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8AC6C7C7-07A7-4B56-A088-0CB095B3E46E}" xr6:coauthVersionLast="36" xr6:coauthVersionMax="36" xr10:uidLastSave="{00000000-0000-0000-0000-000000000000}"/>
  <bookViews>
    <workbookView xWindow="0" yWindow="0" windowWidth="28800" windowHeight="12225" tabRatio="899" activeTab="3" xr2:uid="{00000000-000D-0000-FFFF-FFFF00000000}"/>
  </bookViews>
  <sheets>
    <sheet name="review_count" sheetId="6" r:id="rId1"/>
    <sheet name="review_rating" sheetId="15" r:id="rId2"/>
    <sheet name="review_polarity" sheetId="16" r:id="rId3"/>
    <sheet name="event_monitoring" sheetId="14" r:id="rId4"/>
    <sheet name="conf" sheetId="36" r:id="rId5"/>
    <sheet name="metric_correlation_c" sheetId="17" r:id="rId6"/>
    <sheet name="metric_correlation_r" sheetId="37" r:id="rId7"/>
    <sheet name="metric_correlation_p" sheetId="38" r:id="rId8"/>
    <sheet name="metric_correlation_All" sheetId="26" r:id="rId9"/>
    <sheet name="metric_correlation_c_thr" sheetId="40" r:id="rId10"/>
    <sheet name="metric_correlation_r_thr" sheetId="41" r:id="rId11"/>
    <sheet name="metric_correlation_p_thr" sheetId="42" r:id="rId12"/>
    <sheet name="metric_correlation_All_thr" sheetId="34" r:id="rId13"/>
  </sheets>
  <definedNames>
    <definedName name="DatosExternos_1" localSheetId="0" hidden="1">review_count!#REF!</definedName>
    <definedName name="DatosExternos_1" localSheetId="2" hidden="1">review_polarity!#REF!</definedName>
    <definedName name="DatosExternos_1" localSheetId="1" hidden="1">review_rating!#REF!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2" i="14" l="1"/>
  <c r="O6" i="14"/>
  <c r="BB5" i="42" l="1"/>
  <c r="BB4" i="42"/>
  <c r="AM5" i="42" s="1"/>
  <c r="AE9" i="41"/>
  <c r="BB5" i="41"/>
  <c r="AM7" i="41" s="1"/>
  <c r="BB4" i="41"/>
  <c r="Q18" i="41" s="1"/>
  <c r="AR4" i="41"/>
  <c r="BB5" i="40"/>
  <c r="BB4" i="40"/>
  <c r="I35" i="40" s="1"/>
  <c r="AY29" i="34"/>
  <c r="AX30" i="34"/>
  <c r="AY30" i="34"/>
  <c r="AW31" i="34"/>
  <c r="AX31" i="34"/>
  <c r="AY31" i="34"/>
  <c r="AY25" i="26"/>
  <c r="AX26" i="26"/>
  <c r="AY26" i="26"/>
  <c r="AW27" i="26"/>
  <c r="AX27" i="26"/>
  <c r="AY27" i="26"/>
  <c r="AY29" i="26"/>
  <c r="AX30" i="26"/>
  <c r="AY30" i="26"/>
  <c r="AW31" i="26"/>
  <c r="AX31" i="26"/>
  <c r="AY31" i="26"/>
  <c r="BB5" i="38"/>
  <c r="BB4" i="38"/>
  <c r="BB5" i="37"/>
  <c r="BB4" i="37"/>
  <c r="BB5" i="34"/>
  <c r="BB4" i="34"/>
  <c r="BB5" i="26"/>
  <c r="BB4" i="26"/>
  <c r="BB5" i="17"/>
  <c r="BB4" i="17"/>
  <c r="AK6" i="41" l="1"/>
  <c r="V8" i="41"/>
  <c r="J10" i="41"/>
  <c r="G8" i="42"/>
  <c r="AU13" i="42"/>
  <c r="J12" i="41"/>
  <c r="Q5" i="42"/>
  <c r="S8" i="42"/>
  <c r="AF15" i="42"/>
  <c r="D4" i="41"/>
  <c r="AN12" i="41"/>
  <c r="W5" i="42"/>
  <c r="AK8" i="42"/>
  <c r="D16" i="42"/>
  <c r="W4" i="41"/>
  <c r="D4" i="42"/>
  <c r="AU5" i="42"/>
  <c r="AQ8" i="42"/>
  <c r="Y16" i="42"/>
  <c r="G4" i="42"/>
  <c r="AW8" i="42"/>
  <c r="J18" i="42"/>
  <c r="M4" i="42"/>
  <c r="D6" i="42"/>
  <c r="I10" i="42"/>
  <c r="D19" i="42"/>
  <c r="S4" i="42"/>
  <c r="S20" i="42"/>
  <c r="D21" i="41"/>
  <c r="V6" i="42"/>
  <c r="V10" i="42"/>
  <c r="M6" i="41"/>
  <c r="AE4" i="42"/>
  <c r="AB6" i="42"/>
  <c r="AI10" i="42"/>
  <c r="AN20" i="42"/>
  <c r="AK4" i="42"/>
  <c r="AH6" i="42"/>
  <c r="AP11" i="42"/>
  <c r="L21" i="42"/>
  <c r="AN4" i="42"/>
  <c r="Q7" i="42"/>
  <c r="X12" i="42"/>
  <c r="AS23" i="42"/>
  <c r="AQ4" i="42"/>
  <c r="W7" i="42"/>
  <c r="S13" i="42"/>
  <c r="S26" i="42"/>
  <c r="AC7" i="42"/>
  <c r="AG13" i="42"/>
  <c r="N30" i="42"/>
  <c r="K5" i="42"/>
  <c r="J35" i="42"/>
  <c r="U13" i="41"/>
  <c r="AL5" i="41"/>
  <c r="AI14" i="41"/>
  <c r="E5" i="42"/>
  <c r="K7" i="42"/>
  <c r="AR9" i="42"/>
  <c r="N15" i="42"/>
  <c r="AW22" i="42"/>
  <c r="V23" i="42"/>
  <c r="V24" i="42"/>
  <c r="P4" i="42"/>
  <c r="AO5" i="42"/>
  <c r="AU7" i="42"/>
  <c r="AA11" i="42"/>
  <c r="AK17" i="42"/>
  <c r="AP25" i="42"/>
  <c r="C9" i="41"/>
  <c r="Y4" i="42"/>
  <c r="Z40" i="42"/>
  <c r="M8" i="42"/>
  <c r="J12" i="42"/>
  <c r="AE18" i="42"/>
  <c r="AP26" i="42"/>
  <c r="Y27" i="42"/>
  <c r="C31" i="42"/>
  <c r="AN6" i="42"/>
  <c r="F9" i="42"/>
  <c r="M14" i="42"/>
  <c r="AG21" i="42"/>
  <c r="O36" i="42"/>
  <c r="P6" i="42"/>
  <c r="AO7" i="42"/>
  <c r="AE9" i="42"/>
  <c r="C13" i="42"/>
  <c r="P17" i="42"/>
  <c r="Z22" i="42"/>
  <c r="AP28" i="42"/>
  <c r="Z29" i="42"/>
  <c r="AH32" i="37"/>
  <c r="AI31" i="42"/>
  <c r="AC5" i="42"/>
  <c r="AT6" i="42"/>
  <c r="Y8" i="42"/>
  <c r="AV10" i="42"/>
  <c r="AC14" i="42"/>
  <c r="Y19" i="42"/>
  <c r="AS24" i="42"/>
  <c r="Y32" i="42"/>
  <c r="AE26" i="38"/>
  <c r="AN10" i="41"/>
  <c r="O5" i="41"/>
  <c r="W11" i="41"/>
  <c r="AB4" i="42"/>
  <c r="AI5" i="42"/>
  <c r="E7" i="42"/>
  <c r="AE8" i="42"/>
  <c r="N11" i="42"/>
  <c r="AS14" i="42"/>
  <c r="AT19" i="42"/>
  <c r="R25" i="42"/>
  <c r="L33" i="42"/>
  <c r="I34" i="42"/>
  <c r="O37" i="42"/>
  <c r="J7" i="41"/>
  <c r="AW4" i="42"/>
  <c r="J6" i="42"/>
  <c r="AI7" i="42"/>
  <c r="R9" i="42"/>
  <c r="AL12" i="42"/>
  <c r="AT16" i="42"/>
  <c r="E22" i="42"/>
  <c r="I28" i="42"/>
  <c r="N38" i="42"/>
  <c r="H4" i="42"/>
  <c r="T4" i="42"/>
  <c r="AF4" i="42"/>
  <c r="AR4" i="42"/>
  <c r="F5" i="42"/>
  <c r="R5" i="42"/>
  <c r="AD5" i="42"/>
  <c r="AP5" i="42"/>
  <c r="E6" i="42"/>
  <c r="Q6" i="42"/>
  <c r="AC6" i="42"/>
  <c r="AO6" i="42"/>
  <c r="F7" i="42"/>
  <c r="R7" i="42"/>
  <c r="AD7" i="42"/>
  <c r="AP7" i="42"/>
  <c r="H8" i="42"/>
  <c r="T8" i="42"/>
  <c r="AF8" i="42"/>
  <c r="AR8" i="42"/>
  <c r="G9" i="42"/>
  <c r="S9" i="42"/>
  <c r="AF9" i="42"/>
  <c r="AS9" i="42"/>
  <c r="J10" i="42"/>
  <c r="W10" i="42"/>
  <c r="AJ10" i="42"/>
  <c r="AW10" i="42"/>
  <c r="O11" i="42"/>
  <c r="AB11" i="42"/>
  <c r="AQ11" i="42"/>
  <c r="K12" i="42"/>
  <c r="Y12" i="42"/>
  <c r="AM12" i="42"/>
  <c r="E13" i="42"/>
  <c r="T13" i="42"/>
  <c r="AH13" i="42"/>
  <c r="AV13" i="42"/>
  <c r="N14" i="42"/>
  <c r="AE14" i="42"/>
  <c r="AT14" i="42"/>
  <c r="O15" i="42"/>
  <c r="AG15" i="42"/>
  <c r="E16" i="42"/>
  <c r="Z16" i="42"/>
  <c r="AU16" i="42"/>
  <c r="S17" i="42"/>
  <c r="AM17" i="42"/>
  <c r="L18" i="42"/>
  <c r="AG18" i="42"/>
  <c r="E19" i="42"/>
  <c r="Z19" i="42"/>
  <c r="AU19" i="42"/>
  <c r="V20" i="42"/>
  <c r="AP20" i="42"/>
  <c r="N21" i="42"/>
  <c r="AI21" i="42"/>
  <c r="F22" i="42"/>
  <c r="AA22" i="42"/>
  <c r="C23" i="42"/>
  <c r="Z23" i="42"/>
  <c r="AU23" i="42"/>
  <c r="X24" i="42"/>
  <c r="AU24" i="42"/>
  <c r="S25" i="42"/>
  <c r="AQ25" i="42"/>
  <c r="T26" i="42"/>
  <c r="AS26" i="42"/>
  <c r="AB27" i="42"/>
  <c r="L28" i="42"/>
  <c r="AR28" i="42"/>
  <c r="AB29" i="42"/>
  <c r="P30" i="42"/>
  <c r="E31" i="42"/>
  <c r="AO31" i="42"/>
  <c r="AC32" i="42"/>
  <c r="P33" i="42"/>
  <c r="M34" i="42"/>
  <c r="M35" i="42"/>
  <c r="P36" i="42"/>
  <c r="R37" i="42"/>
  <c r="T38" i="42"/>
  <c r="I4" i="42"/>
  <c r="U4" i="42"/>
  <c r="AG4" i="42"/>
  <c r="AS4" i="42"/>
  <c r="G5" i="42"/>
  <c r="S5" i="42"/>
  <c r="AE5" i="42"/>
  <c r="AQ5" i="42"/>
  <c r="F6" i="42"/>
  <c r="R6" i="42"/>
  <c r="AD6" i="42"/>
  <c r="AP6" i="42"/>
  <c r="G7" i="42"/>
  <c r="S7" i="42"/>
  <c r="AE7" i="42"/>
  <c r="AQ7" i="42"/>
  <c r="I8" i="42"/>
  <c r="U8" i="42"/>
  <c r="AG8" i="42"/>
  <c r="AS8" i="42"/>
  <c r="H9" i="42"/>
  <c r="T9" i="42"/>
  <c r="AG9" i="42"/>
  <c r="AT9" i="42"/>
  <c r="K10" i="42"/>
  <c r="X10" i="42"/>
  <c r="AK10" i="42"/>
  <c r="C11" i="42"/>
  <c r="P11" i="42"/>
  <c r="AD11" i="42"/>
  <c r="AR11" i="42"/>
  <c r="L12" i="42"/>
  <c r="Z12" i="42"/>
  <c r="AN12" i="42"/>
  <c r="G13" i="42"/>
  <c r="U13" i="42"/>
  <c r="AI13" i="42"/>
  <c r="AW13" i="42"/>
  <c r="O14" i="42"/>
  <c r="AF14" i="42"/>
  <c r="AU14" i="42"/>
  <c r="P15" i="42"/>
  <c r="AH15" i="42"/>
  <c r="H16" i="42"/>
  <c r="AB16" i="42"/>
  <c r="AW16" i="42"/>
  <c r="U17" i="42"/>
  <c r="AN17" i="42"/>
  <c r="M18" i="42"/>
  <c r="AH18" i="42"/>
  <c r="H19" i="42"/>
  <c r="AB19" i="42"/>
  <c r="C20" i="42"/>
  <c r="X20" i="42"/>
  <c r="AQ20" i="42"/>
  <c r="O21" i="42"/>
  <c r="AJ21" i="42"/>
  <c r="I22" i="42"/>
  <c r="AC22" i="42"/>
  <c r="E23" i="42"/>
  <c r="AB23" i="42"/>
  <c r="C24" i="42"/>
  <c r="Y24" i="42"/>
  <c r="AV24" i="42"/>
  <c r="V25" i="42"/>
  <c r="AS25" i="42"/>
  <c r="V26" i="42"/>
  <c r="C27" i="42"/>
  <c r="AC27" i="42"/>
  <c r="O28" i="42"/>
  <c r="AS28" i="42"/>
  <c r="AF29" i="42"/>
  <c r="S30" i="42"/>
  <c r="H31" i="42"/>
  <c r="AR31" i="42"/>
  <c r="AE32" i="42"/>
  <c r="R33" i="42"/>
  <c r="P34" i="42"/>
  <c r="S35" i="42"/>
  <c r="U36" i="42"/>
  <c r="W37" i="42"/>
  <c r="Z38" i="42"/>
  <c r="J4" i="42"/>
  <c r="V4" i="42"/>
  <c r="AH4" i="42"/>
  <c r="AT4" i="42"/>
  <c r="H5" i="42"/>
  <c r="T5" i="42"/>
  <c r="AF5" i="42"/>
  <c r="AR5" i="42"/>
  <c r="G6" i="42"/>
  <c r="S6" i="42"/>
  <c r="AE6" i="42"/>
  <c r="AQ6" i="42"/>
  <c r="H7" i="42"/>
  <c r="T7" i="42"/>
  <c r="AF7" i="42"/>
  <c r="AR7" i="42"/>
  <c r="J8" i="42"/>
  <c r="V8" i="42"/>
  <c r="AH8" i="42"/>
  <c r="AT8" i="42"/>
  <c r="I9" i="42"/>
  <c r="U9" i="42"/>
  <c r="AH9" i="42"/>
  <c r="AU9" i="42"/>
  <c r="L10" i="42"/>
  <c r="Y10" i="42"/>
  <c r="AL10" i="42"/>
  <c r="D11" i="42"/>
  <c r="R11" i="42"/>
  <c r="AE11" i="42"/>
  <c r="AS11" i="42"/>
  <c r="M12" i="42"/>
  <c r="AA12" i="42"/>
  <c r="AP12" i="42"/>
  <c r="H13" i="42"/>
  <c r="V13" i="42"/>
  <c r="AJ13" i="42"/>
  <c r="AX13" i="42"/>
  <c r="Q14" i="42"/>
  <c r="AG14" i="42"/>
  <c r="AW14" i="42"/>
  <c r="R15" i="42"/>
  <c r="AI15" i="42"/>
  <c r="J16" i="42"/>
  <c r="AC16" i="42"/>
  <c r="AX16" i="42"/>
  <c r="V17" i="42"/>
  <c r="AQ17" i="42"/>
  <c r="O18" i="42"/>
  <c r="AJ18" i="42"/>
  <c r="J19" i="42"/>
  <c r="AC19" i="42"/>
  <c r="D20" i="42"/>
  <c r="Y20" i="42"/>
  <c r="AT20" i="42"/>
  <c r="Q21" i="42"/>
  <c r="AL21" i="42"/>
  <c r="K22" i="42"/>
  <c r="AD22" i="42"/>
  <c r="F23" i="42"/>
  <c r="AC23" i="42"/>
  <c r="F24" i="42"/>
  <c r="AB24" i="42"/>
  <c r="AY24" i="42"/>
  <c r="X25" i="42"/>
  <c r="AT25" i="42"/>
  <c r="X26" i="42"/>
  <c r="D27" i="42"/>
  <c r="AG27" i="42"/>
  <c r="R28" i="42"/>
  <c r="AV28" i="42"/>
  <c r="AI29" i="42"/>
  <c r="T30" i="42"/>
  <c r="I31" i="42"/>
  <c r="AS31" i="42"/>
  <c r="AI32" i="42"/>
  <c r="U33" i="42"/>
  <c r="U34" i="42"/>
  <c r="Y35" i="42"/>
  <c r="X36" i="42"/>
  <c r="Z37" i="42"/>
  <c r="AA38" i="42"/>
  <c r="K4" i="42"/>
  <c r="W4" i="42"/>
  <c r="AI4" i="42"/>
  <c r="AU4" i="42"/>
  <c r="I5" i="42"/>
  <c r="U5" i="42"/>
  <c r="AG5" i="42"/>
  <c r="AS5" i="42"/>
  <c r="H6" i="42"/>
  <c r="T6" i="42"/>
  <c r="AF6" i="42"/>
  <c r="AR6" i="42"/>
  <c r="I7" i="42"/>
  <c r="U7" i="42"/>
  <c r="AG7" i="42"/>
  <c r="AS7" i="42"/>
  <c r="K8" i="42"/>
  <c r="W8" i="42"/>
  <c r="AI8" i="42"/>
  <c r="AU8" i="42"/>
  <c r="J9" i="42"/>
  <c r="V9" i="42"/>
  <c r="AI9" i="42"/>
  <c r="AV9" i="42"/>
  <c r="M10" i="42"/>
  <c r="Z10" i="42"/>
  <c r="AM10" i="42"/>
  <c r="F11" i="42"/>
  <c r="S11" i="42"/>
  <c r="AF11" i="42"/>
  <c r="AT11" i="42"/>
  <c r="N12" i="42"/>
  <c r="AB12" i="42"/>
  <c r="AR12" i="42"/>
  <c r="I13" i="42"/>
  <c r="W13" i="42"/>
  <c r="AK13" i="42"/>
  <c r="C14" i="42"/>
  <c r="S14" i="42"/>
  <c r="AH14" i="42"/>
  <c r="C15" i="42"/>
  <c r="T15" i="42"/>
  <c r="AJ15" i="42"/>
  <c r="K16" i="42"/>
  <c r="AF16" i="42"/>
  <c r="C17" i="42"/>
  <c r="X17" i="42"/>
  <c r="AS17" i="42"/>
  <c r="P18" i="42"/>
  <c r="AK18" i="42"/>
  <c r="K19" i="42"/>
  <c r="AF19" i="42"/>
  <c r="F20" i="42"/>
  <c r="AA20" i="42"/>
  <c r="AV20" i="42"/>
  <c r="R21" i="42"/>
  <c r="AM21" i="42"/>
  <c r="L22" i="42"/>
  <c r="AG22" i="42"/>
  <c r="H23" i="42"/>
  <c r="AE23" i="42"/>
  <c r="H24" i="42"/>
  <c r="AC24" i="42"/>
  <c r="C25" i="42"/>
  <c r="Z25" i="42"/>
  <c r="C26" i="42"/>
  <c r="AA26" i="42"/>
  <c r="F27" i="42"/>
  <c r="AK27" i="42"/>
  <c r="S28" i="42"/>
  <c r="AY28" i="42"/>
  <c r="AL29" i="42"/>
  <c r="Z30" i="42"/>
  <c r="L31" i="42"/>
  <c r="AV31" i="42"/>
  <c r="AL32" i="42"/>
  <c r="V33" i="42"/>
  <c r="X34" i="42"/>
  <c r="Z35" i="42"/>
  <c r="AE36" i="42"/>
  <c r="AD37" i="42"/>
  <c r="AF38" i="42"/>
  <c r="L4" i="42"/>
  <c r="X4" i="42"/>
  <c r="AJ4" i="42"/>
  <c r="AV4" i="42"/>
  <c r="J5" i="42"/>
  <c r="V5" i="42"/>
  <c r="AH5" i="42"/>
  <c r="AT5" i="42"/>
  <c r="I6" i="42"/>
  <c r="U6" i="42"/>
  <c r="AG6" i="42"/>
  <c r="AS6" i="42"/>
  <c r="J7" i="42"/>
  <c r="V7" i="42"/>
  <c r="AH7" i="42"/>
  <c r="AT7" i="42"/>
  <c r="L8" i="42"/>
  <c r="X8" i="42"/>
  <c r="AJ8" i="42"/>
  <c r="AV8" i="42"/>
  <c r="K9" i="42"/>
  <c r="W9" i="42"/>
  <c r="AJ9" i="42"/>
  <c r="AW9" i="42"/>
  <c r="N10" i="42"/>
  <c r="AA10" i="42"/>
  <c r="AO10" i="42"/>
  <c r="G11" i="42"/>
  <c r="T11" i="42"/>
  <c r="AG11" i="42"/>
  <c r="AU11" i="42"/>
  <c r="O12" i="42"/>
  <c r="AD12" i="42"/>
  <c r="AS12" i="42"/>
  <c r="J13" i="42"/>
  <c r="X13" i="42"/>
  <c r="AL13" i="42"/>
  <c r="E14" i="42"/>
  <c r="T14" i="42"/>
  <c r="AI14" i="42"/>
  <c r="D15" i="42"/>
  <c r="U15" i="42"/>
  <c r="AL15" i="42"/>
  <c r="M16" i="42"/>
  <c r="AH16" i="42"/>
  <c r="D17" i="42"/>
  <c r="Y17" i="42"/>
  <c r="AT17" i="42"/>
  <c r="S18" i="42"/>
  <c r="AM18" i="42"/>
  <c r="M19" i="42"/>
  <c r="AH19" i="42"/>
  <c r="G20" i="42"/>
  <c r="AB20" i="42"/>
  <c r="AW20" i="42"/>
  <c r="U21" i="42"/>
  <c r="AO21" i="42"/>
  <c r="N22" i="42"/>
  <c r="AJ22" i="42"/>
  <c r="I23" i="42"/>
  <c r="AF23" i="42"/>
  <c r="I24" i="42"/>
  <c r="AF24" i="42"/>
  <c r="E25" i="42"/>
  <c r="AB25" i="42"/>
  <c r="E26" i="42"/>
  <c r="AB26" i="42"/>
  <c r="G27" i="42"/>
  <c r="AM27" i="42"/>
  <c r="W28" i="42"/>
  <c r="E29" i="42"/>
  <c r="AO29" i="42"/>
  <c r="AC30" i="42"/>
  <c r="O31" i="42"/>
  <c r="E32" i="42"/>
  <c r="AO32" i="42"/>
  <c r="AB33" i="42"/>
  <c r="AB34" i="42"/>
  <c r="AE35" i="42"/>
  <c r="AJ36" i="42"/>
  <c r="AF37" i="42"/>
  <c r="AI38" i="42"/>
  <c r="L9" i="42"/>
  <c r="X9" i="42"/>
  <c r="AK9" i="42"/>
  <c r="AX9" i="42"/>
  <c r="O10" i="42"/>
  <c r="AC10" i="42"/>
  <c r="AP10" i="42"/>
  <c r="H11" i="42"/>
  <c r="U11" i="42"/>
  <c r="AH11" i="42"/>
  <c r="AV11" i="42"/>
  <c r="P12" i="42"/>
  <c r="AF12" i="42"/>
  <c r="AT12" i="42"/>
  <c r="K13" i="42"/>
  <c r="Y13" i="42"/>
  <c r="AM13" i="42"/>
  <c r="G14" i="42"/>
  <c r="U14" i="42"/>
  <c r="AK14" i="42"/>
  <c r="F15" i="42"/>
  <c r="V15" i="42"/>
  <c r="AM15" i="42"/>
  <c r="N16" i="42"/>
  <c r="AI16" i="42"/>
  <c r="G17" i="42"/>
  <c r="AA17" i="42"/>
  <c r="AV17" i="42"/>
  <c r="U18" i="42"/>
  <c r="AN18" i="42"/>
  <c r="N19" i="42"/>
  <c r="AI19" i="42"/>
  <c r="J20" i="42"/>
  <c r="AD20" i="42"/>
  <c r="AY20" i="42"/>
  <c r="W21" i="42"/>
  <c r="AP21" i="42"/>
  <c r="O22" i="42"/>
  <c r="AK22" i="42"/>
  <c r="M23" i="42"/>
  <c r="AH23" i="42"/>
  <c r="K24" i="42"/>
  <c r="AH24" i="42"/>
  <c r="F25" i="42"/>
  <c r="AC25" i="42"/>
  <c r="F26" i="42"/>
  <c r="AE26" i="42"/>
  <c r="I27" i="42"/>
  <c r="AO27" i="42"/>
  <c r="AA28" i="42"/>
  <c r="G29" i="42"/>
  <c r="AQ29" i="42"/>
  <c r="AE30" i="42"/>
  <c r="T31" i="42"/>
  <c r="H32" i="42"/>
  <c r="AR32" i="42"/>
  <c r="AG33" i="42"/>
  <c r="AD34" i="42"/>
  <c r="AH35" i="42"/>
  <c r="AM36" i="42"/>
  <c r="AM37" i="42"/>
  <c r="AU38" i="42"/>
  <c r="N4" i="42"/>
  <c r="Z4" i="42"/>
  <c r="AL4" i="42"/>
  <c r="AX4" i="42"/>
  <c r="L5" i="42"/>
  <c r="X5" i="42"/>
  <c r="AJ5" i="42"/>
  <c r="AV5" i="42"/>
  <c r="K6" i="42"/>
  <c r="W6" i="42"/>
  <c r="AI6" i="42"/>
  <c r="AU6" i="42"/>
  <c r="L7" i="42"/>
  <c r="X7" i="42"/>
  <c r="AJ7" i="42"/>
  <c r="AV7" i="42"/>
  <c r="N8" i="42"/>
  <c r="Z8" i="42"/>
  <c r="AL8" i="42"/>
  <c r="AX8" i="42"/>
  <c r="M9" i="42"/>
  <c r="Y9" i="42"/>
  <c r="AL9" i="42"/>
  <c r="C10" i="42"/>
  <c r="Q10" i="42"/>
  <c r="AD10" i="42"/>
  <c r="AQ10" i="42"/>
  <c r="I11" i="42"/>
  <c r="V11" i="42"/>
  <c r="AI11" i="42"/>
  <c r="C12" i="42"/>
  <c r="R12" i="42"/>
  <c r="AG12" i="42"/>
  <c r="AU12" i="42"/>
  <c r="L13" i="42"/>
  <c r="Z13" i="42"/>
  <c r="AO13" i="42"/>
  <c r="H14" i="42"/>
  <c r="V14" i="42"/>
  <c r="AL14" i="42"/>
  <c r="H15" i="42"/>
  <c r="W15" i="42"/>
  <c r="AP15" i="42"/>
  <c r="P16" i="42"/>
  <c r="AK16" i="42"/>
  <c r="I17" i="42"/>
  <c r="AB17" i="42"/>
  <c r="AW17" i="42"/>
  <c r="V18" i="42"/>
  <c r="AQ18" i="42"/>
  <c r="P19" i="42"/>
  <c r="AK19" i="42"/>
  <c r="L20" i="42"/>
  <c r="AE20" i="42"/>
  <c r="C21" i="42"/>
  <c r="X21" i="42"/>
  <c r="AS21" i="42"/>
  <c r="Q22" i="42"/>
  <c r="AM22" i="42"/>
  <c r="O23" i="42"/>
  <c r="AI23" i="42"/>
  <c r="L24" i="42"/>
  <c r="AI24" i="42"/>
  <c r="I25" i="42"/>
  <c r="AE25" i="42"/>
  <c r="H26" i="42"/>
  <c r="AG26" i="42"/>
  <c r="J27" i="42"/>
  <c r="AP27" i="42"/>
  <c r="AC28" i="42"/>
  <c r="K29" i="42"/>
  <c r="AT29" i="42"/>
  <c r="AH30" i="42"/>
  <c r="W31" i="42"/>
  <c r="J32" i="42"/>
  <c r="AT32" i="42"/>
  <c r="AJ33" i="42"/>
  <c r="AK34" i="42"/>
  <c r="AL35" i="42"/>
  <c r="AQ36" i="42"/>
  <c r="AR37" i="42"/>
  <c r="L39" i="42"/>
  <c r="C4" i="42"/>
  <c r="O4" i="42"/>
  <c r="AA4" i="42"/>
  <c r="AM4" i="42"/>
  <c r="AY4" i="42"/>
  <c r="M5" i="42"/>
  <c r="Y5" i="42"/>
  <c r="AK5" i="42"/>
  <c r="AW5" i="42"/>
  <c r="L6" i="42"/>
  <c r="X6" i="42"/>
  <c r="AJ6" i="42"/>
  <c r="AV6" i="42"/>
  <c r="M7" i="42"/>
  <c r="Y7" i="42"/>
  <c r="AK7" i="42"/>
  <c r="C8" i="42"/>
  <c r="O8" i="42"/>
  <c r="AA8" i="42"/>
  <c r="AM8" i="42"/>
  <c r="AY8" i="42"/>
  <c r="N9" i="42"/>
  <c r="Z9" i="42"/>
  <c r="AM9" i="42"/>
  <c r="E10" i="42"/>
  <c r="R10" i="42"/>
  <c r="AE10" i="42"/>
  <c r="AR10" i="42"/>
  <c r="J11" i="42"/>
  <c r="W11" i="42"/>
  <c r="AJ11" i="42"/>
  <c r="D12" i="42"/>
  <c r="T12" i="42"/>
  <c r="AH12" i="42"/>
  <c r="AV12" i="42"/>
  <c r="M13" i="42"/>
  <c r="AA13" i="42"/>
  <c r="AQ13" i="42"/>
  <c r="I14" i="42"/>
  <c r="W14" i="42"/>
  <c r="AM14" i="42"/>
  <c r="I15" i="42"/>
  <c r="X15" i="42"/>
  <c r="AR15" i="42"/>
  <c r="Q16" i="42"/>
  <c r="AL16" i="42"/>
  <c r="J17" i="42"/>
  <c r="AE17" i="42"/>
  <c r="C18" i="42"/>
  <c r="X18" i="42"/>
  <c r="AS18" i="42"/>
  <c r="Q19" i="42"/>
  <c r="AL19" i="42"/>
  <c r="M20" i="42"/>
  <c r="AH20" i="42"/>
  <c r="E21" i="42"/>
  <c r="Z21" i="42"/>
  <c r="AU21" i="42"/>
  <c r="R22" i="42"/>
  <c r="AN22" i="42"/>
  <c r="P23" i="42"/>
  <c r="AM23" i="42"/>
  <c r="O24" i="42"/>
  <c r="AK24" i="42"/>
  <c r="K25" i="42"/>
  <c r="AF25" i="42"/>
  <c r="I26" i="42"/>
  <c r="AH26" i="42"/>
  <c r="P27" i="42"/>
  <c r="AS27" i="42"/>
  <c r="AE28" i="42"/>
  <c r="P29" i="42"/>
  <c r="AU29" i="42"/>
  <c r="AI30" i="42"/>
  <c r="X31" i="42"/>
  <c r="N32" i="42"/>
  <c r="AW32" i="42"/>
  <c r="AN33" i="42"/>
  <c r="AP34" i="42"/>
  <c r="AO35" i="42"/>
  <c r="AS36" i="42"/>
  <c r="AU37" i="42"/>
  <c r="AV39" i="42"/>
  <c r="N5" i="42"/>
  <c r="Z5" i="42"/>
  <c r="AL5" i="42"/>
  <c r="AX5" i="42"/>
  <c r="M6" i="42"/>
  <c r="Y6" i="42"/>
  <c r="AK6" i="42"/>
  <c r="AW6" i="42"/>
  <c r="N7" i="42"/>
  <c r="Z7" i="42"/>
  <c r="AL7" i="42"/>
  <c r="D8" i="42"/>
  <c r="P8" i="42"/>
  <c r="AB8" i="42"/>
  <c r="AN8" i="42"/>
  <c r="C9" i="42"/>
  <c r="O9" i="42"/>
  <c r="AA9" i="42"/>
  <c r="AO9" i="42"/>
  <c r="F10" i="42"/>
  <c r="S10" i="42"/>
  <c r="AF10" i="42"/>
  <c r="AS10" i="42"/>
  <c r="K11" i="42"/>
  <c r="X11" i="42"/>
  <c r="AK11" i="42"/>
  <c r="F12" i="42"/>
  <c r="U12" i="42"/>
  <c r="AI12" i="42"/>
  <c r="AW12" i="42"/>
  <c r="N13" i="42"/>
  <c r="AC13" i="42"/>
  <c r="AR13" i="42"/>
  <c r="J14" i="42"/>
  <c r="Y14" i="42"/>
  <c r="AO14" i="42"/>
  <c r="J15" i="42"/>
  <c r="Z15" i="42"/>
  <c r="AS15" i="42"/>
  <c r="T16" i="42"/>
  <c r="AN16" i="42"/>
  <c r="L17" i="42"/>
  <c r="AG17" i="42"/>
  <c r="D18" i="42"/>
  <c r="Y18" i="42"/>
  <c r="AT18" i="42"/>
  <c r="T19" i="42"/>
  <c r="AN19" i="42"/>
  <c r="O20" i="42"/>
  <c r="AJ20" i="42"/>
  <c r="F21" i="42"/>
  <c r="AA21" i="42"/>
  <c r="AV21" i="42"/>
  <c r="U22" i="42"/>
  <c r="AP22" i="42"/>
  <c r="R23" i="42"/>
  <c r="AO23" i="42"/>
  <c r="P24" i="42"/>
  <c r="AM24" i="42"/>
  <c r="L25" i="42"/>
  <c r="AJ25" i="42"/>
  <c r="L26" i="42"/>
  <c r="AL26" i="42"/>
  <c r="R27" i="42"/>
  <c r="AT27" i="42"/>
  <c r="AF28" i="42"/>
  <c r="Q29" i="42"/>
  <c r="E30" i="42"/>
  <c r="AN30" i="42"/>
  <c r="AC31" i="42"/>
  <c r="S32" i="42"/>
  <c r="AX32" i="42"/>
  <c r="AP33" i="42"/>
  <c r="AS34" i="42"/>
  <c r="C36" i="42"/>
  <c r="AY36" i="42"/>
  <c r="C38" i="42"/>
  <c r="E4" i="42"/>
  <c r="Q4" i="42"/>
  <c r="AC4" i="42"/>
  <c r="AO4" i="42"/>
  <c r="C5" i="42"/>
  <c r="O5" i="42"/>
  <c r="AA5" i="42"/>
  <c r="AV43" i="42"/>
  <c r="AJ43" i="42"/>
  <c r="X43" i="42"/>
  <c r="L43" i="42"/>
  <c r="AU42" i="42"/>
  <c r="AI42" i="42"/>
  <c r="W42" i="42"/>
  <c r="K42" i="42"/>
  <c r="AU41" i="42"/>
  <c r="AI41" i="42"/>
  <c r="W41" i="42"/>
  <c r="K41" i="42"/>
  <c r="AV40" i="42"/>
  <c r="AJ40" i="42"/>
  <c r="X40" i="42"/>
  <c r="L40" i="42"/>
  <c r="AT39" i="42"/>
  <c r="AH39" i="42"/>
  <c r="V39" i="42"/>
  <c r="J39" i="42"/>
  <c r="AS38" i="42"/>
  <c r="AG38" i="42"/>
  <c r="U38" i="42"/>
  <c r="I38" i="42"/>
  <c r="AS37" i="42"/>
  <c r="AG37" i="42"/>
  <c r="U37" i="42"/>
  <c r="I37" i="42"/>
  <c r="AT36" i="42"/>
  <c r="AH36" i="42"/>
  <c r="V36" i="42"/>
  <c r="J36" i="42"/>
  <c r="AR35" i="42"/>
  <c r="AF35" i="42"/>
  <c r="T35" i="42"/>
  <c r="H35" i="42"/>
  <c r="AQ34" i="42"/>
  <c r="AE34" i="42"/>
  <c r="S34" i="42"/>
  <c r="G34" i="42"/>
  <c r="AQ33" i="42"/>
  <c r="AE33" i="42"/>
  <c r="AU43" i="42"/>
  <c r="AI43" i="42"/>
  <c r="W43" i="42"/>
  <c r="K43" i="42"/>
  <c r="AT42" i="42"/>
  <c r="AH42" i="42"/>
  <c r="V42" i="42"/>
  <c r="J42" i="42"/>
  <c r="AT41" i="42"/>
  <c r="AH41" i="42"/>
  <c r="V41" i="42"/>
  <c r="J41" i="42"/>
  <c r="AU40" i="42"/>
  <c r="AI40" i="42"/>
  <c r="W40" i="42"/>
  <c r="K40" i="42"/>
  <c r="AS39" i="42"/>
  <c r="AG39" i="42"/>
  <c r="U39" i="42"/>
  <c r="I39" i="42"/>
  <c r="AR38" i="42"/>
  <c r="AT43" i="42"/>
  <c r="AH43" i="42"/>
  <c r="V43" i="42"/>
  <c r="J43" i="42"/>
  <c r="AS42" i="42"/>
  <c r="AG42" i="42"/>
  <c r="U42" i="42"/>
  <c r="I42" i="42"/>
  <c r="AS41" i="42"/>
  <c r="AG41" i="42"/>
  <c r="U41" i="42"/>
  <c r="I41" i="42"/>
  <c r="AT40" i="42"/>
  <c r="AH40" i="42"/>
  <c r="V40" i="42"/>
  <c r="J40" i="42"/>
  <c r="AR39" i="42"/>
  <c r="AF39" i="42"/>
  <c r="T39" i="42"/>
  <c r="H39" i="42"/>
  <c r="AQ38" i="42"/>
  <c r="AE38" i="42"/>
  <c r="S38" i="42"/>
  <c r="G38" i="42"/>
  <c r="AQ37" i="42"/>
  <c r="AE37" i="42"/>
  <c r="S37" i="42"/>
  <c r="G37" i="42"/>
  <c r="AR36" i="42"/>
  <c r="AF36" i="42"/>
  <c r="T36" i="42"/>
  <c r="H36" i="42"/>
  <c r="AP35" i="42"/>
  <c r="AD35" i="42"/>
  <c r="R35" i="42"/>
  <c r="F35" i="42"/>
  <c r="AO34" i="42"/>
  <c r="AC34" i="42"/>
  <c r="Q34" i="42"/>
  <c r="E34" i="42"/>
  <c r="AO33" i="42"/>
  <c r="AC33" i="42"/>
  <c r="Q33" i="42"/>
  <c r="E33" i="42"/>
  <c r="AP32" i="42"/>
  <c r="AD32" i="42"/>
  <c r="R32" i="42"/>
  <c r="F32" i="42"/>
  <c r="AN31" i="42"/>
  <c r="AB31" i="42"/>
  <c r="P31" i="42"/>
  <c r="D31" i="42"/>
  <c r="AM30" i="42"/>
  <c r="AA30" i="42"/>
  <c r="O30" i="42"/>
  <c r="C30" i="42"/>
  <c r="AM29" i="42"/>
  <c r="AA29" i="42"/>
  <c r="O29" i="42"/>
  <c r="C29" i="42"/>
  <c r="AN28" i="42"/>
  <c r="AB28" i="42"/>
  <c r="P28" i="42"/>
  <c r="D28" i="42"/>
  <c r="AL27" i="42"/>
  <c r="Z27" i="42"/>
  <c r="N27" i="42"/>
  <c r="AW26" i="42"/>
  <c r="AK26" i="42"/>
  <c r="Y26" i="42"/>
  <c r="M26" i="42"/>
  <c r="AW25" i="42"/>
  <c r="AK25" i="42"/>
  <c r="Y25" i="42"/>
  <c r="M25" i="42"/>
  <c r="AX24" i="42"/>
  <c r="AL24" i="42"/>
  <c r="Z24" i="42"/>
  <c r="N24" i="42"/>
  <c r="AV23" i="42"/>
  <c r="AJ23" i="42"/>
  <c r="X23" i="42"/>
  <c r="L23" i="42"/>
  <c r="AU22" i="42"/>
  <c r="AI22" i="42"/>
  <c r="AS43" i="42"/>
  <c r="AG43" i="42"/>
  <c r="U43" i="42"/>
  <c r="I43" i="42"/>
  <c r="AR42" i="42"/>
  <c r="AF42" i="42"/>
  <c r="T42" i="42"/>
  <c r="H42" i="42"/>
  <c r="AR41" i="42"/>
  <c r="AF41" i="42"/>
  <c r="T41" i="42"/>
  <c r="H41" i="42"/>
  <c r="AS40" i="42"/>
  <c r="AG40" i="42"/>
  <c r="U40" i="42"/>
  <c r="I40" i="42"/>
  <c r="AQ39" i="42"/>
  <c r="AE39" i="42"/>
  <c r="S39" i="42"/>
  <c r="G39" i="42"/>
  <c r="AP38" i="42"/>
  <c r="AR43" i="42"/>
  <c r="AF43" i="42"/>
  <c r="T43" i="42"/>
  <c r="H43" i="42"/>
  <c r="AQ42" i="42"/>
  <c r="AE42" i="42"/>
  <c r="S42" i="42"/>
  <c r="G42" i="42"/>
  <c r="AQ41" i="42"/>
  <c r="AE41" i="42"/>
  <c r="S41" i="42"/>
  <c r="G41" i="42"/>
  <c r="AR40" i="42"/>
  <c r="AF40" i="42"/>
  <c r="T40" i="42"/>
  <c r="H40" i="42"/>
  <c r="AP39" i="42"/>
  <c r="AD39" i="42"/>
  <c r="R39" i="42"/>
  <c r="F39" i="42"/>
  <c r="AO38" i="42"/>
  <c r="AC38" i="42"/>
  <c r="Q38" i="42"/>
  <c r="E38" i="42"/>
  <c r="AO37" i="42"/>
  <c r="AC37" i="42"/>
  <c r="Q37" i="42"/>
  <c r="E37" i="42"/>
  <c r="AP36" i="42"/>
  <c r="AD36" i="42"/>
  <c r="R36" i="42"/>
  <c r="F36" i="42"/>
  <c r="AN35" i="42"/>
  <c r="AB35" i="42"/>
  <c r="P35" i="42"/>
  <c r="D35" i="42"/>
  <c r="AM34" i="42"/>
  <c r="AA34" i="42"/>
  <c r="O34" i="42"/>
  <c r="C34" i="42"/>
  <c r="AM33" i="42"/>
  <c r="AA33" i="42"/>
  <c r="O33" i="42"/>
  <c r="C33" i="42"/>
  <c r="AN32" i="42"/>
  <c r="AB32" i="42"/>
  <c r="P32" i="42"/>
  <c r="D32" i="42"/>
  <c r="AL31" i="42"/>
  <c r="Z31" i="42"/>
  <c r="N31" i="42"/>
  <c r="AW30" i="42"/>
  <c r="AK30" i="42"/>
  <c r="Y30" i="42"/>
  <c r="M30" i="42"/>
  <c r="AW29" i="42"/>
  <c r="AK29" i="42"/>
  <c r="Y29" i="42"/>
  <c r="M29" i="42"/>
  <c r="AX28" i="42"/>
  <c r="AL28" i="42"/>
  <c r="Z28" i="42"/>
  <c r="N28" i="42"/>
  <c r="AV27" i="42"/>
  <c r="AJ27" i="42"/>
  <c r="X27" i="42"/>
  <c r="L27" i="42"/>
  <c r="AU26" i="42"/>
  <c r="AI26" i="42"/>
  <c r="W26" i="42"/>
  <c r="K26" i="42"/>
  <c r="AU25" i="42"/>
  <c r="AI25" i="42"/>
  <c r="AQ43" i="42"/>
  <c r="AE43" i="42"/>
  <c r="S43" i="42"/>
  <c r="G43" i="42"/>
  <c r="AP42" i="42"/>
  <c r="AD42" i="42"/>
  <c r="R42" i="42"/>
  <c r="F42" i="42"/>
  <c r="AP41" i="42"/>
  <c r="AD41" i="42"/>
  <c r="R41" i="42"/>
  <c r="F41" i="42"/>
  <c r="AQ40" i="42"/>
  <c r="AE40" i="42"/>
  <c r="S40" i="42"/>
  <c r="G40" i="42"/>
  <c r="AO39" i="42"/>
  <c r="AC39" i="42"/>
  <c r="Q39" i="42"/>
  <c r="E39" i="42"/>
  <c r="AN38" i="42"/>
  <c r="AB38" i="42"/>
  <c r="P38" i="42"/>
  <c r="D38" i="42"/>
  <c r="AN37" i="42"/>
  <c r="AB37" i="42"/>
  <c r="P37" i="42"/>
  <c r="D37" i="42"/>
  <c r="AO36" i="42"/>
  <c r="AC36" i="42"/>
  <c r="Q36" i="42"/>
  <c r="E36" i="42"/>
  <c r="AM35" i="42"/>
  <c r="AA35" i="42"/>
  <c r="O35" i="42"/>
  <c r="C35" i="42"/>
  <c r="AL34" i="42"/>
  <c r="Z34" i="42"/>
  <c r="N34" i="42"/>
  <c r="AX33" i="42"/>
  <c r="AL33" i="42"/>
  <c r="Z33" i="42"/>
  <c r="N33" i="42"/>
  <c r="AY32" i="42"/>
  <c r="AM32" i="42"/>
  <c r="AA32" i="42"/>
  <c r="O32" i="42"/>
  <c r="C32" i="42"/>
  <c r="AK31" i="42"/>
  <c r="Y31" i="42"/>
  <c r="M31" i="42"/>
  <c r="AV30" i="42"/>
  <c r="AJ30" i="42"/>
  <c r="X30" i="42"/>
  <c r="L30" i="42"/>
  <c r="AV29" i="42"/>
  <c r="AJ29" i="42"/>
  <c r="X29" i="42"/>
  <c r="L29" i="42"/>
  <c r="AW28" i="42"/>
  <c r="AK28" i="42"/>
  <c r="Y28" i="42"/>
  <c r="M28" i="42"/>
  <c r="AU27" i="42"/>
  <c r="AI27" i="42"/>
  <c r="W27" i="42"/>
  <c r="K27" i="42"/>
  <c r="AT26" i="42"/>
  <c r="AP43" i="42"/>
  <c r="AD43" i="42"/>
  <c r="R43" i="42"/>
  <c r="F43" i="42"/>
  <c r="AO42" i="42"/>
  <c r="AC42" i="42"/>
  <c r="Q42" i="42"/>
  <c r="E42" i="42"/>
  <c r="AO41" i="42"/>
  <c r="AC41" i="42"/>
  <c r="Q41" i="42"/>
  <c r="E41" i="42"/>
  <c r="AP40" i="42"/>
  <c r="AD40" i="42"/>
  <c r="R40" i="42"/>
  <c r="F40" i="42"/>
  <c r="AN39" i="42"/>
  <c r="AB39" i="42"/>
  <c r="P39" i="42"/>
  <c r="D39" i="42"/>
  <c r="AM38" i="42"/>
  <c r="AO43" i="42"/>
  <c r="AC43" i="42"/>
  <c r="Q43" i="42"/>
  <c r="E43" i="42"/>
  <c r="AN42" i="42"/>
  <c r="AB42" i="42"/>
  <c r="P42" i="42"/>
  <c r="D42" i="42"/>
  <c r="AN41" i="42"/>
  <c r="AB41" i="42"/>
  <c r="P41" i="42"/>
  <c r="D41" i="42"/>
  <c r="AO40" i="42"/>
  <c r="AC40" i="42"/>
  <c r="Q40" i="42"/>
  <c r="E40" i="42"/>
  <c r="AM39" i="42"/>
  <c r="AA39" i="42"/>
  <c r="O39" i="42"/>
  <c r="C39" i="42"/>
  <c r="AN43" i="42"/>
  <c r="AB43" i="42"/>
  <c r="P43" i="42"/>
  <c r="D43" i="42"/>
  <c r="AM42" i="42"/>
  <c r="AA42" i="42"/>
  <c r="O42" i="42"/>
  <c r="C42" i="42"/>
  <c r="AM41" i="42"/>
  <c r="AA41" i="42"/>
  <c r="O41" i="42"/>
  <c r="C41" i="42"/>
  <c r="AN40" i="42"/>
  <c r="AB40" i="42"/>
  <c r="P40" i="42"/>
  <c r="D40" i="42"/>
  <c r="AL39" i="42"/>
  <c r="Z39" i="42"/>
  <c r="N39" i="42"/>
  <c r="AW38" i="42"/>
  <c r="AK38" i="42"/>
  <c r="Y38" i="42"/>
  <c r="M38" i="42"/>
  <c r="AW37" i="42"/>
  <c r="AK37" i="42"/>
  <c r="Y37" i="42"/>
  <c r="M37" i="42"/>
  <c r="AX36" i="42"/>
  <c r="AL36" i="42"/>
  <c r="Z36" i="42"/>
  <c r="N36" i="42"/>
  <c r="AV35" i="42"/>
  <c r="AJ35" i="42"/>
  <c r="X35" i="42"/>
  <c r="L35" i="42"/>
  <c r="AU34" i="42"/>
  <c r="AI34" i="42"/>
  <c r="W34" i="42"/>
  <c r="K34" i="42"/>
  <c r="AU33" i="42"/>
  <c r="AI33" i="42"/>
  <c r="W33" i="42"/>
  <c r="K33" i="42"/>
  <c r="AV32" i="42"/>
  <c r="AJ32" i="42"/>
  <c r="X32" i="42"/>
  <c r="L32" i="42"/>
  <c r="AT31" i="42"/>
  <c r="AH31" i="42"/>
  <c r="V31" i="42"/>
  <c r="J31" i="42"/>
  <c r="AS30" i="42"/>
  <c r="AG30" i="42"/>
  <c r="U30" i="42"/>
  <c r="I30" i="42"/>
  <c r="AS29" i="42"/>
  <c r="AG29" i="42"/>
  <c r="U29" i="42"/>
  <c r="I29" i="42"/>
  <c r="AT28" i="42"/>
  <c r="AH28" i="42"/>
  <c r="V28" i="42"/>
  <c r="J28" i="42"/>
  <c r="AR27" i="42"/>
  <c r="AF27" i="42"/>
  <c r="T27" i="42"/>
  <c r="AM43" i="42"/>
  <c r="AA43" i="42"/>
  <c r="O43" i="42"/>
  <c r="C43" i="42"/>
  <c r="AL42" i="42"/>
  <c r="Z42" i="42"/>
  <c r="N42" i="42"/>
  <c r="AX41" i="42"/>
  <c r="AL41" i="42"/>
  <c r="Z41" i="42"/>
  <c r="N41" i="42"/>
  <c r="AY40" i="42"/>
  <c r="AM40" i="42"/>
  <c r="AA40" i="42"/>
  <c r="O40" i="42"/>
  <c r="C40" i="42"/>
  <c r="AK39" i="42"/>
  <c r="Y39" i="42"/>
  <c r="M39" i="42"/>
  <c r="AV38" i="42"/>
  <c r="AJ38" i="42"/>
  <c r="X38" i="42"/>
  <c r="L38" i="42"/>
  <c r="AV37" i="42"/>
  <c r="AJ37" i="42"/>
  <c r="X37" i="42"/>
  <c r="L37" i="42"/>
  <c r="AW36" i="42"/>
  <c r="AK36" i="42"/>
  <c r="Y36" i="42"/>
  <c r="M36" i="42"/>
  <c r="AU35" i="42"/>
  <c r="AI35" i="42"/>
  <c r="W35" i="42"/>
  <c r="K35" i="42"/>
  <c r="AT34" i="42"/>
  <c r="AH34" i="42"/>
  <c r="V34" i="42"/>
  <c r="J34" i="42"/>
  <c r="AT33" i="42"/>
  <c r="AH33" i="42"/>
  <c r="AK43" i="42"/>
  <c r="Y43" i="42"/>
  <c r="M43" i="42"/>
  <c r="AV42" i="42"/>
  <c r="AJ42" i="42"/>
  <c r="X42" i="42"/>
  <c r="L42" i="42"/>
  <c r="AV41" i="42"/>
  <c r="AJ41" i="42"/>
  <c r="X41" i="42"/>
  <c r="L41" i="42"/>
  <c r="AW40" i="42"/>
  <c r="AK40" i="42"/>
  <c r="Y40" i="42"/>
  <c r="M40" i="42"/>
  <c r="AU39" i="42"/>
  <c r="AI39" i="42"/>
  <c r="W39" i="42"/>
  <c r="K39" i="42"/>
  <c r="AT38" i="42"/>
  <c r="AH38" i="42"/>
  <c r="V38" i="42"/>
  <c r="J38" i="42"/>
  <c r="AT37" i="42"/>
  <c r="AH37" i="42"/>
  <c r="V37" i="42"/>
  <c r="J37" i="42"/>
  <c r="AU36" i="42"/>
  <c r="AI36" i="42"/>
  <c r="W36" i="42"/>
  <c r="K36" i="42"/>
  <c r="AS35" i="42"/>
  <c r="AG35" i="42"/>
  <c r="U35" i="42"/>
  <c r="I35" i="42"/>
  <c r="AR34" i="42"/>
  <c r="AF34" i="42"/>
  <c r="T34" i="42"/>
  <c r="H34" i="42"/>
  <c r="AR33" i="42"/>
  <c r="AF33" i="42"/>
  <c r="T33" i="42"/>
  <c r="H33" i="42"/>
  <c r="AS32" i="42"/>
  <c r="AG32" i="42"/>
  <c r="U32" i="42"/>
  <c r="I32" i="42"/>
  <c r="AQ31" i="42"/>
  <c r="AE31" i="42"/>
  <c r="S31" i="42"/>
  <c r="G31" i="42"/>
  <c r="AP30" i="42"/>
  <c r="AD30" i="42"/>
  <c r="R30" i="42"/>
  <c r="F30" i="42"/>
  <c r="AP29" i="42"/>
  <c r="AD29" i="42"/>
  <c r="R29" i="42"/>
  <c r="F29" i="42"/>
  <c r="AL43" i="42"/>
  <c r="Z43" i="42"/>
  <c r="N43" i="42"/>
  <c r="N40" i="42"/>
  <c r="W38" i="42"/>
  <c r="AP37" i="42"/>
  <c r="N37" i="42"/>
  <c r="AG36" i="42"/>
  <c r="D36" i="42"/>
  <c r="V35" i="42"/>
  <c r="AN34" i="42"/>
  <c r="L34" i="42"/>
  <c r="AD33" i="42"/>
  <c r="I33" i="42"/>
  <c r="AK32" i="42"/>
  <c r="Q32" i="42"/>
  <c r="AP31" i="42"/>
  <c r="U31" i="42"/>
  <c r="AU30" i="42"/>
  <c r="AB30" i="42"/>
  <c r="G30" i="42"/>
  <c r="AH29" i="42"/>
  <c r="N29" i="42"/>
  <c r="AQ28" i="42"/>
  <c r="X28" i="42"/>
  <c r="G28" i="42"/>
  <c r="AH27" i="42"/>
  <c r="Q27" i="42"/>
  <c r="AV26" i="42"/>
  <c r="AF26" i="42"/>
  <c r="R26" i="42"/>
  <c r="D26" i="42"/>
  <c r="AL25" i="42"/>
  <c r="W25" i="42"/>
  <c r="J25" i="42"/>
  <c r="AT24" i="42"/>
  <c r="AG24" i="42"/>
  <c r="T24" i="42"/>
  <c r="G24" i="42"/>
  <c r="AN23" i="42"/>
  <c r="AA23" i="42"/>
  <c r="N23" i="42"/>
  <c r="AV22" i="42"/>
  <c r="AH22" i="42"/>
  <c r="V22" i="42"/>
  <c r="J22" i="42"/>
  <c r="AT21" i="42"/>
  <c r="AH21" i="42"/>
  <c r="V21" i="42"/>
  <c r="J21" i="42"/>
  <c r="AU20" i="42"/>
  <c r="AI20" i="42"/>
  <c r="W20" i="42"/>
  <c r="K20" i="42"/>
  <c r="AS19" i="42"/>
  <c r="AG19" i="42"/>
  <c r="U19" i="42"/>
  <c r="I19" i="42"/>
  <c r="AR18" i="42"/>
  <c r="AF18" i="42"/>
  <c r="T18" i="42"/>
  <c r="H18" i="42"/>
  <c r="AR17" i="42"/>
  <c r="AF17" i="42"/>
  <c r="T17" i="42"/>
  <c r="H17" i="42"/>
  <c r="AS16" i="42"/>
  <c r="AG16" i="42"/>
  <c r="U16" i="42"/>
  <c r="I16" i="42"/>
  <c r="AQ15" i="42"/>
  <c r="AE15" i="42"/>
  <c r="S15" i="42"/>
  <c r="G15" i="42"/>
  <c r="AP14" i="42"/>
  <c r="AD14" i="42"/>
  <c r="R14" i="42"/>
  <c r="F14" i="42"/>
  <c r="AP13" i="42"/>
  <c r="AD13" i="42"/>
  <c r="R13" i="42"/>
  <c r="F13" i="42"/>
  <c r="AQ12" i="42"/>
  <c r="AE12" i="42"/>
  <c r="S12" i="42"/>
  <c r="G12" i="42"/>
  <c r="AO11" i="42"/>
  <c r="AC11" i="42"/>
  <c r="Q11" i="42"/>
  <c r="E11" i="42"/>
  <c r="AN10" i="42"/>
  <c r="AB10" i="42"/>
  <c r="P10" i="42"/>
  <c r="D10" i="42"/>
  <c r="AN9" i="42"/>
  <c r="AB9" i="42"/>
  <c r="AW42" i="42"/>
  <c r="AK42" i="42"/>
  <c r="AJ39" i="42"/>
  <c r="R38" i="42"/>
  <c r="AL37" i="42"/>
  <c r="H37" i="42"/>
  <c r="AB36" i="42"/>
  <c r="AT35" i="42"/>
  <c r="Q35" i="42"/>
  <c r="AJ34" i="42"/>
  <c r="F34" i="42"/>
  <c r="Y33" i="42"/>
  <c r="F33" i="42"/>
  <c r="AH32" i="42"/>
  <c r="M32" i="42"/>
  <c r="AM31" i="42"/>
  <c r="R31" i="42"/>
  <c r="AR30" i="42"/>
  <c r="W30" i="42"/>
  <c r="D30" i="42"/>
  <c r="AE29" i="42"/>
  <c r="J29" i="42"/>
  <c r="AO28" i="42"/>
  <c r="U28" i="42"/>
  <c r="E28" i="42"/>
  <c r="AE27" i="42"/>
  <c r="O27" i="42"/>
  <c r="AR26" i="42"/>
  <c r="AD26" i="42"/>
  <c r="P26" i="42"/>
  <c r="AX25" i="42"/>
  <c r="AH25" i="42"/>
  <c r="U25" i="42"/>
  <c r="H25" i="42"/>
  <c r="AR24" i="42"/>
  <c r="AE24" i="42"/>
  <c r="R24" i="42"/>
  <c r="E24" i="42"/>
  <c r="AL23" i="42"/>
  <c r="Y23" i="42"/>
  <c r="K23" i="42"/>
  <c r="AS22" i="42"/>
  <c r="AF22" i="42"/>
  <c r="T22" i="42"/>
  <c r="H22" i="42"/>
  <c r="AR21" i="42"/>
  <c r="AF21" i="42"/>
  <c r="T21" i="42"/>
  <c r="H21" i="42"/>
  <c r="AS20" i="42"/>
  <c r="AG20" i="42"/>
  <c r="U20" i="42"/>
  <c r="I20" i="42"/>
  <c r="AQ19" i="42"/>
  <c r="AE19" i="42"/>
  <c r="S19" i="42"/>
  <c r="G19" i="42"/>
  <c r="AP18" i="42"/>
  <c r="AD18" i="42"/>
  <c r="R18" i="42"/>
  <c r="F18" i="42"/>
  <c r="AP17" i="42"/>
  <c r="AD17" i="42"/>
  <c r="R17" i="42"/>
  <c r="F17" i="42"/>
  <c r="AQ16" i="42"/>
  <c r="AE16" i="42"/>
  <c r="S16" i="42"/>
  <c r="G16" i="42"/>
  <c r="AO15" i="42"/>
  <c r="AC15" i="42"/>
  <c r="Q15" i="42"/>
  <c r="E15" i="42"/>
  <c r="AN14" i="42"/>
  <c r="AB14" i="42"/>
  <c r="P14" i="42"/>
  <c r="D14" i="42"/>
  <c r="AN13" i="42"/>
  <c r="AB13" i="42"/>
  <c r="P13" i="42"/>
  <c r="D13" i="42"/>
  <c r="AO12" i="42"/>
  <c r="AC12" i="42"/>
  <c r="Q12" i="42"/>
  <c r="E12" i="42"/>
  <c r="AM11" i="42"/>
  <c r="Y42" i="42"/>
  <c r="X39" i="42"/>
  <c r="O38" i="42"/>
  <c r="AI37" i="42"/>
  <c r="F37" i="42"/>
  <c r="AA36" i="42"/>
  <c r="AQ35" i="42"/>
  <c r="N35" i="42"/>
  <c r="AG34" i="42"/>
  <c r="D34" i="42"/>
  <c r="X33" i="42"/>
  <c r="D33" i="42"/>
  <c r="AF32" i="42"/>
  <c r="K32" i="42"/>
  <c r="AJ31" i="42"/>
  <c r="Q31" i="42"/>
  <c r="AQ30" i="42"/>
  <c r="V30" i="42"/>
  <c r="AX29" i="42"/>
  <c r="AC29" i="42"/>
  <c r="H29" i="42"/>
  <c r="AM28" i="42"/>
  <c r="T28" i="42"/>
  <c r="C28" i="42"/>
  <c r="AD27" i="42"/>
  <c r="M27" i="42"/>
  <c r="AQ26" i="42"/>
  <c r="AC26" i="42"/>
  <c r="O26" i="42"/>
  <c r="AV25" i="42"/>
  <c r="AG25" i="42"/>
  <c r="T25" i="42"/>
  <c r="G25" i="42"/>
  <c r="AQ24" i="42"/>
  <c r="AD24" i="42"/>
  <c r="Q24" i="42"/>
  <c r="D24" i="42"/>
  <c r="AK23" i="42"/>
  <c r="W23" i="42"/>
  <c r="J23" i="42"/>
  <c r="AR22" i="42"/>
  <c r="AE22" i="42"/>
  <c r="S22" i="42"/>
  <c r="G22" i="42"/>
  <c r="AQ21" i="42"/>
  <c r="AE21" i="42"/>
  <c r="S21" i="42"/>
  <c r="G21" i="42"/>
  <c r="AR20" i="42"/>
  <c r="AF20" i="42"/>
  <c r="T20" i="42"/>
  <c r="H20" i="42"/>
  <c r="AP19" i="42"/>
  <c r="AD19" i="42"/>
  <c r="R19" i="42"/>
  <c r="F19" i="42"/>
  <c r="AO18" i="42"/>
  <c r="AC18" i="42"/>
  <c r="Q18" i="42"/>
  <c r="E18" i="42"/>
  <c r="AO17" i="42"/>
  <c r="AC17" i="42"/>
  <c r="Q17" i="42"/>
  <c r="E17" i="42"/>
  <c r="AP16" i="42"/>
  <c r="AD16" i="42"/>
  <c r="R16" i="42"/>
  <c r="F16" i="42"/>
  <c r="AN15" i="42"/>
  <c r="AB15" i="42"/>
  <c r="M42" i="42"/>
  <c r="AW41" i="42"/>
  <c r="AK41" i="42"/>
  <c r="AL38" i="42"/>
  <c r="H38" i="42"/>
  <c r="AA37" i="42"/>
  <c r="AV36" i="42"/>
  <c r="S36" i="42"/>
  <c r="AK35" i="42"/>
  <c r="G35" i="42"/>
  <c r="Y34" i="42"/>
  <c r="AS33" i="42"/>
  <c r="S33" i="42"/>
  <c r="AU32" i="42"/>
  <c r="Z32" i="42"/>
  <c r="G32" i="42"/>
  <c r="AF31" i="42"/>
  <c r="K31" i="42"/>
  <c r="AL30" i="42"/>
  <c r="Q30" i="42"/>
  <c r="AR29" i="42"/>
  <c r="W29" i="42"/>
  <c r="D29" i="42"/>
  <c r="AG28" i="42"/>
  <c r="Q28" i="42"/>
  <c r="AQ27" i="42"/>
  <c r="AA27" i="42"/>
  <c r="H27" i="42"/>
  <c r="AN26" i="42"/>
  <c r="Z26" i="42"/>
  <c r="J26" i="42"/>
  <c r="AR25" i="42"/>
  <c r="AD25" i="42"/>
  <c r="Q25" i="42"/>
  <c r="D25" i="42"/>
  <c r="AN24" i="42"/>
  <c r="AA24" i="42"/>
  <c r="M24" i="42"/>
  <c r="AT23" i="42"/>
  <c r="AG23" i="42"/>
  <c r="T23" i="42"/>
  <c r="G23" i="42"/>
  <c r="AO22" i="42"/>
  <c r="AB22" i="42"/>
  <c r="P22" i="42"/>
  <c r="D22" i="42"/>
  <c r="AN21" i="42"/>
  <c r="AB21" i="42"/>
  <c r="P21" i="42"/>
  <c r="D21" i="42"/>
  <c r="AO20" i="42"/>
  <c r="AC20" i="42"/>
  <c r="Q20" i="42"/>
  <c r="E20" i="42"/>
  <c r="AM19" i="42"/>
  <c r="AA19" i="42"/>
  <c r="O19" i="42"/>
  <c r="C19" i="42"/>
  <c r="AL18" i="42"/>
  <c r="Z18" i="42"/>
  <c r="N18" i="42"/>
  <c r="AX17" i="42"/>
  <c r="AL17" i="42"/>
  <c r="Z17" i="42"/>
  <c r="N17" i="42"/>
  <c r="AY16" i="42"/>
  <c r="AM16" i="42"/>
  <c r="AA16" i="42"/>
  <c r="O16" i="42"/>
  <c r="C16" i="42"/>
  <c r="AK15" i="42"/>
  <c r="Y15" i="42"/>
  <c r="M15" i="42"/>
  <c r="AV14" i="42"/>
  <c r="AJ14" i="42"/>
  <c r="X14" i="42"/>
  <c r="Y41" i="42"/>
  <c r="AX40" i="42"/>
  <c r="AD38" i="42"/>
  <c r="AX37" i="42"/>
  <c r="T37" i="42"/>
  <c r="AN36" i="42"/>
  <c r="L36" i="42"/>
  <c r="AC35" i="42"/>
  <c r="AV34" i="42"/>
  <c r="R34" i="42"/>
  <c r="AK33" i="42"/>
  <c r="M33" i="42"/>
  <c r="AQ32" i="42"/>
  <c r="V32" i="42"/>
  <c r="AU31" i="42"/>
  <c r="AA31" i="42"/>
  <c r="F31" i="42"/>
  <c r="AF30" i="42"/>
  <c r="K30" i="42"/>
  <c r="AN29" i="42"/>
  <c r="S29" i="42"/>
  <c r="AU28" i="42"/>
  <c r="AD28" i="42"/>
  <c r="K28" i="42"/>
  <c r="AN27" i="42"/>
  <c r="U27" i="42"/>
  <c r="E27" i="42"/>
  <c r="AJ26" i="42"/>
  <c r="U26" i="42"/>
  <c r="G26" i="42"/>
  <c r="AO25" i="42"/>
  <c r="AA25" i="42"/>
  <c r="N25" i="42"/>
  <c r="AW24" i="42"/>
  <c r="AJ24" i="42"/>
  <c r="W24" i="42"/>
  <c r="J24" i="42"/>
  <c r="AQ23" i="42"/>
  <c r="AD23" i="42"/>
  <c r="Q23" i="42"/>
  <c r="D23" i="42"/>
  <c r="AL22" i="42"/>
  <c r="Y22" i="42"/>
  <c r="M22" i="42"/>
  <c r="AW21" i="42"/>
  <c r="AK21" i="42"/>
  <c r="Y21" i="42"/>
  <c r="M21" i="42"/>
  <c r="AX20" i="42"/>
  <c r="AL20" i="42"/>
  <c r="Z20" i="42"/>
  <c r="N20" i="42"/>
  <c r="AV19" i="42"/>
  <c r="AJ19" i="42"/>
  <c r="X19" i="42"/>
  <c r="L19" i="42"/>
  <c r="AU18" i="42"/>
  <c r="AI18" i="42"/>
  <c r="W18" i="42"/>
  <c r="K18" i="42"/>
  <c r="AU17" i="42"/>
  <c r="AI17" i="42"/>
  <c r="W17" i="42"/>
  <c r="K17" i="42"/>
  <c r="AV16" i="42"/>
  <c r="AJ16" i="42"/>
  <c r="X16" i="42"/>
  <c r="L16" i="42"/>
  <c r="AT15" i="42"/>
  <c r="N6" i="42"/>
  <c r="Z6" i="42"/>
  <c r="AL6" i="42"/>
  <c r="C7" i="42"/>
  <c r="O7" i="42"/>
  <c r="AA7" i="42"/>
  <c r="AM7" i="42"/>
  <c r="E8" i="42"/>
  <c r="Q8" i="42"/>
  <c r="AC8" i="42"/>
  <c r="AO8" i="42"/>
  <c r="D9" i="42"/>
  <c r="P9" i="42"/>
  <c r="AC9" i="42"/>
  <c r="AP9" i="42"/>
  <c r="G10" i="42"/>
  <c r="T10" i="42"/>
  <c r="AG10" i="42"/>
  <c r="AT10" i="42"/>
  <c r="L11" i="42"/>
  <c r="Y11" i="42"/>
  <c r="AL11" i="42"/>
  <c r="H12" i="42"/>
  <c r="V12" i="42"/>
  <c r="AJ12" i="42"/>
  <c r="AX12" i="42"/>
  <c r="O13" i="42"/>
  <c r="AE13" i="42"/>
  <c r="AS13" i="42"/>
  <c r="K14" i="42"/>
  <c r="Z14" i="42"/>
  <c r="AQ14" i="42"/>
  <c r="K15" i="42"/>
  <c r="AA15" i="42"/>
  <c r="AU15" i="42"/>
  <c r="V16" i="42"/>
  <c r="AO16" i="42"/>
  <c r="M17" i="42"/>
  <c r="AH17" i="42"/>
  <c r="G18" i="42"/>
  <c r="AA18" i="42"/>
  <c r="AV18" i="42"/>
  <c r="V19" i="42"/>
  <c r="AO19" i="42"/>
  <c r="P20" i="42"/>
  <c r="AK20" i="42"/>
  <c r="I21" i="42"/>
  <c r="AC21" i="42"/>
  <c r="AX21" i="42"/>
  <c r="W22" i="42"/>
  <c r="AQ22" i="42"/>
  <c r="S23" i="42"/>
  <c r="AP23" i="42"/>
  <c r="S24" i="42"/>
  <c r="AO24" i="42"/>
  <c r="O25" i="42"/>
  <c r="AM25" i="42"/>
  <c r="N26" i="42"/>
  <c r="AM26" i="42"/>
  <c r="S27" i="42"/>
  <c r="F28" i="42"/>
  <c r="AI28" i="42"/>
  <c r="T29" i="42"/>
  <c r="H30" i="42"/>
  <c r="AO30" i="42"/>
  <c r="AD31" i="42"/>
  <c r="T32" i="42"/>
  <c r="G33" i="42"/>
  <c r="AV33" i="42"/>
  <c r="AW34" i="42"/>
  <c r="G36" i="42"/>
  <c r="C37" i="42"/>
  <c r="F38" i="42"/>
  <c r="AL40" i="42"/>
  <c r="F4" i="42"/>
  <c r="R4" i="42"/>
  <c r="AD4" i="42"/>
  <c r="AP4" i="42"/>
  <c r="D5" i="42"/>
  <c r="P5" i="42"/>
  <c r="AB5" i="42"/>
  <c r="AN5" i="42"/>
  <c r="C6" i="42"/>
  <c r="O6" i="42"/>
  <c r="AA6" i="42"/>
  <c r="AM6" i="42"/>
  <c r="D7" i="42"/>
  <c r="P7" i="42"/>
  <c r="AB7" i="42"/>
  <c r="AN7" i="42"/>
  <c r="F8" i="42"/>
  <c r="R8" i="42"/>
  <c r="AD8" i="42"/>
  <c r="AP8" i="42"/>
  <c r="E9" i="42"/>
  <c r="Q9" i="42"/>
  <c r="AD9" i="42"/>
  <c r="AQ9" i="42"/>
  <c r="H10" i="42"/>
  <c r="U10" i="42"/>
  <c r="AH10" i="42"/>
  <c r="AU10" i="42"/>
  <c r="M11" i="42"/>
  <c r="Z11" i="42"/>
  <c r="AN11" i="42"/>
  <c r="I12" i="42"/>
  <c r="W12" i="42"/>
  <c r="AK12" i="42"/>
  <c r="AY12" i="42"/>
  <c r="Q13" i="42"/>
  <c r="AF13" i="42"/>
  <c r="AT13" i="42"/>
  <c r="L14" i="42"/>
  <c r="AA14" i="42"/>
  <c r="AR14" i="42"/>
  <c r="L15" i="42"/>
  <c r="AD15" i="42"/>
  <c r="AV15" i="42"/>
  <c r="W16" i="42"/>
  <c r="AR16" i="42"/>
  <c r="O17" i="42"/>
  <c r="AJ17" i="42"/>
  <c r="I18" i="42"/>
  <c r="AB18" i="42"/>
  <c r="AW18" i="42"/>
  <c r="W19" i="42"/>
  <c r="AR19" i="42"/>
  <c r="R20" i="42"/>
  <c r="AM20" i="42"/>
  <c r="K21" i="42"/>
  <c r="AD21" i="42"/>
  <c r="C22" i="42"/>
  <c r="X22" i="42"/>
  <c r="AT22" i="42"/>
  <c r="U23" i="42"/>
  <c r="AR23" i="42"/>
  <c r="U24" i="42"/>
  <c r="AP24" i="42"/>
  <c r="P25" i="42"/>
  <c r="AN25" i="42"/>
  <c r="Q26" i="42"/>
  <c r="AO26" i="42"/>
  <c r="V27" i="42"/>
  <c r="H28" i="42"/>
  <c r="AJ28" i="42"/>
  <c r="V29" i="42"/>
  <c r="J30" i="42"/>
  <c r="AT30" i="42"/>
  <c r="AG31" i="42"/>
  <c r="W32" i="42"/>
  <c r="J33" i="42"/>
  <c r="AW33" i="42"/>
  <c r="E35" i="42"/>
  <c r="I36" i="42"/>
  <c r="K37" i="42"/>
  <c r="K38" i="42"/>
  <c r="M41" i="42"/>
  <c r="AI4" i="41"/>
  <c r="Z6" i="41"/>
  <c r="S9" i="41"/>
  <c r="H13" i="41"/>
  <c r="R4" i="41"/>
  <c r="AN4" i="41"/>
  <c r="I5" i="41"/>
  <c r="AD5" i="41"/>
  <c r="E6" i="41"/>
  <c r="AC6" i="41"/>
  <c r="AF7" i="41"/>
  <c r="P8" i="41"/>
  <c r="AR8" i="41"/>
  <c r="V9" i="41"/>
  <c r="D10" i="41"/>
  <c r="AG10" i="41"/>
  <c r="Q11" i="41"/>
  <c r="AU11" i="41"/>
  <c r="AE12" i="41"/>
  <c r="N13" i="41"/>
  <c r="K14" i="41"/>
  <c r="Q17" i="41"/>
  <c r="S21" i="41"/>
  <c r="T4" i="41"/>
  <c r="AO4" i="41"/>
  <c r="J5" i="41"/>
  <c r="AF5" i="41"/>
  <c r="G6" i="41"/>
  <c r="AE6" i="41"/>
  <c r="H7" i="41"/>
  <c r="AG7" i="41"/>
  <c r="Q8" i="41"/>
  <c r="AT8" i="41"/>
  <c r="AA9" i="41"/>
  <c r="G10" i="41"/>
  <c r="AH10" i="41"/>
  <c r="R11" i="41"/>
  <c r="C12" i="41"/>
  <c r="AJ12" i="41"/>
  <c r="R13" i="41"/>
  <c r="V14" i="41"/>
  <c r="AH17" i="41"/>
  <c r="AJ21" i="41"/>
  <c r="V4" i="41"/>
  <c r="AP4" i="41"/>
  <c r="N5" i="41"/>
  <c r="AG5" i="41"/>
  <c r="H6" i="41"/>
  <c r="AF6" i="41"/>
  <c r="I7" i="41"/>
  <c r="AL7" i="41"/>
  <c r="T8" i="41"/>
  <c r="AU8" i="41"/>
  <c r="AB9" i="41"/>
  <c r="I10" i="41"/>
  <c r="AM10" i="41"/>
  <c r="U11" i="41"/>
  <c r="D12" i="41"/>
  <c r="AK12" i="41"/>
  <c r="T13" i="41"/>
  <c r="X14" i="41"/>
  <c r="AX17" i="41"/>
  <c r="P5" i="41"/>
  <c r="AL6" i="41"/>
  <c r="W8" i="41"/>
  <c r="AG9" i="41"/>
  <c r="AQ10" i="41"/>
  <c r="K12" i="41"/>
  <c r="AQ12" i="41"/>
  <c r="Z13" i="41"/>
  <c r="AH18" i="41"/>
  <c r="AM5" i="41"/>
  <c r="D9" i="41"/>
  <c r="AV14" i="41"/>
  <c r="F4" i="41"/>
  <c r="AB4" i="41"/>
  <c r="AU4" i="41"/>
  <c r="R5" i="41"/>
  <c r="AN5" i="41"/>
  <c r="O6" i="41"/>
  <c r="AM6" i="41"/>
  <c r="O7" i="41"/>
  <c r="AR7" i="41"/>
  <c r="AB8" i="41"/>
  <c r="G9" i="41"/>
  <c r="AH9" i="41"/>
  <c r="P10" i="41"/>
  <c r="AS10" i="41"/>
  <c r="AD11" i="41"/>
  <c r="N12" i="41"/>
  <c r="AR12" i="41"/>
  <c r="AE13" i="41"/>
  <c r="N15" i="41"/>
  <c r="C19" i="41"/>
  <c r="X4" i="41"/>
  <c r="N6" i="41"/>
  <c r="AP7" i="41"/>
  <c r="I9" i="41"/>
  <c r="E4" i="41"/>
  <c r="O10" i="41"/>
  <c r="AT4" i="41"/>
  <c r="N7" i="41"/>
  <c r="X11" i="41"/>
  <c r="AC4" i="41"/>
  <c r="AS7" i="41"/>
  <c r="AT10" i="41"/>
  <c r="R19" i="41"/>
  <c r="J4" i="41"/>
  <c r="AD4" i="41"/>
  <c r="U5" i="41"/>
  <c r="D8" i="41"/>
  <c r="AN15" i="41"/>
  <c r="T6" i="41"/>
  <c r="AH8" i="41"/>
  <c r="AQ9" i="41"/>
  <c r="V10" i="41"/>
  <c r="E11" i="41"/>
  <c r="AJ11" i="41"/>
  <c r="W12" i="41"/>
  <c r="D13" i="41"/>
  <c r="AR13" i="41"/>
  <c r="G16" i="41"/>
  <c r="E20" i="41"/>
  <c r="H4" i="41"/>
  <c r="AV4" i="41"/>
  <c r="T5" i="41"/>
  <c r="AP5" i="41"/>
  <c r="Q6" i="41"/>
  <c r="AO6" i="41"/>
  <c r="R7" i="41"/>
  <c r="AC8" i="41"/>
  <c r="AM9" i="41"/>
  <c r="S10" i="41"/>
  <c r="AE11" i="41"/>
  <c r="P12" i="41"/>
  <c r="AW12" i="41"/>
  <c r="AG13" i="41"/>
  <c r="AA15" i="41"/>
  <c r="AR5" i="41"/>
  <c r="S6" i="41"/>
  <c r="AQ6" i="41"/>
  <c r="T7" i="41"/>
  <c r="AF8" i="41"/>
  <c r="J9" i="41"/>
  <c r="AN9" i="41"/>
  <c r="U10" i="41"/>
  <c r="D11" i="41"/>
  <c r="AH11" i="41"/>
  <c r="Q12" i="41"/>
  <c r="AX12" i="41"/>
  <c r="AM13" i="41"/>
  <c r="AI19" i="41"/>
  <c r="K4" i="41"/>
  <c r="AF4" i="41"/>
  <c r="C5" i="41"/>
  <c r="V5" i="41"/>
  <c r="AS5" i="41"/>
  <c r="AR6" i="41"/>
  <c r="U7" i="41"/>
  <c r="E8" i="41"/>
  <c r="O9" i="41"/>
  <c r="L4" i="41"/>
  <c r="AH4" i="41"/>
  <c r="D5" i="41"/>
  <c r="Z5" i="41"/>
  <c r="AX5" i="41"/>
  <c r="Y6" i="41"/>
  <c r="AW6" i="41"/>
  <c r="Z7" i="41"/>
  <c r="H8" i="41"/>
  <c r="AI8" i="41"/>
  <c r="P9" i="41"/>
  <c r="AS9" i="41"/>
  <c r="AA10" i="41"/>
  <c r="H11" i="41"/>
  <c r="AK11" i="41"/>
  <c r="X12" i="41"/>
  <c r="G13" i="41"/>
  <c r="AT13" i="41"/>
  <c r="V16" i="41"/>
  <c r="T20" i="41"/>
  <c r="AA5" i="41"/>
  <c r="C7" i="41"/>
  <c r="AN8" i="41"/>
  <c r="AT9" i="41"/>
  <c r="J11" i="41"/>
  <c r="AQ11" i="41"/>
  <c r="AA12" i="41"/>
  <c r="D14" i="41"/>
  <c r="AK20" i="41"/>
  <c r="F5" i="41"/>
  <c r="J8" i="41"/>
  <c r="AJ16" i="41"/>
  <c r="Q4" i="41"/>
  <c r="AJ4" i="41"/>
  <c r="H5" i="41"/>
  <c r="AB5" i="41"/>
  <c r="C6" i="41"/>
  <c r="AA6" i="41"/>
  <c r="D7" i="41"/>
  <c r="AD7" i="41"/>
  <c r="K8" i="41"/>
  <c r="AO8" i="41"/>
  <c r="U9" i="41"/>
  <c r="C10" i="41"/>
  <c r="AE10" i="41"/>
  <c r="K11" i="41"/>
  <c r="AR11" i="41"/>
  <c r="AC12" i="41"/>
  <c r="M13" i="41"/>
  <c r="I14" i="41"/>
  <c r="AY16" i="41"/>
  <c r="AW43" i="41"/>
  <c r="AK43" i="41"/>
  <c r="Y43" i="41"/>
  <c r="M43" i="41"/>
  <c r="AV42" i="41"/>
  <c r="AJ42" i="41"/>
  <c r="X42" i="41"/>
  <c r="L42" i="41"/>
  <c r="AV41" i="41"/>
  <c r="AJ41" i="41"/>
  <c r="X41" i="41"/>
  <c r="L41" i="41"/>
  <c r="AW40" i="41"/>
  <c r="AK40" i="41"/>
  <c r="Y40" i="41"/>
  <c r="M40" i="41"/>
  <c r="AU39" i="41"/>
  <c r="AI39" i="41"/>
  <c r="W39" i="41"/>
  <c r="K39" i="41"/>
  <c r="AT38" i="41"/>
  <c r="AH38" i="41"/>
  <c r="V38" i="41"/>
  <c r="J38" i="41"/>
  <c r="AT37" i="41"/>
  <c r="AH37" i="41"/>
  <c r="V37" i="41"/>
  <c r="J37" i="41"/>
  <c r="AU36" i="41"/>
  <c r="AI36" i="41"/>
  <c r="W36" i="41"/>
  <c r="K36" i="41"/>
  <c r="AS35" i="41"/>
  <c r="AG35" i="41"/>
  <c r="U35" i="41"/>
  <c r="I35" i="41"/>
  <c r="AR34" i="41"/>
  <c r="AF34" i="41"/>
  <c r="T34" i="41"/>
  <c r="H34" i="41"/>
  <c r="AR33" i="41"/>
  <c r="AF33" i="41"/>
  <c r="T33" i="41"/>
  <c r="H33" i="41"/>
  <c r="AS32" i="41"/>
  <c r="AG32" i="41"/>
  <c r="U32" i="41"/>
  <c r="I32" i="41"/>
  <c r="AQ31" i="41"/>
  <c r="AE31" i="41"/>
  <c r="S31" i="41"/>
  <c r="G31" i="41"/>
  <c r="AP30" i="41"/>
  <c r="AD30" i="41"/>
  <c r="R30" i="41"/>
  <c r="F30" i="41"/>
  <c r="AP29" i="41"/>
  <c r="AD29" i="41"/>
  <c r="R29" i="41"/>
  <c r="F29" i="41"/>
  <c r="AQ28" i="41"/>
  <c r="AE28" i="41"/>
  <c r="S28" i="41"/>
  <c r="G28" i="41"/>
  <c r="AO27" i="41"/>
  <c r="AC27" i="41"/>
  <c r="Q27" i="41"/>
  <c r="E27" i="41"/>
  <c r="AN26" i="41"/>
  <c r="AB26" i="41"/>
  <c r="P26" i="41"/>
  <c r="D26" i="41"/>
  <c r="AN25" i="41"/>
  <c r="AB25" i="41"/>
  <c r="P25" i="41"/>
  <c r="D25" i="41"/>
  <c r="AO24" i="41"/>
  <c r="AC24" i="41"/>
  <c r="Q24" i="41"/>
  <c r="E24" i="41"/>
  <c r="AM23" i="41"/>
  <c r="AA23" i="41"/>
  <c r="O23" i="41"/>
  <c r="C23" i="41"/>
  <c r="AL22" i="41"/>
  <c r="AV43" i="41"/>
  <c r="AJ43" i="41"/>
  <c r="X43" i="41"/>
  <c r="L43" i="41"/>
  <c r="AU42" i="41"/>
  <c r="AI42" i="41"/>
  <c r="W42" i="41"/>
  <c r="K42" i="41"/>
  <c r="AU41" i="41"/>
  <c r="AI41" i="41"/>
  <c r="W41" i="41"/>
  <c r="K41" i="41"/>
  <c r="AV40" i="41"/>
  <c r="AJ40" i="41"/>
  <c r="X40" i="41"/>
  <c r="L40" i="41"/>
  <c r="AT39" i="41"/>
  <c r="AH39" i="41"/>
  <c r="V39" i="41"/>
  <c r="J39" i="41"/>
  <c r="AS38" i="41"/>
  <c r="AG38" i="41"/>
  <c r="U38" i="41"/>
  <c r="I38" i="41"/>
  <c r="AS37" i="41"/>
  <c r="AG37" i="41"/>
  <c r="U37" i="41"/>
  <c r="I37" i="41"/>
  <c r="AT36" i="41"/>
  <c r="AH36" i="41"/>
  <c r="V36" i="41"/>
  <c r="J36" i="41"/>
  <c r="AR35" i="41"/>
  <c r="AF35" i="41"/>
  <c r="T35" i="41"/>
  <c r="H35" i="41"/>
  <c r="AQ34" i="41"/>
  <c r="AE34" i="41"/>
  <c r="S34" i="41"/>
  <c r="G34" i="41"/>
  <c r="AQ33" i="41"/>
  <c r="AE33" i="41"/>
  <c r="S33" i="41"/>
  <c r="G33" i="41"/>
  <c r="AR32" i="41"/>
  <c r="AU43" i="41"/>
  <c r="AI43" i="41"/>
  <c r="W43" i="41"/>
  <c r="K43" i="41"/>
  <c r="AT42" i="41"/>
  <c r="AH42" i="41"/>
  <c r="V42" i="41"/>
  <c r="J42" i="41"/>
  <c r="AT41" i="41"/>
  <c r="AH41" i="41"/>
  <c r="V41" i="41"/>
  <c r="J41" i="41"/>
  <c r="AU40" i="41"/>
  <c r="AI40" i="41"/>
  <c r="W40" i="41"/>
  <c r="K40" i="41"/>
  <c r="AS39" i="41"/>
  <c r="AG39" i="41"/>
  <c r="U39" i="41"/>
  <c r="AT43" i="41"/>
  <c r="AH43" i="41"/>
  <c r="V43" i="41"/>
  <c r="J43" i="41"/>
  <c r="AS42" i="41"/>
  <c r="AG42" i="41"/>
  <c r="U42" i="41"/>
  <c r="I42" i="41"/>
  <c r="AS41" i="41"/>
  <c r="AG41" i="41"/>
  <c r="U41" i="41"/>
  <c r="I41" i="41"/>
  <c r="AT40" i="41"/>
  <c r="AH40" i="41"/>
  <c r="V40" i="41"/>
  <c r="J40" i="41"/>
  <c r="AR39" i="41"/>
  <c r="AF39" i="41"/>
  <c r="T39" i="41"/>
  <c r="AS43" i="41"/>
  <c r="AG43" i="41"/>
  <c r="U43" i="41"/>
  <c r="I43" i="41"/>
  <c r="AR42" i="41"/>
  <c r="AF42" i="41"/>
  <c r="T42" i="41"/>
  <c r="H42" i="41"/>
  <c r="AR41" i="41"/>
  <c r="AF41" i="41"/>
  <c r="T41" i="41"/>
  <c r="H41" i="41"/>
  <c r="AS40" i="41"/>
  <c r="AG40" i="41"/>
  <c r="U40" i="41"/>
  <c r="I40" i="41"/>
  <c r="AQ39" i="41"/>
  <c r="AE39" i="41"/>
  <c r="S39" i="41"/>
  <c r="G39" i="41"/>
  <c r="AP38" i="41"/>
  <c r="AD38" i="41"/>
  <c r="R38" i="41"/>
  <c r="F38" i="41"/>
  <c r="AP37" i="41"/>
  <c r="AD37" i="41"/>
  <c r="R37" i="41"/>
  <c r="F37" i="41"/>
  <c r="AQ36" i="41"/>
  <c r="AE36" i="41"/>
  <c r="S36" i="41"/>
  <c r="G36" i="41"/>
  <c r="AO35" i="41"/>
  <c r="AC35" i="41"/>
  <c r="Q35" i="41"/>
  <c r="E35" i="41"/>
  <c r="AN34" i="41"/>
  <c r="AB34" i="41"/>
  <c r="P34" i="41"/>
  <c r="D34" i="41"/>
  <c r="AN33" i="41"/>
  <c r="AB33" i="41"/>
  <c r="P33" i="41"/>
  <c r="D33" i="41"/>
  <c r="AO32" i="41"/>
  <c r="AC32" i="41"/>
  <c r="Q32" i="41"/>
  <c r="E32" i="41"/>
  <c r="AM31" i="41"/>
  <c r="AA31" i="41"/>
  <c r="O31" i="41"/>
  <c r="C31" i="41"/>
  <c r="AL30" i="41"/>
  <c r="Z30" i="41"/>
  <c r="N30" i="41"/>
  <c r="AX29" i="41"/>
  <c r="AL29" i="41"/>
  <c r="Z29" i="41"/>
  <c r="N29" i="41"/>
  <c r="AY28" i="41"/>
  <c r="AM28" i="41"/>
  <c r="AA28" i="41"/>
  <c r="O28" i="41"/>
  <c r="AR43" i="41"/>
  <c r="AF43" i="41"/>
  <c r="T43" i="41"/>
  <c r="H43" i="41"/>
  <c r="AQ42" i="41"/>
  <c r="AE42" i="41"/>
  <c r="S42" i="41"/>
  <c r="G42" i="41"/>
  <c r="AQ41" i="41"/>
  <c r="AE41" i="41"/>
  <c r="S41" i="41"/>
  <c r="G41" i="41"/>
  <c r="AR40" i="41"/>
  <c r="AF40" i="41"/>
  <c r="T40" i="41"/>
  <c r="H40" i="41"/>
  <c r="AP39" i="41"/>
  <c r="AD39" i="41"/>
  <c r="R39" i="41"/>
  <c r="F39" i="41"/>
  <c r="AO38" i="41"/>
  <c r="AC38" i="41"/>
  <c r="Q38" i="41"/>
  <c r="E38" i="41"/>
  <c r="AO37" i="41"/>
  <c r="AC37" i="41"/>
  <c r="Q37" i="41"/>
  <c r="E37" i="41"/>
  <c r="AP36" i="41"/>
  <c r="AD36" i="41"/>
  <c r="R36" i="41"/>
  <c r="F36" i="41"/>
  <c r="AN35" i="41"/>
  <c r="AB35" i="41"/>
  <c r="P35" i="41"/>
  <c r="D35" i="41"/>
  <c r="AM34" i="41"/>
  <c r="AA34" i="41"/>
  <c r="O34" i="41"/>
  <c r="C34" i="41"/>
  <c r="AM33" i="41"/>
  <c r="AA33" i="41"/>
  <c r="O33" i="41"/>
  <c r="C33" i="41"/>
  <c r="AN32" i="41"/>
  <c r="AB32" i="41"/>
  <c r="P32" i="41"/>
  <c r="D32" i="41"/>
  <c r="AL31" i="41"/>
  <c r="Z31" i="41"/>
  <c r="N31" i="41"/>
  <c r="AW30" i="41"/>
  <c r="AK30" i="41"/>
  <c r="Y30" i="41"/>
  <c r="M30" i="41"/>
  <c r="AW29" i="41"/>
  <c r="AK29" i="41"/>
  <c r="Y29" i="41"/>
  <c r="M29" i="41"/>
  <c r="AX28" i="41"/>
  <c r="AL28" i="41"/>
  <c r="Z28" i="41"/>
  <c r="AQ43" i="41"/>
  <c r="AE43" i="41"/>
  <c r="S43" i="41"/>
  <c r="G43" i="41"/>
  <c r="AP42" i="41"/>
  <c r="AD42" i="41"/>
  <c r="R42" i="41"/>
  <c r="F42" i="41"/>
  <c r="AP41" i="41"/>
  <c r="AD41" i="41"/>
  <c r="R41" i="41"/>
  <c r="F41" i="41"/>
  <c r="AQ40" i="41"/>
  <c r="AE40" i="41"/>
  <c r="S40" i="41"/>
  <c r="G40" i="41"/>
  <c r="AO39" i="41"/>
  <c r="AC39" i="41"/>
  <c r="Q39" i="41"/>
  <c r="E39" i="41"/>
  <c r="AN38" i="41"/>
  <c r="AB38" i="41"/>
  <c r="P38" i="41"/>
  <c r="D38" i="41"/>
  <c r="AN37" i="41"/>
  <c r="AB37" i="41"/>
  <c r="P37" i="41"/>
  <c r="D37" i="41"/>
  <c r="AO36" i="41"/>
  <c r="AC36" i="41"/>
  <c r="Q36" i="41"/>
  <c r="E36" i="41"/>
  <c r="AM35" i="41"/>
  <c r="AA35" i="41"/>
  <c r="O35" i="41"/>
  <c r="C35" i="41"/>
  <c r="AL34" i="41"/>
  <c r="Z34" i="41"/>
  <c r="N34" i="41"/>
  <c r="AX33" i="41"/>
  <c r="AL33" i="41"/>
  <c r="Z33" i="41"/>
  <c r="N33" i="41"/>
  <c r="AY32" i="41"/>
  <c r="AM32" i="41"/>
  <c r="AA32" i="41"/>
  <c r="O32" i="41"/>
  <c r="C32" i="41"/>
  <c r="AK31" i="41"/>
  <c r="Y31" i="41"/>
  <c r="M31" i="41"/>
  <c r="AV30" i="41"/>
  <c r="AJ30" i="41"/>
  <c r="X30" i="41"/>
  <c r="L30" i="41"/>
  <c r="AV29" i="41"/>
  <c r="AJ29" i="41"/>
  <c r="X29" i="41"/>
  <c r="L29" i="41"/>
  <c r="AW28" i="41"/>
  <c r="AK28" i="41"/>
  <c r="Y28" i="41"/>
  <c r="M28" i="41"/>
  <c r="AU27" i="41"/>
  <c r="AI27" i="41"/>
  <c r="W27" i="41"/>
  <c r="K27" i="41"/>
  <c r="AT26" i="41"/>
  <c r="AH26" i="41"/>
  <c r="V26" i="41"/>
  <c r="J26" i="41"/>
  <c r="AT25" i="41"/>
  <c r="AH25" i="41"/>
  <c r="V25" i="41"/>
  <c r="J25" i="41"/>
  <c r="AU24" i="41"/>
  <c r="AI24" i="41"/>
  <c r="W24" i="41"/>
  <c r="K24" i="41"/>
  <c r="AS23" i="41"/>
  <c r="AG23" i="41"/>
  <c r="U23" i="41"/>
  <c r="I23" i="41"/>
  <c r="AR22" i="41"/>
  <c r="AF22" i="41"/>
  <c r="AP43" i="41"/>
  <c r="AD43" i="41"/>
  <c r="R43" i="41"/>
  <c r="F43" i="41"/>
  <c r="AO42" i="41"/>
  <c r="AC42" i="41"/>
  <c r="Q42" i="41"/>
  <c r="E42" i="41"/>
  <c r="AO41" i="41"/>
  <c r="AC41" i="41"/>
  <c r="Q41" i="41"/>
  <c r="E41" i="41"/>
  <c r="AP40" i="41"/>
  <c r="AD40" i="41"/>
  <c r="R40" i="41"/>
  <c r="F40" i="41"/>
  <c r="AN39" i="41"/>
  <c r="AB39" i="41"/>
  <c r="P39" i="41"/>
  <c r="D39" i="41"/>
  <c r="AM38" i="41"/>
  <c r="AA38" i="41"/>
  <c r="O38" i="41"/>
  <c r="C38" i="41"/>
  <c r="AM37" i="41"/>
  <c r="AA37" i="41"/>
  <c r="O37" i="41"/>
  <c r="C37" i="41"/>
  <c r="AN36" i="41"/>
  <c r="AB36" i="41"/>
  <c r="P36" i="41"/>
  <c r="D36" i="41"/>
  <c r="AL35" i="41"/>
  <c r="Z35" i="41"/>
  <c r="N35" i="41"/>
  <c r="AW34" i="41"/>
  <c r="AK34" i="41"/>
  <c r="Y34" i="41"/>
  <c r="M34" i="41"/>
  <c r="AW33" i="41"/>
  <c r="AK33" i="41"/>
  <c r="Y33" i="41"/>
  <c r="M33" i="41"/>
  <c r="AX32" i="41"/>
  <c r="AO43" i="41"/>
  <c r="AC43" i="41"/>
  <c r="Q43" i="41"/>
  <c r="E43" i="41"/>
  <c r="AN42" i="41"/>
  <c r="AB42" i="41"/>
  <c r="P42" i="41"/>
  <c r="D42" i="41"/>
  <c r="AN41" i="41"/>
  <c r="AB41" i="41"/>
  <c r="P41" i="41"/>
  <c r="D41" i="41"/>
  <c r="AO40" i="41"/>
  <c r="AC40" i="41"/>
  <c r="Q40" i="41"/>
  <c r="E40" i="41"/>
  <c r="AM39" i="41"/>
  <c r="AA39" i="41"/>
  <c r="O39" i="41"/>
  <c r="C39" i="41"/>
  <c r="AL38" i="41"/>
  <c r="Z38" i="41"/>
  <c r="N38" i="41"/>
  <c r="AX37" i="41"/>
  <c r="AL37" i="41"/>
  <c r="Z37" i="41"/>
  <c r="N37" i="41"/>
  <c r="AY36" i="41"/>
  <c r="AM36" i="41"/>
  <c r="AA36" i="41"/>
  <c r="O36" i="41"/>
  <c r="C36" i="41"/>
  <c r="AK35" i="41"/>
  <c r="Y35" i="41"/>
  <c r="M35" i="41"/>
  <c r="AV34" i="41"/>
  <c r="AJ34" i="41"/>
  <c r="X34" i="41"/>
  <c r="L34" i="41"/>
  <c r="AV33" i="41"/>
  <c r="AJ33" i="41"/>
  <c r="X33" i="41"/>
  <c r="L33" i="41"/>
  <c r="AW32" i="41"/>
  <c r="AK32" i="41"/>
  <c r="Y32" i="41"/>
  <c r="M32" i="41"/>
  <c r="AU31" i="41"/>
  <c r="AI31" i="41"/>
  <c r="W31" i="41"/>
  <c r="K31" i="41"/>
  <c r="AT30" i="41"/>
  <c r="AH30" i="41"/>
  <c r="V30" i="41"/>
  <c r="J30" i="41"/>
  <c r="AT29" i="41"/>
  <c r="AN43" i="41"/>
  <c r="AB43" i="41"/>
  <c r="P43" i="41"/>
  <c r="D43" i="41"/>
  <c r="AM42" i="41"/>
  <c r="AA42" i="41"/>
  <c r="O42" i="41"/>
  <c r="C42" i="41"/>
  <c r="AM41" i="41"/>
  <c r="AA41" i="41"/>
  <c r="O41" i="41"/>
  <c r="C41" i="41"/>
  <c r="AN40" i="41"/>
  <c r="AB40" i="41"/>
  <c r="P40" i="41"/>
  <c r="D40" i="41"/>
  <c r="AL39" i="41"/>
  <c r="Z39" i="41"/>
  <c r="N39" i="41"/>
  <c r="AW38" i="41"/>
  <c r="AK38" i="41"/>
  <c r="Y38" i="41"/>
  <c r="M38" i="41"/>
  <c r="AW37" i="41"/>
  <c r="AK37" i="41"/>
  <c r="Y37" i="41"/>
  <c r="M37" i="41"/>
  <c r="AX36" i="41"/>
  <c r="AL36" i="41"/>
  <c r="Z36" i="41"/>
  <c r="N36" i="41"/>
  <c r="AV35" i="41"/>
  <c r="AJ35" i="41"/>
  <c r="X35" i="41"/>
  <c r="L35" i="41"/>
  <c r="AU34" i="41"/>
  <c r="AI34" i="41"/>
  <c r="W34" i="41"/>
  <c r="K34" i="41"/>
  <c r="AU33" i="41"/>
  <c r="AI33" i="41"/>
  <c r="W33" i="41"/>
  <c r="K33" i="41"/>
  <c r="AV32" i="41"/>
  <c r="AJ32" i="41"/>
  <c r="X32" i="41"/>
  <c r="L32" i="41"/>
  <c r="AT31" i="41"/>
  <c r="AH31" i="41"/>
  <c r="V31" i="41"/>
  <c r="J31" i="41"/>
  <c r="AS30" i="41"/>
  <c r="AG30" i="41"/>
  <c r="U30" i="41"/>
  <c r="I30" i="41"/>
  <c r="AS29" i="41"/>
  <c r="AG29" i="41"/>
  <c r="U29" i="41"/>
  <c r="I29" i="41"/>
  <c r="AT28" i="41"/>
  <c r="AH28" i="41"/>
  <c r="V28" i="41"/>
  <c r="J28" i="41"/>
  <c r="AM43" i="41"/>
  <c r="N42" i="41"/>
  <c r="AM40" i="41"/>
  <c r="M39" i="41"/>
  <c r="X38" i="41"/>
  <c r="AJ37" i="41"/>
  <c r="AW36" i="41"/>
  <c r="M36" i="41"/>
  <c r="W35" i="41"/>
  <c r="AH34" i="41"/>
  <c r="AT33" i="41"/>
  <c r="J33" i="41"/>
  <c r="AE32" i="41"/>
  <c r="G32" i="41"/>
  <c r="AC31" i="41"/>
  <c r="E31" i="41"/>
  <c r="AB30" i="41"/>
  <c r="D30" i="41"/>
  <c r="AC29" i="41"/>
  <c r="H29" i="41"/>
  <c r="AJ28" i="41"/>
  <c r="Q28" i="41"/>
  <c r="AT27" i="41"/>
  <c r="AF27" i="41"/>
  <c r="R27" i="41"/>
  <c r="C27" i="41"/>
  <c r="AJ26" i="41"/>
  <c r="U26" i="41"/>
  <c r="G26" i="41"/>
  <c r="AO25" i="41"/>
  <c r="Z25" i="41"/>
  <c r="L25" i="41"/>
  <c r="AT24" i="41"/>
  <c r="AF24" i="41"/>
  <c r="R24" i="41"/>
  <c r="C24" i="41"/>
  <c r="AI23" i="41"/>
  <c r="T23" i="41"/>
  <c r="F23" i="41"/>
  <c r="AM22" i="41"/>
  <c r="Y22" i="41"/>
  <c r="M22" i="41"/>
  <c r="AL43" i="41"/>
  <c r="M42" i="41"/>
  <c r="AL40" i="41"/>
  <c r="L39" i="41"/>
  <c r="W38" i="41"/>
  <c r="AI37" i="41"/>
  <c r="AV36" i="41"/>
  <c r="L36" i="41"/>
  <c r="V35" i="41"/>
  <c r="AG34" i="41"/>
  <c r="AS33" i="41"/>
  <c r="I33" i="41"/>
  <c r="AD32" i="41"/>
  <c r="F32" i="41"/>
  <c r="AB31" i="41"/>
  <c r="D31" i="41"/>
  <c r="AA30" i="41"/>
  <c r="C30" i="41"/>
  <c r="AB29" i="41"/>
  <c r="G29" i="41"/>
  <c r="AI28" i="41"/>
  <c r="P28" i="41"/>
  <c r="AS27" i="41"/>
  <c r="AE27" i="41"/>
  <c r="P27" i="41"/>
  <c r="AW26" i="41"/>
  <c r="AI26" i="41"/>
  <c r="T26" i="41"/>
  <c r="F26" i="41"/>
  <c r="AM25" i="41"/>
  <c r="Y25" i="41"/>
  <c r="K25" i="41"/>
  <c r="AS24" i="41"/>
  <c r="AE24" i="41"/>
  <c r="P24" i="41"/>
  <c r="AV23" i="41"/>
  <c r="AH23" i="41"/>
  <c r="S23" i="41"/>
  <c r="E23" i="41"/>
  <c r="AK22" i="41"/>
  <c r="X22" i="41"/>
  <c r="L22" i="41"/>
  <c r="AV21" i="41"/>
  <c r="AA43" i="41"/>
  <c r="AX41" i="41"/>
  <c r="AA40" i="41"/>
  <c r="I39" i="41"/>
  <c r="T38" i="41"/>
  <c r="AF37" i="41"/>
  <c r="AS36" i="41"/>
  <c r="I36" i="41"/>
  <c r="S35" i="41"/>
  <c r="AD34" i="41"/>
  <c r="AP33" i="41"/>
  <c r="F33" i="41"/>
  <c r="Z32" i="41"/>
  <c r="AV31" i="41"/>
  <c r="X31" i="41"/>
  <c r="AU30" i="41"/>
  <c r="W30" i="41"/>
  <c r="AU29" i="41"/>
  <c r="AA29" i="41"/>
  <c r="E29" i="41"/>
  <c r="AG28" i="41"/>
  <c r="N28" i="41"/>
  <c r="AR27" i="41"/>
  <c r="AD27" i="41"/>
  <c r="O27" i="41"/>
  <c r="AV26" i="41"/>
  <c r="Z43" i="41"/>
  <c r="AW41" i="41"/>
  <c r="Z40" i="41"/>
  <c r="H39" i="41"/>
  <c r="S38" i="41"/>
  <c r="AE37" i="41"/>
  <c r="AR36" i="41"/>
  <c r="H36" i="41"/>
  <c r="R35" i="41"/>
  <c r="AC34" i="41"/>
  <c r="AO33" i="41"/>
  <c r="E33" i="41"/>
  <c r="W32" i="41"/>
  <c r="AS31" i="41"/>
  <c r="U31" i="41"/>
  <c r="AR30" i="41"/>
  <c r="T30" i="41"/>
  <c r="AR29" i="41"/>
  <c r="W29" i="41"/>
  <c r="D29" i="41"/>
  <c r="AF28" i="41"/>
  <c r="L28" i="41"/>
  <c r="AQ27" i="41"/>
  <c r="AB27" i="41"/>
  <c r="N27" i="41"/>
  <c r="O43" i="41"/>
  <c r="AL41" i="41"/>
  <c r="O40" i="41"/>
  <c r="AV38" i="41"/>
  <c r="L38" i="41"/>
  <c r="X37" i="41"/>
  <c r="AK36" i="41"/>
  <c r="AU35" i="41"/>
  <c r="K35" i="41"/>
  <c r="V34" i="41"/>
  <c r="AH33" i="41"/>
  <c r="AU32" i="41"/>
  <c r="V32" i="41"/>
  <c r="AR31" i="41"/>
  <c r="T31" i="41"/>
  <c r="AQ30" i="41"/>
  <c r="S30" i="41"/>
  <c r="AQ29" i="41"/>
  <c r="V29" i="41"/>
  <c r="C29" i="41"/>
  <c r="AD28" i="41"/>
  <c r="K28" i="41"/>
  <c r="AP27" i="41"/>
  <c r="AA27" i="41"/>
  <c r="M27" i="41"/>
  <c r="AS26" i="41"/>
  <c r="AE26" i="41"/>
  <c r="Q26" i="41"/>
  <c r="AX25" i="41"/>
  <c r="AJ25" i="41"/>
  <c r="U25" i="41"/>
  <c r="G25" i="41"/>
  <c r="AP24" i="41"/>
  <c r="AA24" i="41"/>
  <c r="M24" i="41"/>
  <c r="AR23" i="41"/>
  <c r="AD23" i="41"/>
  <c r="P23" i="41"/>
  <c r="AV22" i="41"/>
  <c r="AH22" i="41"/>
  <c r="U22" i="41"/>
  <c r="I22" i="41"/>
  <c r="AS21" i="41"/>
  <c r="AG21" i="41"/>
  <c r="U21" i="41"/>
  <c r="I21" i="41"/>
  <c r="AT20" i="41"/>
  <c r="AH20" i="41"/>
  <c r="V20" i="41"/>
  <c r="J20" i="41"/>
  <c r="AR19" i="41"/>
  <c r="AF19" i="41"/>
  <c r="T19" i="41"/>
  <c r="H19" i="41"/>
  <c r="AQ18" i="41"/>
  <c r="AE18" i="41"/>
  <c r="S18" i="41"/>
  <c r="G18" i="41"/>
  <c r="AQ17" i="41"/>
  <c r="AE17" i="41"/>
  <c r="S17" i="41"/>
  <c r="G17" i="41"/>
  <c r="AR16" i="41"/>
  <c r="AF16" i="41"/>
  <c r="T16" i="41"/>
  <c r="H16" i="41"/>
  <c r="AP15" i="41"/>
  <c r="AD15" i="41"/>
  <c r="R15" i="41"/>
  <c r="F15" i="41"/>
  <c r="AO14" i="41"/>
  <c r="AC14" i="41"/>
  <c r="Q14" i="41"/>
  <c r="E14" i="41"/>
  <c r="AO13" i="41"/>
  <c r="AC13" i="41"/>
  <c r="Q13" i="41"/>
  <c r="E13" i="41"/>
  <c r="AP12" i="41"/>
  <c r="AD12" i="41"/>
  <c r="R12" i="41"/>
  <c r="F12" i="41"/>
  <c r="AN11" i="41"/>
  <c r="AB11" i="41"/>
  <c r="P11" i="41"/>
  <c r="N43" i="41"/>
  <c r="AK41" i="41"/>
  <c r="N40" i="41"/>
  <c r="AU38" i="41"/>
  <c r="K38" i="41"/>
  <c r="W37" i="41"/>
  <c r="AJ36" i="41"/>
  <c r="AT35" i="41"/>
  <c r="J35" i="41"/>
  <c r="U34" i="41"/>
  <c r="AG33" i="41"/>
  <c r="AT32" i="41"/>
  <c r="T32" i="41"/>
  <c r="AP31" i="41"/>
  <c r="R31" i="41"/>
  <c r="AO30" i="41"/>
  <c r="Q30" i="41"/>
  <c r="AO29" i="41"/>
  <c r="T29" i="41"/>
  <c r="AV28" i="41"/>
  <c r="AC28" i="41"/>
  <c r="I28" i="41"/>
  <c r="AN27" i="41"/>
  <c r="Z27" i="41"/>
  <c r="L27" i="41"/>
  <c r="AR26" i="41"/>
  <c r="AD26" i="41"/>
  <c r="O26" i="41"/>
  <c r="AW25" i="41"/>
  <c r="AI25" i="41"/>
  <c r="T25" i="41"/>
  <c r="F25" i="41"/>
  <c r="AN24" i="41"/>
  <c r="Z24" i="41"/>
  <c r="L24" i="41"/>
  <c r="AQ23" i="41"/>
  <c r="AC23" i="41"/>
  <c r="N23" i="41"/>
  <c r="AU22" i="41"/>
  <c r="AG22" i="41"/>
  <c r="T22" i="41"/>
  <c r="H22" i="41"/>
  <c r="AR21" i="41"/>
  <c r="AF21" i="41"/>
  <c r="T21" i="41"/>
  <c r="H21" i="41"/>
  <c r="AS20" i="41"/>
  <c r="AG20" i="41"/>
  <c r="U20" i="41"/>
  <c r="I20" i="41"/>
  <c r="AQ19" i="41"/>
  <c r="AE19" i="41"/>
  <c r="S19" i="41"/>
  <c r="G19" i="41"/>
  <c r="AP18" i="41"/>
  <c r="AD18" i="41"/>
  <c r="R18" i="41"/>
  <c r="F18" i="41"/>
  <c r="AP17" i="41"/>
  <c r="AD17" i="41"/>
  <c r="R17" i="41"/>
  <c r="F17" i="41"/>
  <c r="C43" i="41"/>
  <c r="Z41" i="41"/>
  <c r="C40" i="41"/>
  <c r="AR38" i="41"/>
  <c r="H38" i="41"/>
  <c r="T37" i="41"/>
  <c r="AG36" i="41"/>
  <c r="AQ35" i="41"/>
  <c r="G35" i="41"/>
  <c r="R34" i="41"/>
  <c r="AD33" i="41"/>
  <c r="AQ32" i="41"/>
  <c r="S32" i="41"/>
  <c r="AO31" i="41"/>
  <c r="Q31" i="41"/>
  <c r="AN30" i="41"/>
  <c r="P30" i="41"/>
  <c r="AN29" i="41"/>
  <c r="S29" i="41"/>
  <c r="AU28" i="41"/>
  <c r="AB28" i="41"/>
  <c r="H28" i="41"/>
  <c r="AM27" i="41"/>
  <c r="Y27" i="41"/>
  <c r="J27" i="41"/>
  <c r="AQ26" i="41"/>
  <c r="AC26" i="41"/>
  <c r="N26" i="41"/>
  <c r="AV25" i="41"/>
  <c r="AG25" i="41"/>
  <c r="S25" i="41"/>
  <c r="E25" i="41"/>
  <c r="AM24" i="41"/>
  <c r="Y24" i="41"/>
  <c r="J24" i="41"/>
  <c r="AP23" i="41"/>
  <c r="AB23" i="41"/>
  <c r="M23" i="41"/>
  <c r="AT22" i="41"/>
  <c r="AE22" i="41"/>
  <c r="S22" i="41"/>
  <c r="AW42" i="41"/>
  <c r="Y41" i="41"/>
  <c r="AV39" i="41"/>
  <c r="AQ38" i="41"/>
  <c r="G38" i="41"/>
  <c r="S37" i="41"/>
  <c r="AF36" i="41"/>
  <c r="AP35" i="41"/>
  <c r="F35" i="41"/>
  <c r="Q34" i="41"/>
  <c r="AC33" i="41"/>
  <c r="AP32" i="41"/>
  <c r="R32" i="41"/>
  <c r="AN31" i="41"/>
  <c r="P31" i="41"/>
  <c r="AM30" i="41"/>
  <c r="O30" i="41"/>
  <c r="AM29" i="41"/>
  <c r="Q29" i="41"/>
  <c r="AS28" i="41"/>
  <c r="X28" i="41"/>
  <c r="F28" i="41"/>
  <c r="AL27" i="41"/>
  <c r="X27" i="41"/>
  <c r="I27" i="41"/>
  <c r="AP26" i="41"/>
  <c r="AA26" i="41"/>
  <c r="M26" i="41"/>
  <c r="AU25" i="41"/>
  <c r="AF25" i="41"/>
  <c r="R25" i="41"/>
  <c r="C25" i="41"/>
  <c r="AL24" i="41"/>
  <c r="X24" i="41"/>
  <c r="I24" i="41"/>
  <c r="AO23" i="41"/>
  <c r="Z23" i="41"/>
  <c r="L23" i="41"/>
  <c r="AS22" i="41"/>
  <c r="AD22" i="41"/>
  <c r="R22" i="41"/>
  <c r="AL42" i="41"/>
  <c r="N41" i="41"/>
  <c r="AK39" i="41"/>
  <c r="AJ38" i="41"/>
  <c r="AV37" i="41"/>
  <c r="L37" i="41"/>
  <c r="Y36" i="41"/>
  <c r="AI35" i="41"/>
  <c r="AT34" i="41"/>
  <c r="J34" i="41"/>
  <c r="V33" i="41"/>
  <c r="AL32" i="41"/>
  <c r="N32" i="41"/>
  <c r="AJ31" i="41"/>
  <c r="L31" i="41"/>
  <c r="AI30" i="41"/>
  <c r="K30" i="41"/>
  <c r="AI29" i="41"/>
  <c r="P29" i="41"/>
  <c r="AR28" i="41"/>
  <c r="W28" i="41"/>
  <c r="E28" i="41"/>
  <c r="AK27" i="41"/>
  <c r="V27" i="41"/>
  <c r="H27" i="41"/>
  <c r="AO26" i="41"/>
  <c r="AK42" i="41"/>
  <c r="M41" i="41"/>
  <c r="AJ39" i="41"/>
  <c r="AI38" i="41"/>
  <c r="AU37" i="41"/>
  <c r="K37" i="41"/>
  <c r="X36" i="41"/>
  <c r="AH35" i="41"/>
  <c r="AS34" i="41"/>
  <c r="I34" i="41"/>
  <c r="U33" i="41"/>
  <c r="AI32" i="41"/>
  <c r="K32" i="41"/>
  <c r="AG31" i="41"/>
  <c r="I31" i="41"/>
  <c r="AF30" i="41"/>
  <c r="H30" i="41"/>
  <c r="AH29" i="41"/>
  <c r="O29" i="41"/>
  <c r="AP28" i="41"/>
  <c r="U28" i="41"/>
  <c r="D28" i="41"/>
  <c r="AJ27" i="41"/>
  <c r="U27" i="41"/>
  <c r="G27" i="41"/>
  <c r="Y42" i="41"/>
  <c r="AX40" i="41"/>
  <c r="X39" i="41"/>
  <c r="AE38" i="41"/>
  <c r="AQ37" i="41"/>
  <c r="G37" i="41"/>
  <c r="T36" i="41"/>
  <c r="AD35" i="41"/>
  <c r="AO34" i="41"/>
  <c r="E34" i="41"/>
  <c r="Q33" i="41"/>
  <c r="AF32" i="41"/>
  <c r="H32" i="41"/>
  <c r="AD31" i="41"/>
  <c r="F31" i="41"/>
  <c r="AC30" i="41"/>
  <c r="E30" i="41"/>
  <c r="AE29" i="41"/>
  <c r="J29" i="41"/>
  <c r="AN28" i="41"/>
  <c r="R28" i="41"/>
  <c r="AV27" i="41"/>
  <c r="AG27" i="41"/>
  <c r="S27" i="41"/>
  <c r="D27" i="41"/>
  <c r="AK26" i="41"/>
  <c r="W26" i="41"/>
  <c r="H26" i="41"/>
  <c r="AP25" i="41"/>
  <c r="AA25" i="41"/>
  <c r="M25" i="41"/>
  <c r="AV24" i="41"/>
  <c r="AG24" i="41"/>
  <c r="S24" i="41"/>
  <c r="D24" i="41"/>
  <c r="AJ23" i="41"/>
  <c r="V23" i="41"/>
  <c r="G23" i="41"/>
  <c r="AN22" i="41"/>
  <c r="Z22" i="41"/>
  <c r="N22" i="41"/>
  <c r="AX21" i="41"/>
  <c r="AL21" i="41"/>
  <c r="Z21" i="41"/>
  <c r="N21" i="41"/>
  <c r="AY20" i="41"/>
  <c r="AM20" i="41"/>
  <c r="AA20" i="41"/>
  <c r="O20" i="41"/>
  <c r="C20" i="41"/>
  <c r="AK19" i="41"/>
  <c r="Y19" i="41"/>
  <c r="M19" i="41"/>
  <c r="AV18" i="41"/>
  <c r="AJ18" i="41"/>
  <c r="X18" i="41"/>
  <c r="L18" i="41"/>
  <c r="AV17" i="41"/>
  <c r="AJ17" i="41"/>
  <c r="X17" i="41"/>
  <c r="L17" i="41"/>
  <c r="AW16" i="41"/>
  <c r="AK16" i="41"/>
  <c r="Y16" i="41"/>
  <c r="M16" i="41"/>
  <c r="Z42" i="41"/>
  <c r="J32" i="41"/>
  <c r="F27" i="41"/>
  <c r="K26" i="41"/>
  <c r="X25" i="41"/>
  <c r="AK24" i="41"/>
  <c r="F24" i="41"/>
  <c r="Q23" i="41"/>
  <c r="AB22" i="41"/>
  <c r="D22" i="41"/>
  <c r="AI21" i="41"/>
  <c r="R21" i="41"/>
  <c r="C21" i="41"/>
  <c r="AJ20" i="41"/>
  <c r="S20" i="41"/>
  <c r="D20" i="41"/>
  <c r="AH19" i="41"/>
  <c r="Q19" i="41"/>
  <c r="AW18" i="41"/>
  <c r="AG18" i="41"/>
  <c r="P18" i="41"/>
  <c r="AW17" i="41"/>
  <c r="AG17" i="41"/>
  <c r="P17" i="41"/>
  <c r="AX16" i="41"/>
  <c r="AI16" i="41"/>
  <c r="U16" i="41"/>
  <c r="F16" i="41"/>
  <c r="AM15" i="41"/>
  <c r="Z15" i="41"/>
  <c r="M15" i="41"/>
  <c r="AU14" i="41"/>
  <c r="AH14" i="41"/>
  <c r="U14" i="41"/>
  <c r="H14" i="41"/>
  <c r="AQ13" i="41"/>
  <c r="AD13" i="41"/>
  <c r="P13" i="41"/>
  <c r="C13" i="41"/>
  <c r="AM12" i="41"/>
  <c r="Z12" i="41"/>
  <c r="M12" i="41"/>
  <c r="AT11" i="41"/>
  <c r="AG11" i="41"/>
  <c r="T11" i="41"/>
  <c r="G11" i="41"/>
  <c r="AP10" i="41"/>
  <c r="AD10" i="41"/>
  <c r="R10" i="41"/>
  <c r="F10" i="41"/>
  <c r="AP9" i="41"/>
  <c r="AD9" i="41"/>
  <c r="R9" i="41"/>
  <c r="F9" i="41"/>
  <c r="AQ8" i="41"/>
  <c r="AE8" i="41"/>
  <c r="S8" i="41"/>
  <c r="G8" i="41"/>
  <c r="AO7" i="41"/>
  <c r="AC7" i="41"/>
  <c r="Q7" i="41"/>
  <c r="E7" i="41"/>
  <c r="AN6" i="41"/>
  <c r="AB6" i="41"/>
  <c r="P6" i="41"/>
  <c r="D6" i="41"/>
  <c r="AO5" i="41"/>
  <c r="AC5" i="41"/>
  <c r="Q5" i="41"/>
  <c r="E5" i="41"/>
  <c r="AQ4" i="41"/>
  <c r="AE4" i="41"/>
  <c r="S4" i="41"/>
  <c r="G4" i="41"/>
  <c r="AH21" i="41"/>
  <c r="AB13" i="41"/>
  <c r="E10" i="41"/>
  <c r="AP8" i="41"/>
  <c r="F8" i="41"/>
  <c r="P7" i="41"/>
  <c r="AY40" i="41"/>
  <c r="AF31" i="41"/>
  <c r="AU26" i="41"/>
  <c r="I26" i="41"/>
  <c r="W25" i="41"/>
  <c r="AJ24" i="41"/>
  <c r="AU23" i="41"/>
  <c r="K23" i="41"/>
  <c r="AA22" i="41"/>
  <c r="C22" i="41"/>
  <c r="Q21" i="41"/>
  <c r="AX20" i="41"/>
  <c r="AI20" i="41"/>
  <c r="R20" i="41"/>
  <c r="AV19" i="41"/>
  <c r="AG19" i="41"/>
  <c r="P19" i="41"/>
  <c r="AU18" i="41"/>
  <c r="AF18" i="41"/>
  <c r="O18" i="41"/>
  <c r="AU17" i="41"/>
  <c r="AF17" i="41"/>
  <c r="O17" i="41"/>
  <c r="AV16" i="41"/>
  <c r="AH16" i="41"/>
  <c r="S16" i="41"/>
  <c r="E16" i="41"/>
  <c r="AL15" i="41"/>
  <c r="Y15" i="41"/>
  <c r="L15" i="41"/>
  <c r="AT14" i="41"/>
  <c r="AG14" i="41"/>
  <c r="T14" i="41"/>
  <c r="G14" i="41"/>
  <c r="AP13" i="41"/>
  <c r="O13" i="41"/>
  <c r="AY12" i="41"/>
  <c r="AL12" i="41"/>
  <c r="Y12" i="41"/>
  <c r="L12" i="41"/>
  <c r="AS11" i="41"/>
  <c r="AF11" i="41"/>
  <c r="S11" i="41"/>
  <c r="F11" i="41"/>
  <c r="AO10" i="41"/>
  <c r="AC10" i="41"/>
  <c r="Q10" i="41"/>
  <c r="AO9" i="41"/>
  <c r="AC9" i="41"/>
  <c r="Q9" i="41"/>
  <c r="E9" i="41"/>
  <c r="AD8" i="41"/>
  <c r="R8" i="41"/>
  <c r="AN7" i="41"/>
  <c r="AB7" i="41"/>
  <c r="Y39" i="41"/>
  <c r="H31" i="41"/>
  <c r="AM26" i="41"/>
  <c r="E26" i="41"/>
  <c r="Q25" i="41"/>
  <c r="AH24" i="41"/>
  <c r="AT23" i="41"/>
  <c r="J23" i="41"/>
  <c r="W22" i="41"/>
  <c r="AW21" i="41"/>
  <c r="AE21" i="41"/>
  <c r="P21" i="41"/>
  <c r="AW20" i="41"/>
  <c r="AF20" i="41"/>
  <c r="Q20" i="41"/>
  <c r="AU19" i="41"/>
  <c r="AD19" i="41"/>
  <c r="O19" i="41"/>
  <c r="AT18" i="41"/>
  <c r="AC18" i="41"/>
  <c r="N18" i="41"/>
  <c r="AT17" i="41"/>
  <c r="AC17" i="41"/>
  <c r="N17" i="41"/>
  <c r="AU16" i="41"/>
  <c r="AG16" i="41"/>
  <c r="R16" i="41"/>
  <c r="D16" i="41"/>
  <c r="AK15" i="41"/>
  <c r="X15" i="41"/>
  <c r="K15" i="41"/>
  <c r="AS14" i="41"/>
  <c r="AF14" i="41"/>
  <c r="S14" i="41"/>
  <c r="F14" i="41"/>
  <c r="AN13" i="41"/>
  <c r="AA13" i="41"/>
  <c r="AF38" i="41"/>
  <c r="AE30" i="41"/>
  <c r="AL26" i="41"/>
  <c r="C26" i="41"/>
  <c r="O25" i="41"/>
  <c r="AD24" i="41"/>
  <c r="AN23" i="41"/>
  <c r="H23" i="41"/>
  <c r="V22" i="41"/>
  <c r="AU21" i="41"/>
  <c r="AD21" i="41"/>
  <c r="O21" i="41"/>
  <c r="AV20" i="41"/>
  <c r="AE20" i="41"/>
  <c r="P20" i="41"/>
  <c r="AT19" i="41"/>
  <c r="AC19" i="41"/>
  <c r="N19" i="41"/>
  <c r="AS18" i="41"/>
  <c r="AB18" i="41"/>
  <c r="M18" i="41"/>
  <c r="AS17" i="41"/>
  <c r="AB17" i="41"/>
  <c r="M17" i="41"/>
  <c r="AT16" i="41"/>
  <c r="AE16" i="41"/>
  <c r="Q16" i="41"/>
  <c r="C16" i="41"/>
  <c r="AJ15" i="41"/>
  <c r="W15" i="41"/>
  <c r="J15" i="41"/>
  <c r="AR14" i="41"/>
  <c r="AE14" i="41"/>
  <c r="R14" i="41"/>
  <c r="AR37" i="41"/>
  <c r="G30" i="41"/>
  <c r="AG26" i="41"/>
  <c r="AS25" i="41"/>
  <c r="N25" i="41"/>
  <c r="AB24" i="41"/>
  <c r="AL23" i="41"/>
  <c r="D23" i="41"/>
  <c r="Q22" i="41"/>
  <c r="AT21" i="41"/>
  <c r="AC21" i="41"/>
  <c r="M21" i="41"/>
  <c r="AU20" i="41"/>
  <c r="AD20" i="41"/>
  <c r="N20" i="41"/>
  <c r="AS19" i="41"/>
  <c r="AB19" i="41"/>
  <c r="L19" i="41"/>
  <c r="AR18" i="41"/>
  <c r="AA18" i="41"/>
  <c r="K18" i="41"/>
  <c r="AR17" i="41"/>
  <c r="AA17" i="41"/>
  <c r="K17" i="41"/>
  <c r="AS16" i="41"/>
  <c r="AD16" i="41"/>
  <c r="P16" i="41"/>
  <c r="AV15" i="41"/>
  <c r="AI15" i="41"/>
  <c r="V15" i="41"/>
  <c r="I15" i="41"/>
  <c r="AQ14" i="41"/>
  <c r="AD14" i="41"/>
  <c r="P14" i="41"/>
  <c r="C14" i="41"/>
  <c r="AL13" i="41"/>
  <c r="Y13" i="41"/>
  <c r="L13" i="41"/>
  <c r="AV12" i="41"/>
  <c r="AI12" i="41"/>
  <c r="V12" i="41"/>
  <c r="I12" i="41"/>
  <c r="AP11" i="41"/>
  <c r="AC11" i="41"/>
  <c r="O11" i="41"/>
  <c r="C11" i="41"/>
  <c r="AL10" i="41"/>
  <c r="Z10" i="41"/>
  <c r="N10" i="41"/>
  <c r="AX9" i="41"/>
  <c r="AL9" i="41"/>
  <c r="Z9" i="41"/>
  <c r="N9" i="41"/>
  <c r="AY8" i="41"/>
  <c r="AM8" i="41"/>
  <c r="AA8" i="41"/>
  <c r="O8" i="41"/>
  <c r="C8" i="41"/>
  <c r="AK7" i="41"/>
  <c r="Y7" i="41"/>
  <c r="M7" i="41"/>
  <c r="AV6" i="41"/>
  <c r="AJ6" i="41"/>
  <c r="X6" i="41"/>
  <c r="L6" i="41"/>
  <c r="AW5" i="41"/>
  <c r="AK5" i="41"/>
  <c r="Y5" i="41"/>
  <c r="M5" i="41"/>
  <c r="AY4" i="41"/>
  <c r="AM4" i="41"/>
  <c r="AA4" i="41"/>
  <c r="O4" i="41"/>
  <c r="C4" i="41"/>
  <c r="K20" i="41"/>
  <c r="S15" i="41"/>
  <c r="AV13" i="41"/>
  <c r="AS12" i="41"/>
  <c r="E12" i="41"/>
  <c r="L11" i="41"/>
  <c r="W10" i="41"/>
  <c r="K9" i="41"/>
  <c r="L8" i="41"/>
  <c r="AS6" i="41"/>
  <c r="AT5" i="41"/>
  <c r="H37" i="41"/>
  <c r="AF29" i="41"/>
  <c r="AF26" i="41"/>
  <c r="AR25" i="41"/>
  <c r="I25" i="41"/>
  <c r="V24" i="41"/>
  <c r="AK23" i="41"/>
  <c r="AW22" i="41"/>
  <c r="P22" i="41"/>
  <c r="AQ21" i="41"/>
  <c r="AB21" i="41"/>
  <c r="L21" i="41"/>
  <c r="AR20" i="41"/>
  <c r="AC20" i="41"/>
  <c r="M20" i="41"/>
  <c r="AP19" i="41"/>
  <c r="AA19" i="41"/>
  <c r="K19" i="41"/>
  <c r="AO18" i="41"/>
  <c r="Z18" i="41"/>
  <c r="J18" i="41"/>
  <c r="AO17" i="41"/>
  <c r="Z17" i="41"/>
  <c r="J17" i="41"/>
  <c r="AQ16" i="41"/>
  <c r="AC16" i="41"/>
  <c r="O16" i="41"/>
  <c r="AU15" i="41"/>
  <c r="AH15" i="41"/>
  <c r="U15" i="41"/>
  <c r="H15" i="41"/>
  <c r="AP14" i="41"/>
  <c r="AB14" i="41"/>
  <c r="O14" i="41"/>
  <c r="AX13" i="41"/>
  <c r="AK13" i="41"/>
  <c r="X13" i="41"/>
  <c r="K13" i="41"/>
  <c r="AU12" i="41"/>
  <c r="AH12" i="41"/>
  <c r="U12" i="41"/>
  <c r="H12" i="41"/>
  <c r="AO11" i="41"/>
  <c r="AA11" i="41"/>
  <c r="N11" i="41"/>
  <c r="AW10" i="41"/>
  <c r="AK10" i="41"/>
  <c r="Y10" i="41"/>
  <c r="M10" i="41"/>
  <c r="AW9" i="41"/>
  <c r="AK9" i="41"/>
  <c r="Y9" i="41"/>
  <c r="M9" i="41"/>
  <c r="AX8" i="41"/>
  <c r="AL8" i="41"/>
  <c r="Z8" i="41"/>
  <c r="N8" i="41"/>
  <c r="AV7" i="41"/>
  <c r="AJ7" i="41"/>
  <c r="X7" i="41"/>
  <c r="L7" i="41"/>
  <c r="AU6" i="41"/>
  <c r="AI6" i="41"/>
  <c r="W6" i="41"/>
  <c r="K6" i="41"/>
  <c r="AV5" i="41"/>
  <c r="AJ5" i="41"/>
  <c r="X5" i="41"/>
  <c r="L5" i="41"/>
  <c r="AX4" i="41"/>
  <c r="AL4" i="41"/>
  <c r="Z4" i="41"/>
  <c r="N4" i="41"/>
  <c r="I19" i="41"/>
  <c r="V13" i="41"/>
  <c r="AL11" i="41"/>
  <c r="AI10" i="41"/>
  <c r="AU9" i="41"/>
  <c r="W9" i="41"/>
  <c r="AV8" i="41"/>
  <c r="X8" i="41"/>
  <c r="AT7" i="41"/>
  <c r="V7" i="41"/>
  <c r="AG6" i="41"/>
  <c r="I6" i="41"/>
  <c r="U36" i="41"/>
  <c r="K29" i="41"/>
  <c r="Z26" i="41"/>
  <c r="AQ25" i="41"/>
  <c r="H25" i="41"/>
  <c r="U24" i="41"/>
  <c r="AF23" i="41"/>
  <c r="AQ22" i="41"/>
  <c r="O22" i="41"/>
  <c r="AP21" i="41"/>
  <c r="AA21" i="41"/>
  <c r="K21" i="41"/>
  <c r="AQ20" i="41"/>
  <c r="AB20" i="41"/>
  <c r="L20" i="41"/>
  <c r="AO19" i="41"/>
  <c r="Z19" i="41"/>
  <c r="J19" i="41"/>
  <c r="AN18" i="41"/>
  <c r="Y18" i="41"/>
  <c r="I18" i="41"/>
  <c r="AN17" i="41"/>
  <c r="Y17" i="41"/>
  <c r="I17" i="41"/>
  <c r="AP16" i="41"/>
  <c r="AB16" i="41"/>
  <c r="N16" i="41"/>
  <c r="AT15" i="41"/>
  <c r="AG15" i="41"/>
  <c r="T15" i="41"/>
  <c r="G15" i="41"/>
  <c r="AN14" i="41"/>
  <c r="AA14" i="41"/>
  <c r="N14" i="41"/>
  <c r="AW13" i="41"/>
  <c r="AJ13" i="41"/>
  <c r="W13" i="41"/>
  <c r="J13" i="41"/>
  <c r="AT12" i="41"/>
  <c r="AG12" i="41"/>
  <c r="T12" i="41"/>
  <c r="G12" i="41"/>
  <c r="AM11" i="41"/>
  <c r="Z11" i="41"/>
  <c r="M11" i="41"/>
  <c r="AV10" i="41"/>
  <c r="AJ10" i="41"/>
  <c r="X10" i="41"/>
  <c r="L10" i="41"/>
  <c r="AV9" i="41"/>
  <c r="AJ9" i="41"/>
  <c r="X9" i="41"/>
  <c r="L9" i="41"/>
  <c r="AW8" i="41"/>
  <c r="AK8" i="41"/>
  <c r="Y8" i="41"/>
  <c r="M8" i="41"/>
  <c r="AU7" i="41"/>
  <c r="AI7" i="41"/>
  <c r="W7" i="41"/>
  <c r="K7" i="41"/>
  <c r="AT6" i="41"/>
  <c r="AH6" i="41"/>
  <c r="V6" i="41"/>
  <c r="J6" i="41"/>
  <c r="AU5" i="41"/>
  <c r="AI5" i="41"/>
  <c r="W5" i="41"/>
  <c r="K5" i="41"/>
  <c r="AW4" i="41"/>
  <c r="AK4" i="41"/>
  <c r="Y4" i="41"/>
  <c r="M4" i="41"/>
  <c r="AE35" i="41"/>
  <c r="AO28" i="41"/>
  <c r="Y26" i="41"/>
  <c r="AL25" i="41"/>
  <c r="AY24" i="41"/>
  <c r="T24" i="41"/>
  <c r="AE23" i="41"/>
  <c r="AP22" i="41"/>
  <c r="K22" i="41"/>
  <c r="AO21" i="41"/>
  <c r="Y21" i="41"/>
  <c r="J21" i="41"/>
  <c r="AP20" i="41"/>
  <c r="Z20" i="41"/>
  <c r="AN19" i="41"/>
  <c r="X19" i="41"/>
  <c r="AM18" i="41"/>
  <c r="W18" i="41"/>
  <c r="H18" i="41"/>
  <c r="AM17" i="41"/>
  <c r="W17" i="41"/>
  <c r="H17" i="41"/>
  <c r="AO16" i="41"/>
  <c r="AA16" i="41"/>
  <c r="L16" i="41"/>
  <c r="AS15" i="41"/>
  <c r="AF15" i="41"/>
  <c r="E15" i="41"/>
  <c r="AM14" i="41"/>
  <c r="Z14" i="41"/>
  <c r="M14" i="41"/>
  <c r="AI13" i="41"/>
  <c r="I13" i="41"/>
  <c r="AF12" i="41"/>
  <c r="S12" i="41"/>
  <c r="Y11" i="41"/>
  <c r="AU10" i="41"/>
  <c r="K10" i="41"/>
  <c r="AI9" i="41"/>
  <c r="AJ8" i="41"/>
  <c r="AH7" i="41"/>
  <c r="U6" i="41"/>
  <c r="AH5" i="41"/>
  <c r="AP34" i="41"/>
  <c r="T28" i="41"/>
  <c r="X26" i="41"/>
  <c r="AK25" i="41"/>
  <c r="AX24" i="41"/>
  <c r="O24" i="41"/>
  <c r="Y23" i="41"/>
  <c r="AO22" i="41"/>
  <c r="J22" i="41"/>
  <c r="AN21" i="41"/>
  <c r="X21" i="41"/>
  <c r="G21" i="41"/>
  <c r="AO20" i="41"/>
  <c r="Y20" i="41"/>
  <c r="H20" i="41"/>
  <c r="AM19" i="41"/>
  <c r="W19" i="41"/>
  <c r="F19" i="41"/>
  <c r="AL18" i="41"/>
  <c r="V18" i="41"/>
  <c r="E18" i="41"/>
  <c r="AL17" i="41"/>
  <c r="V17" i="41"/>
  <c r="E17" i="41"/>
  <c r="AN16" i="41"/>
  <c r="Z16" i="41"/>
  <c r="K16" i="41"/>
  <c r="AR15" i="41"/>
  <c r="AE15" i="41"/>
  <c r="Q15" i="41"/>
  <c r="D15" i="41"/>
  <c r="AL14" i="41"/>
  <c r="Y14" i="41"/>
  <c r="L14" i="41"/>
  <c r="AU13" i="41"/>
  <c r="AH13" i="41"/>
  <c r="F34" i="41"/>
  <c r="C28" i="41"/>
  <c r="S26" i="41"/>
  <c r="AE25" i="41"/>
  <c r="AW24" i="41"/>
  <c r="N24" i="41"/>
  <c r="X23" i="41"/>
  <c r="AJ22" i="41"/>
  <c r="G22" i="41"/>
  <c r="AM21" i="41"/>
  <c r="W21" i="41"/>
  <c r="F21" i="41"/>
  <c r="AN20" i="41"/>
  <c r="X20" i="41"/>
  <c r="G20" i="41"/>
  <c r="AL19" i="41"/>
  <c r="V19" i="41"/>
  <c r="E19" i="41"/>
  <c r="AK18" i="41"/>
  <c r="U18" i="41"/>
  <c r="D18" i="41"/>
  <c r="AK17" i="41"/>
  <c r="U17" i="41"/>
  <c r="D17" i="41"/>
  <c r="AM16" i="41"/>
  <c r="X16" i="41"/>
  <c r="J16" i="41"/>
  <c r="AQ15" i="41"/>
  <c r="AC15" i="41"/>
  <c r="P15" i="41"/>
  <c r="C15" i="41"/>
  <c r="AK14" i="41"/>
  <c r="R33" i="41"/>
  <c r="AH27" i="41"/>
  <c r="R26" i="41"/>
  <c r="AD25" i="41"/>
  <c r="AR24" i="41"/>
  <c r="H24" i="41"/>
  <c r="W23" i="41"/>
  <c r="AI22" i="41"/>
  <c r="F22" i="41"/>
  <c r="AK21" i="41"/>
  <c r="V21" i="41"/>
  <c r="E21" i="41"/>
  <c r="AL20" i="41"/>
  <c r="W20" i="41"/>
  <c r="F20" i="41"/>
  <c r="AJ19" i="41"/>
  <c r="U19" i="41"/>
  <c r="D19" i="41"/>
  <c r="AI18" i="41"/>
  <c r="T18" i="41"/>
  <c r="C18" i="41"/>
  <c r="AI17" i="41"/>
  <c r="T17" i="41"/>
  <c r="C17" i="41"/>
  <c r="AL16" i="41"/>
  <c r="W16" i="41"/>
  <c r="I16" i="41"/>
  <c r="AO15" i="41"/>
  <c r="AB15" i="41"/>
  <c r="O15" i="41"/>
  <c r="AW14" i="41"/>
  <c r="AJ14" i="41"/>
  <c r="W14" i="41"/>
  <c r="J14" i="41"/>
  <c r="AS13" i="41"/>
  <c r="AF13" i="41"/>
  <c r="S13" i="41"/>
  <c r="F13" i="41"/>
  <c r="AO12" i="41"/>
  <c r="AB12" i="41"/>
  <c r="O12" i="41"/>
  <c r="AV11" i="41"/>
  <c r="AI11" i="41"/>
  <c r="V11" i="41"/>
  <c r="I11" i="41"/>
  <c r="AR10" i="41"/>
  <c r="AF10" i="41"/>
  <c r="T10" i="41"/>
  <c r="H10" i="41"/>
  <c r="AR9" i="41"/>
  <c r="AF9" i="41"/>
  <c r="T9" i="41"/>
  <c r="H9" i="41"/>
  <c r="AS8" i="41"/>
  <c r="AG8" i="41"/>
  <c r="U8" i="41"/>
  <c r="I8" i="41"/>
  <c r="AQ7" i="41"/>
  <c r="AE7" i="41"/>
  <c r="S7" i="41"/>
  <c r="G7" i="41"/>
  <c r="AP6" i="41"/>
  <c r="AD6" i="41"/>
  <c r="R6" i="41"/>
  <c r="F6" i="41"/>
  <c r="AQ5" i="41"/>
  <c r="AE5" i="41"/>
  <c r="S5" i="41"/>
  <c r="G5" i="41"/>
  <c r="AS4" i="41"/>
  <c r="AG4" i="41"/>
  <c r="U4" i="41"/>
  <c r="I4" i="41"/>
  <c r="AH32" i="41"/>
  <c r="T27" i="41"/>
  <c r="L26" i="41"/>
  <c r="AC25" i="41"/>
  <c r="AQ24" i="41"/>
  <c r="G24" i="41"/>
  <c r="R23" i="41"/>
  <c r="AC22" i="41"/>
  <c r="E22" i="41"/>
  <c r="AA7" i="41"/>
  <c r="F7" i="41"/>
  <c r="P4" i="41"/>
  <c r="AB10" i="41"/>
  <c r="E4" i="40"/>
  <c r="K20" i="40"/>
  <c r="I4" i="40"/>
  <c r="AT10" i="40"/>
  <c r="AE7" i="40"/>
  <c r="AP15" i="40"/>
  <c r="Q31" i="40"/>
  <c r="P4" i="40"/>
  <c r="I5" i="40"/>
  <c r="AB11" i="40"/>
  <c r="O16" i="40"/>
  <c r="X21" i="40"/>
  <c r="U4" i="40"/>
  <c r="S5" i="40"/>
  <c r="N8" i="40"/>
  <c r="AQ11" i="40"/>
  <c r="AK16" i="40"/>
  <c r="AS21" i="40"/>
  <c r="V4" i="40"/>
  <c r="AE5" i="40"/>
  <c r="AB8" i="40"/>
  <c r="K12" i="40"/>
  <c r="H17" i="40"/>
  <c r="P22" i="40"/>
  <c r="AF10" i="40"/>
  <c r="AP29" i="40"/>
  <c r="AB12" i="40"/>
  <c r="G7" i="40"/>
  <c r="AE20" i="40"/>
  <c r="J4" i="40"/>
  <c r="AB4" i="40"/>
  <c r="AQ5" i="40"/>
  <c r="AB17" i="40"/>
  <c r="AG4" i="40"/>
  <c r="H9" i="40"/>
  <c r="AW17" i="40"/>
  <c r="AH4" i="40"/>
  <c r="AM24" i="40"/>
  <c r="AD6" i="40"/>
  <c r="F14" i="40"/>
  <c r="O19" i="40"/>
  <c r="AL26" i="40"/>
  <c r="AU14" i="40"/>
  <c r="G5" i="40"/>
  <c r="U15" i="40"/>
  <c r="N11" i="40"/>
  <c r="AQ8" i="40"/>
  <c r="AP22" i="40"/>
  <c r="AH38" i="40"/>
  <c r="AU12" i="40"/>
  <c r="AO23" i="40"/>
  <c r="F6" i="40"/>
  <c r="V9" i="40"/>
  <c r="O13" i="40"/>
  <c r="V18" i="40"/>
  <c r="AN4" i="40"/>
  <c r="R6" i="40"/>
  <c r="AK9" i="40"/>
  <c r="AH13" i="40"/>
  <c r="AQ18" i="40"/>
  <c r="AK25" i="40"/>
  <c r="AS4" i="40"/>
  <c r="C10" i="40"/>
  <c r="D4" i="40"/>
  <c r="AT4" i="40"/>
  <c r="AP6" i="40"/>
  <c r="R10" i="40"/>
  <c r="Z14" i="40"/>
  <c r="AK19" i="40"/>
  <c r="AK27" i="40"/>
  <c r="AO28" i="40"/>
  <c r="S7" i="40"/>
  <c r="H5" i="40"/>
  <c r="C21" i="40"/>
  <c r="AS7" i="40"/>
  <c r="R4" i="40"/>
  <c r="P5" i="40"/>
  <c r="C6" i="40"/>
  <c r="AM6" i="40"/>
  <c r="AB7" i="40"/>
  <c r="AM8" i="40"/>
  <c r="AQ10" i="40"/>
  <c r="AV13" i="40"/>
  <c r="S4" i="40"/>
  <c r="H4" i="40"/>
  <c r="T4" i="40"/>
  <c r="AF4" i="40"/>
  <c r="AR4" i="40"/>
  <c r="F5" i="40"/>
  <c r="R5" i="40"/>
  <c r="AD5" i="40"/>
  <c r="AP5" i="40"/>
  <c r="E6" i="40"/>
  <c r="Q6" i="40"/>
  <c r="AC6" i="40"/>
  <c r="AO6" i="40"/>
  <c r="F7" i="40"/>
  <c r="R7" i="40"/>
  <c r="AD7" i="40"/>
  <c r="AR7" i="40"/>
  <c r="M8" i="40"/>
  <c r="AA8" i="40"/>
  <c r="AO8" i="40"/>
  <c r="G9" i="40"/>
  <c r="U9" i="40"/>
  <c r="AJ9" i="40"/>
  <c r="AX9" i="40"/>
  <c r="P10" i="40"/>
  <c r="AE10" i="40"/>
  <c r="AS10" i="40"/>
  <c r="M11" i="40"/>
  <c r="AA11" i="40"/>
  <c r="AO11" i="40"/>
  <c r="J12" i="40"/>
  <c r="AA12" i="40"/>
  <c r="AS12" i="40"/>
  <c r="N13" i="40"/>
  <c r="AF13" i="40"/>
  <c r="E14" i="40"/>
  <c r="X14" i="40"/>
  <c r="AT14" i="40"/>
  <c r="S15" i="40"/>
  <c r="AM15" i="40"/>
  <c r="N16" i="40"/>
  <c r="AI16" i="40"/>
  <c r="G17" i="40"/>
  <c r="Z17" i="40"/>
  <c r="AV17" i="40"/>
  <c r="T18" i="40"/>
  <c r="AN18" i="40"/>
  <c r="N19" i="40"/>
  <c r="AI19" i="40"/>
  <c r="J20" i="40"/>
  <c r="AC20" i="40"/>
  <c r="AY20" i="40"/>
  <c r="V21" i="40"/>
  <c r="AP21" i="40"/>
  <c r="O22" i="40"/>
  <c r="AO22" i="40"/>
  <c r="AN23" i="40"/>
  <c r="AL24" i="40"/>
  <c r="AB25" i="40"/>
  <c r="AE26" i="40"/>
  <c r="AG27" i="40"/>
  <c r="AN28" i="40"/>
  <c r="AN29" i="40"/>
  <c r="C31" i="40"/>
  <c r="H34" i="40"/>
  <c r="T5" i="40"/>
  <c r="AF5" i="40"/>
  <c r="AR5" i="40"/>
  <c r="G6" i="40"/>
  <c r="S6" i="40"/>
  <c r="AE6" i="40"/>
  <c r="AQ6" i="40"/>
  <c r="H7" i="40"/>
  <c r="T7" i="40"/>
  <c r="AF7" i="40"/>
  <c r="AU7" i="40"/>
  <c r="O8" i="40"/>
  <c r="AC8" i="40"/>
  <c r="AR8" i="40"/>
  <c r="I9" i="40"/>
  <c r="X9" i="40"/>
  <c r="AL9" i="40"/>
  <c r="D10" i="40"/>
  <c r="S10" i="40"/>
  <c r="AG10" i="40"/>
  <c r="AV10" i="40"/>
  <c r="O11" i="40"/>
  <c r="AC11" i="40"/>
  <c r="AR11" i="40"/>
  <c r="L12" i="40"/>
  <c r="AD12" i="40"/>
  <c r="AV12" i="40"/>
  <c r="Q13" i="40"/>
  <c r="AI13" i="40"/>
  <c r="H14" i="40"/>
  <c r="AC14" i="40"/>
  <c r="AV14" i="40"/>
  <c r="W15" i="40"/>
  <c r="AQ15" i="40"/>
  <c r="Q16" i="40"/>
  <c r="AL16" i="40"/>
  <c r="J17" i="40"/>
  <c r="AE17" i="40"/>
  <c r="AX17" i="40"/>
  <c r="X18" i="40"/>
  <c r="AR18" i="40"/>
  <c r="Q19" i="40"/>
  <c r="AL19" i="40"/>
  <c r="M20" i="40"/>
  <c r="AH20" i="40"/>
  <c r="D21" i="40"/>
  <c r="Z21" i="40"/>
  <c r="AT21" i="40"/>
  <c r="R22" i="40"/>
  <c r="D23" i="40"/>
  <c r="AV23" i="40"/>
  <c r="AO24" i="40"/>
  <c r="AL25" i="40"/>
  <c r="AN26" i="40"/>
  <c r="AR27" i="40"/>
  <c r="AU28" i="40"/>
  <c r="AR29" i="40"/>
  <c r="S31" i="40"/>
  <c r="U35" i="40"/>
  <c r="AI4" i="40"/>
  <c r="U5" i="40"/>
  <c r="H6" i="40"/>
  <c r="AR6" i="40"/>
  <c r="I7" i="40"/>
  <c r="U7" i="40"/>
  <c r="AG7" i="40"/>
  <c r="AV7" i="40"/>
  <c r="P8" i="40"/>
  <c r="AE8" i="40"/>
  <c r="AS8" i="40"/>
  <c r="J9" i="40"/>
  <c r="Y9" i="40"/>
  <c r="AM9" i="40"/>
  <c r="F10" i="40"/>
  <c r="T10" i="40"/>
  <c r="AH10" i="40"/>
  <c r="AW10" i="40"/>
  <c r="P11" i="40"/>
  <c r="AE11" i="40"/>
  <c r="AS11" i="40"/>
  <c r="M12" i="40"/>
  <c r="AE12" i="40"/>
  <c r="AW12" i="40"/>
  <c r="R13" i="40"/>
  <c r="AJ13" i="40"/>
  <c r="J14" i="40"/>
  <c r="AD14" i="40"/>
  <c r="C15" i="40"/>
  <c r="X15" i="40"/>
  <c r="AS15" i="40"/>
  <c r="T16" i="40"/>
  <c r="AM16" i="40"/>
  <c r="L17" i="40"/>
  <c r="AF17" i="40"/>
  <c r="D18" i="40"/>
  <c r="Y18" i="40"/>
  <c r="AT18" i="40"/>
  <c r="T19" i="40"/>
  <c r="AM19" i="40"/>
  <c r="O20" i="40"/>
  <c r="AI20" i="40"/>
  <c r="F21" i="40"/>
  <c r="AA21" i="40"/>
  <c r="AV21" i="40"/>
  <c r="U22" i="40"/>
  <c r="E23" i="40"/>
  <c r="C24" i="40"/>
  <c r="AW24" i="40"/>
  <c r="AR25" i="40"/>
  <c r="AP26" i="40"/>
  <c r="AS27" i="40"/>
  <c r="AY28" i="40"/>
  <c r="D30" i="40"/>
  <c r="AE31" i="40"/>
  <c r="AG35" i="40"/>
  <c r="W4" i="40"/>
  <c r="AG5" i="40"/>
  <c r="J5" i="40"/>
  <c r="AT5" i="40"/>
  <c r="AG6" i="40"/>
  <c r="J7" i="40"/>
  <c r="AI7" i="40"/>
  <c r="C8" i="40"/>
  <c r="AF8" i="40"/>
  <c r="L9" i="40"/>
  <c r="AN9" i="40"/>
  <c r="G10" i="40"/>
  <c r="AJ10" i="40"/>
  <c r="Q11" i="40"/>
  <c r="AF11" i="40"/>
  <c r="AT11" i="40"/>
  <c r="O12" i="40"/>
  <c r="AG12" i="40"/>
  <c r="AY12" i="40"/>
  <c r="T13" i="40"/>
  <c r="K14" i="40"/>
  <c r="F15" i="40"/>
  <c r="AU15" i="40"/>
  <c r="U16" i="40"/>
  <c r="AO16" i="40"/>
  <c r="M17" i="40"/>
  <c r="AH17" i="40"/>
  <c r="G18" i="40"/>
  <c r="Z18" i="40"/>
  <c r="AV18" i="40"/>
  <c r="U19" i="40"/>
  <c r="AO19" i="40"/>
  <c r="P20" i="40"/>
  <c r="AK20" i="40"/>
  <c r="I21" i="40"/>
  <c r="AB21" i="40"/>
  <c r="AX21" i="40"/>
  <c r="V22" i="40"/>
  <c r="L23" i="40"/>
  <c r="E24" i="40"/>
  <c r="AX24" i="40"/>
  <c r="AV25" i="40"/>
  <c r="C27" i="40"/>
  <c r="G28" i="40"/>
  <c r="C29" i="40"/>
  <c r="F30" i="40"/>
  <c r="AG31" i="40"/>
  <c r="AU36" i="40"/>
  <c r="AU4" i="40"/>
  <c r="AF6" i="40"/>
  <c r="L4" i="40"/>
  <c r="AV4" i="40"/>
  <c r="AH5" i="40"/>
  <c r="AS6" i="40"/>
  <c r="Q8" i="40"/>
  <c r="U10" i="40"/>
  <c r="AL13" i="40"/>
  <c r="Y4" i="40"/>
  <c r="AW4" i="40"/>
  <c r="W5" i="40"/>
  <c r="AI5" i="40"/>
  <c r="J6" i="40"/>
  <c r="V6" i="40"/>
  <c r="K7" i="40"/>
  <c r="W7" i="40"/>
  <c r="AJ7" i="40"/>
  <c r="D8" i="40"/>
  <c r="AU8" i="40"/>
  <c r="M9" i="40"/>
  <c r="AA9" i="40"/>
  <c r="AP9" i="40"/>
  <c r="V10" i="40"/>
  <c r="AK10" i="40"/>
  <c r="D11" i="40"/>
  <c r="S11" i="40"/>
  <c r="AU11" i="40"/>
  <c r="P12" i="40"/>
  <c r="AI12" i="40"/>
  <c r="C13" i="40"/>
  <c r="V13" i="40"/>
  <c r="AO13" i="40"/>
  <c r="L14" i="40"/>
  <c r="G15" i="40"/>
  <c r="AA15" i="40"/>
  <c r="AV15" i="40"/>
  <c r="W16" i="40"/>
  <c r="AR16" i="40"/>
  <c r="N17" i="40"/>
  <c r="AJ17" i="40"/>
  <c r="H18" i="40"/>
  <c r="AB18" i="40"/>
  <c r="AW18" i="40"/>
  <c r="W19" i="40"/>
  <c r="AR19" i="40"/>
  <c r="Q20" i="40"/>
  <c r="AM20" i="40"/>
  <c r="J21" i="40"/>
  <c r="AD21" i="40"/>
  <c r="C22" i="40"/>
  <c r="X22" i="40"/>
  <c r="M23" i="40"/>
  <c r="M24" i="40"/>
  <c r="F25" i="40"/>
  <c r="AW25" i="40"/>
  <c r="E27" i="40"/>
  <c r="I28" i="40"/>
  <c r="J29" i="40"/>
  <c r="O30" i="40"/>
  <c r="AM31" i="40"/>
  <c r="J37" i="40"/>
  <c r="K4" i="40"/>
  <c r="AS5" i="40"/>
  <c r="AJ4" i="40"/>
  <c r="U6" i="40"/>
  <c r="Z9" i="40"/>
  <c r="Y15" i="40"/>
  <c r="M4" i="40"/>
  <c r="K5" i="40"/>
  <c r="AT6" i="40"/>
  <c r="AG8" i="40"/>
  <c r="AG11" i="40"/>
  <c r="Z4" i="40"/>
  <c r="AX4" i="40"/>
  <c r="X5" i="40"/>
  <c r="AV5" i="40"/>
  <c r="K6" i="40"/>
  <c r="AI6" i="40"/>
  <c r="AU6" i="40"/>
  <c r="L7" i="40"/>
  <c r="AK7" i="40"/>
  <c r="E8" i="40"/>
  <c r="T8" i="40"/>
  <c r="AH8" i="40"/>
  <c r="AW8" i="40"/>
  <c r="N9" i="40"/>
  <c r="AB9" i="40"/>
  <c r="AQ9" i="40"/>
  <c r="I10" i="40"/>
  <c r="X10" i="40"/>
  <c r="AL10" i="40"/>
  <c r="E11" i="40"/>
  <c r="T11" i="40"/>
  <c r="AH11" i="40"/>
  <c r="C12" i="40"/>
  <c r="R12" i="40"/>
  <c r="AJ12" i="40"/>
  <c r="E13" i="40"/>
  <c r="W13" i="40"/>
  <c r="AP13" i="40"/>
  <c r="N14" i="40"/>
  <c r="AI14" i="40"/>
  <c r="I15" i="40"/>
  <c r="AD15" i="40"/>
  <c r="C16" i="40"/>
  <c r="Y16" i="40"/>
  <c r="AS16" i="40"/>
  <c r="P17" i="40"/>
  <c r="AK17" i="40"/>
  <c r="J18" i="40"/>
  <c r="AE18" i="40"/>
  <c r="C19" i="40"/>
  <c r="Y19" i="40"/>
  <c r="AS19" i="40"/>
  <c r="S20" i="40"/>
  <c r="AN20" i="40"/>
  <c r="L21" i="40"/>
  <c r="AG21" i="40"/>
  <c r="D22" i="40"/>
  <c r="Z22" i="40"/>
  <c r="O23" i="40"/>
  <c r="N24" i="40"/>
  <c r="G25" i="40"/>
  <c r="H26" i="40"/>
  <c r="M27" i="40"/>
  <c r="J28" i="40"/>
  <c r="N29" i="40"/>
  <c r="P30" i="40"/>
  <c r="I32" i="40"/>
  <c r="J38" i="40"/>
  <c r="T6" i="40"/>
  <c r="X4" i="40"/>
  <c r="V5" i="40"/>
  <c r="I6" i="40"/>
  <c r="V7" i="40"/>
  <c r="AT8" i="40"/>
  <c r="C11" i="40"/>
  <c r="AF14" i="40"/>
  <c r="AK4" i="40"/>
  <c r="AU5" i="40"/>
  <c r="AH6" i="40"/>
  <c r="S8" i="40"/>
  <c r="H10" i="40"/>
  <c r="AH14" i="40"/>
  <c r="N4" i="40"/>
  <c r="AL4" i="40"/>
  <c r="L5" i="40"/>
  <c r="AJ5" i="40"/>
  <c r="W6" i="40"/>
  <c r="X7" i="40"/>
  <c r="C4" i="40"/>
  <c r="O4" i="40"/>
  <c r="AA4" i="40"/>
  <c r="AM4" i="40"/>
  <c r="AY4" i="40"/>
  <c r="M5" i="40"/>
  <c r="Y5" i="40"/>
  <c r="AK5" i="40"/>
  <c r="AW5" i="40"/>
  <c r="L6" i="40"/>
  <c r="X6" i="40"/>
  <c r="AJ6" i="40"/>
  <c r="AV6" i="40"/>
  <c r="M7" i="40"/>
  <c r="Y7" i="40"/>
  <c r="AL7" i="40"/>
  <c r="G8" i="40"/>
  <c r="U8" i="40"/>
  <c r="AI8" i="40"/>
  <c r="AX8" i="40"/>
  <c r="O9" i="40"/>
  <c r="AD9" i="40"/>
  <c r="AR9" i="40"/>
  <c r="J10" i="40"/>
  <c r="Y10" i="40"/>
  <c r="AM10" i="40"/>
  <c r="G11" i="40"/>
  <c r="U11" i="40"/>
  <c r="AI11" i="40"/>
  <c r="D12" i="40"/>
  <c r="S12" i="40"/>
  <c r="AK12" i="40"/>
  <c r="F13" i="40"/>
  <c r="X13" i="40"/>
  <c r="AR13" i="40"/>
  <c r="Q14" i="40"/>
  <c r="AJ14" i="40"/>
  <c r="K15" i="40"/>
  <c r="AE15" i="40"/>
  <c r="E16" i="40"/>
  <c r="Z16" i="40"/>
  <c r="AU16" i="40"/>
  <c r="S17" i="40"/>
  <c r="AL17" i="40"/>
  <c r="L18" i="40"/>
  <c r="AF18" i="40"/>
  <c r="E19" i="40"/>
  <c r="Z19" i="40"/>
  <c r="AU19" i="40"/>
  <c r="V20" i="40"/>
  <c r="AO20" i="40"/>
  <c r="N21" i="40"/>
  <c r="AH21" i="40"/>
  <c r="F22" i="40"/>
  <c r="AA22" i="40"/>
  <c r="W23" i="40"/>
  <c r="S24" i="40"/>
  <c r="H25" i="40"/>
  <c r="L26" i="40"/>
  <c r="N27" i="40"/>
  <c r="S28" i="40"/>
  <c r="T29" i="40"/>
  <c r="R30" i="40"/>
  <c r="K32" i="40"/>
  <c r="V38" i="40"/>
  <c r="N5" i="40"/>
  <c r="Z5" i="40"/>
  <c r="AL5" i="40"/>
  <c r="AX5" i="40"/>
  <c r="M6" i="40"/>
  <c r="Y6" i="40"/>
  <c r="AK6" i="40"/>
  <c r="AW6" i="40"/>
  <c r="N7" i="40"/>
  <c r="Z7" i="40"/>
  <c r="AM7" i="40"/>
  <c r="H8" i="40"/>
  <c r="V8" i="40"/>
  <c r="AK8" i="40"/>
  <c r="AY8" i="40"/>
  <c r="P9" i="40"/>
  <c r="AE9" i="40"/>
  <c r="AS9" i="40"/>
  <c r="L10" i="40"/>
  <c r="Z10" i="40"/>
  <c r="AN10" i="40"/>
  <c r="H11" i="40"/>
  <c r="V11" i="40"/>
  <c r="AK11" i="40"/>
  <c r="E12" i="40"/>
  <c r="U12" i="40"/>
  <c r="AM12" i="40"/>
  <c r="H13" i="40"/>
  <c r="Z13" i="40"/>
  <c r="AT13" i="40"/>
  <c r="R14" i="40"/>
  <c r="AL14" i="40"/>
  <c r="L15" i="40"/>
  <c r="AG15" i="40"/>
  <c r="H16" i="40"/>
  <c r="AA16" i="40"/>
  <c r="AW16" i="40"/>
  <c r="T17" i="40"/>
  <c r="AN17" i="40"/>
  <c r="M18" i="40"/>
  <c r="AH18" i="40"/>
  <c r="H19" i="40"/>
  <c r="AA19" i="40"/>
  <c r="C20" i="40"/>
  <c r="W20" i="40"/>
  <c r="AQ20" i="40"/>
  <c r="O21" i="40"/>
  <c r="AJ21" i="40"/>
  <c r="I22" i="40"/>
  <c r="AB22" i="40"/>
  <c r="X23" i="40"/>
  <c r="T24" i="40"/>
  <c r="Q25" i="40"/>
  <c r="R26" i="40"/>
  <c r="O27" i="40"/>
  <c r="U28" i="40"/>
  <c r="U29" i="40"/>
  <c r="AB30" i="40"/>
  <c r="AE32" i="40"/>
  <c r="AV43" i="40"/>
  <c r="AJ43" i="40"/>
  <c r="X43" i="40"/>
  <c r="L43" i="40"/>
  <c r="AU42" i="40"/>
  <c r="AI42" i="40"/>
  <c r="W42" i="40"/>
  <c r="K42" i="40"/>
  <c r="AU41" i="40"/>
  <c r="AI41" i="40"/>
  <c r="W41" i="40"/>
  <c r="K41" i="40"/>
  <c r="AV40" i="40"/>
  <c r="AJ40" i="40"/>
  <c r="X40" i="40"/>
  <c r="L40" i="40"/>
  <c r="AT39" i="40"/>
  <c r="AH39" i="40"/>
  <c r="V39" i="40"/>
  <c r="J39" i="40"/>
  <c r="AS38" i="40"/>
  <c r="AG38" i="40"/>
  <c r="U38" i="40"/>
  <c r="I38" i="40"/>
  <c r="AS37" i="40"/>
  <c r="AG37" i="40"/>
  <c r="U37" i="40"/>
  <c r="I37" i="40"/>
  <c r="AT36" i="40"/>
  <c r="AH36" i="40"/>
  <c r="V36" i="40"/>
  <c r="J36" i="40"/>
  <c r="AR35" i="40"/>
  <c r="AF35" i="40"/>
  <c r="T35" i="40"/>
  <c r="H35" i="40"/>
  <c r="AQ34" i="40"/>
  <c r="AE34" i="40"/>
  <c r="S34" i="40"/>
  <c r="G34" i="40"/>
  <c r="AQ33" i="40"/>
  <c r="AE33" i="40"/>
  <c r="S33" i="40"/>
  <c r="G33" i="40"/>
  <c r="AR32" i="40"/>
  <c r="AF32" i="40"/>
  <c r="T32" i="40"/>
  <c r="H32" i="40"/>
  <c r="AP31" i="40"/>
  <c r="AD31" i="40"/>
  <c r="R31" i="40"/>
  <c r="F31" i="40"/>
  <c r="AO30" i="40"/>
  <c r="AC30" i="40"/>
  <c r="Q30" i="40"/>
  <c r="E30" i="40"/>
  <c r="AO29" i="40"/>
  <c r="AC29" i="40"/>
  <c r="Q29" i="40"/>
  <c r="E29" i="40"/>
  <c r="AP28" i="40"/>
  <c r="AD28" i="40"/>
  <c r="R28" i="40"/>
  <c r="F28" i="40"/>
  <c r="AN27" i="40"/>
  <c r="AB27" i="40"/>
  <c r="P27" i="40"/>
  <c r="D27" i="40"/>
  <c r="AM26" i="40"/>
  <c r="AA26" i="40"/>
  <c r="O26" i="40"/>
  <c r="C26" i="40"/>
  <c r="AM25" i="40"/>
  <c r="AA25" i="40"/>
  <c r="O25" i="40"/>
  <c r="C25" i="40"/>
  <c r="AN24" i="40"/>
  <c r="AB24" i="40"/>
  <c r="P24" i="40"/>
  <c r="D24" i="40"/>
  <c r="AL23" i="40"/>
  <c r="Z23" i="40"/>
  <c r="N23" i="40"/>
  <c r="AW22" i="40"/>
  <c r="AK22" i="40"/>
  <c r="AU43" i="40"/>
  <c r="AI43" i="40"/>
  <c r="W43" i="40"/>
  <c r="K43" i="40"/>
  <c r="AT42" i="40"/>
  <c r="AH42" i="40"/>
  <c r="V42" i="40"/>
  <c r="J42" i="40"/>
  <c r="AT41" i="40"/>
  <c r="AH41" i="40"/>
  <c r="V41" i="40"/>
  <c r="J41" i="40"/>
  <c r="AU40" i="40"/>
  <c r="AI40" i="40"/>
  <c r="W40" i="40"/>
  <c r="K40" i="40"/>
  <c r="AS39" i="40"/>
  <c r="AG39" i="40"/>
  <c r="U39" i="40"/>
  <c r="I39" i="40"/>
  <c r="AR38" i="40"/>
  <c r="AF38" i="40"/>
  <c r="T38" i="40"/>
  <c r="H38" i="40"/>
  <c r="AR37" i="40"/>
  <c r="AF37" i="40"/>
  <c r="T37" i="40"/>
  <c r="H37" i="40"/>
  <c r="AS36" i="40"/>
  <c r="AG36" i="40"/>
  <c r="U36" i="40"/>
  <c r="I36" i="40"/>
  <c r="AQ35" i="40"/>
  <c r="AE35" i="40"/>
  <c r="S35" i="40"/>
  <c r="G35" i="40"/>
  <c r="AP34" i="40"/>
  <c r="AD34" i="40"/>
  <c r="R34" i="40"/>
  <c r="F34" i="40"/>
  <c r="AP33" i="40"/>
  <c r="AD33" i="40"/>
  <c r="R33" i="40"/>
  <c r="F33" i="40"/>
  <c r="AT43" i="40"/>
  <c r="AH43" i="40"/>
  <c r="V43" i="40"/>
  <c r="J43" i="40"/>
  <c r="AS42" i="40"/>
  <c r="AG42" i="40"/>
  <c r="U42" i="40"/>
  <c r="I42" i="40"/>
  <c r="AS41" i="40"/>
  <c r="AG41" i="40"/>
  <c r="U41" i="40"/>
  <c r="I41" i="40"/>
  <c r="AT40" i="40"/>
  <c r="AH40" i="40"/>
  <c r="V40" i="40"/>
  <c r="J40" i="40"/>
  <c r="AR39" i="40"/>
  <c r="AF39" i="40"/>
  <c r="T39" i="40"/>
  <c r="H39" i="40"/>
  <c r="AQ38" i="40"/>
  <c r="AE38" i="40"/>
  <c r="S38" i="40"/>
  <c r="G38" i="40"/>
  <c r="AQ37" i="40"/>
  <c r="AE37" i="40"/>
  <c r="S37" i="40"/>
  <c r="G37" i="40"/>
  <c r="AR36" i="40"/>
  <c r="AF36" i="40"/>
  <c r="T36" i="40"/>
  <c r="H36" i="40"/>
  <c r="AP35" i="40"/>
  <c r="AD35" i="40"/>
  <c r="R35" i="40"/>
  <c r="F35" i="40"/>
  <c r="AO34" i="40"/>
  <c r="AC34" i="40"/>
  <c r="Q34" i="40"/>
  <c r="E34" i="40"/>
  <c r="AO33" i="40"/>
  <c r="AC33" i="40"/>
  <c r="Q33" i="40"/>
  <c r="E33" i="40"/>
  <c r="AP32" i="40"/>
  <c r="AD32" i="40"/>
  <c r="R32" i="40"/>
  <c r="F32" i="40"/>
  <c r="AN31" i="40"/>
  <c r="AB31" i="40"/>
  <c r="P31" i="40"/>
  <c r="D31" i="40"/>
  <c r="AM30" i="40"/>
  <c r="AS43" i="40"/>
  <c r="AG43" i="40"/>
  <c r="U43" i="40"/>
  <c r="I43" i="40"/>
  <c r="AR42" i="40"/>
  <c r="AF42" i="40"/>
  <c r="T42" i="40"/>
  <c r="H42" i="40"/>
  <c r="AR41" i="40"/>
  <c r="AF41" i="40"/>
  <c r="T41" i="40"/>
  <c r="H41" i="40"/>
  <c r="AS40" i="40"/>
  <c r="AG40" i="40"/>
  <c r="U40" i="40"/>
  <c r="I40" i="40"/>
  <c r="AQ39" i="40"/>
  <c r="AE39" i="40"/>
  <c r="S39" i="40"/>
  <c r="G39" i="40"/>
  <c r="AP38" i="40"/>
  <c r="AD38" i="40"/>
  <c r="R38" i="40"/>
  <c r="F38" i="40"/>
  <c r="AP37" i="40"/>
  <c r="AD37" i="40"/>
  <c r="R37" i="40"/>
  <c r="F37" i="40"/>
  <c r="AQ36" i="40"/>
  <c r="AE36" i="40"/>
  <c r="S36" i="40"/>
  <c r="G36" i="40"/>
  <c r="AO35" i="40"/>
  <c r="AC35" i="40"/>
  <c r="Q35" i="40"/>
  <c r="E35" i="40"/>
  <c r="AN34" i="40"/>
  <c r="AB34" i="40"/>
  <c r="P34" i="40"/>
  <c r="D34" i="40"/>
  <c r="AN33" i="40"/>
  <c r="AB33" i="40"/>
  <c r="P33" i="40"/>
  <c r="D33" i="40"/>
  <c r="AO32" i="40"/>
  <c r="AC32" i="40"/>
  <c r="Q32" i="40"/>
  <c r="E32" i="40"/>
  <c r="AR43" i="40"/>
  <c r="AF43" i="40"/>
  <c r="T43" i="40"/>
  <c r="H43" i="40"/>
  <c r="AQ42" i="40"/>
  <c r="AE42" i="40"/>
  <c r="S42" i="40"/>
  <c r="G42" i="40"/>
  <c r="AQ41" i="40"/>
  <c r="AE41" i="40"/>
  <c r="S41" i="40"/>
  <c r="G41" i="40"/>
  <c r="AR40" i="40"/>
  <c r="AF40" i="40"/>
  <c r="T40" i="40"/>
  <c r="H40" i="40"/>
  <c r="AP39" i="40"/>
  <c r="AD39" i="40"/>
  <c r="R39" i="40"/>
  <c r="F39" i="40"/>
  <c r="AO38" i="40"/>
  <c r="AC38" i="40"/>
  <c r="Q38" i="40"/>
  <c r="E38" i="40"/>
  <c r="AO37" i="40"/>
  <c r="AC37" i="40"/>
  <c r="Q37" i="40"/>
  <c r="E37" i="40"/>
  <c r="AP36" i="40"/>
  <c r="AD36" i="40"/>
  <c r="R36" i="40"/>
  <c r="F36" i="40"/>
  <c r="AN35" i="40"/>
  <c r="AB35" i="40"/>
  <c r="P35" i="40"/>
  <c r="D35" i="40"/>
  <c r="AM34" i="40"/>
  <c r="AA34" i="40"/>
  <c r="O34" i="40"/>
  <c r="C34" i="40"/>
  <c r="AM33" i="40"/>
  <c r="AA33" i="40"/>
  <c r="O33" i="40"/>
  <c r="C33" i="40"/>
  <c r="AN32" i="40"/>
  <c r="AB32" i="40"/>
  <c r="P32" i="40"/>
  <c r="D32" i="40"/>
  <c r="AL31" i="40"/>
  <c r="Z31" i="40"/>
  <c r="N31" i="40"/>
  <c r="AW30" i="40"/>
  <c r="AK30" i="40"/>
  <c r="Y30" i="40"/>
  <c r="M30" i="40"/>
  <c r="AW29" i="40"/>
  <c r="AK29" i="40"/>
  <c r="Y29" i="40"/>
  <c r="M29" i="40"/>
  <c r="AX28" i="40"/>
  <c r="AL28" i="40"/>
  <c r="Z28" i="40"/>
  <c r="N28" i="40"/>
  <c r="AV27" i="40"/>
  <c r="AJ27" i="40"/>
  <c r="X27" i="40"/>
  <c r="L27" i="40"/>
  <c r="AU26" i="40"/>
  <c r="AI26" i="40"/>
  <c r="W26" i="40"/>
  <c r="K26" i="40"/>
  <c r="AU25" i="40"/>
  <c r="AI25" i="40"/>
  <c r="W25" i="40"/>
  <c r="K25" i="40"/>
  <c r="AV24" i="40"/>
  <c r="AJ24" i="40"/>
  <c r="X24" i="40"/>
  <c r="L24" i="40"/>
  <c r="AT23" i="40"/>
  <c r="AH23" i="40"/>
  <c r="V23" i="40"/>
  <c r="J23" i="40"/>
  <c r="AS22" i="40"/>
  <c r="AQ43" i="40"/>
  <c r="AE43" i="40"/>
  <c r="S43" i="40"/>
  <c r="G43" i="40"/>
  <c r="AP42" i="40"/>
  <c r="AD42" i="40"/>
  <c r="R42" i="40"/>
  <c r="F42" i="40"/>
  <c r="AP41" i="40"/>
  <c r="AD41" i="40"/>
  <c r="R41" i="40"/>
  <c r="F41" i="40"/>
  <c r="AQ40" i="40"/>
  <c r="AE40" i="40"/>
  <c r="S40" i="40"/>
  <c r="G40" i="40"/>
  <c r="AO39" i="40"/>
  <c r="AC39" i="40"/>
  <c r="Q39" i="40"/>
  <c r="E39" i="40"/>
  <c r="AN38" i="40"/>
  <c r="AB38" i="40"/>
  <c r="P38" i="40"/>
  <c r="D38" i="40"/>
  <c r="AN37" i="40"/>
  <c r="AB37" i="40"/>
  <c r="P37" i="40"/>
  <c r="D37" i="40"/>
  <c r="AO36" i="40"/>
  <c r="AC36" i="40"/>
  <c r="Q36" i="40"/>
  <c r="E36" i="40"/>
  <c r="AM35" i="40"/>
  <c r="AA35" i="40"/>
  <c r="O35" i="40"/>
  <c r="C35" i="40"/>
  <c r="AL34" i="40"/>
  <c r="Z34" i="40"/>
  <c r="N34" i="40"/>
  <c r="AX33" i="40"/>
  <c r="AL33" i="40"/>
  <c r="Z33" i="40"/>
  <c r="N33" i="40"/>
  <c r="AY32" i="40"/>
  <c r="AM32" i="40"/>
  <c r="AA32" i="40"/>
  <c r="O32" i="40"/>
  <c r="C32" i="40"/>
  <c r="AK31" i="40"/>
  <c r="Y31" i="40"/>
  <c r="M31" i="40"/>
  <c r="AV30" i="40"/>
  <c r="AJ30" i="40"/>
  <c r="X30" i="40"/>
  <c r="L30" i="40"/>
  <c r="AV29" i="40"/>
  <c r="AJ29" i="40"/>
  <c r="X29" i="40"/>
  <c r="L29" i="40"/>
  <c r="AW28" i="40"/>
  <c r="AK28" i="40"/>
  <c r="Y28" i="40"/>
  <c r="M28" i="40"/>
  <c r="AU27" i="40"/>
  <c r="AI27" i="40"/>
  <c r="W27" i="40"/>
  <c r="K27" i="40"/>
  <c r="AT26" i="40"/>
  <c r="AH26" i="40"/>
  <c r="V26" i="40"/>
  <c r="J26" i="40"/>
  <c r="AT25" i="40"/>
  <c r="AH25" i="40"/>
  <c r="V25" i="40"/>
  <c r="J25" i="40"/>
  <c r="AU24" i="40"/>
  <c r="AI24" i="40"/>
  <c r="W24" i="40"/>
  <c r="K24" i="40"/>
  <c r="AS23" i="40"/>
  <c r="AG23" i="40"/>
  <c r="U23" i="40"/>
  <c r="I23" i="40"/>
  <c r="AR22" i="40"/>
  <c r="AP43" i="40"/>
  <c r="AD43" i="40"/>
  <c r="R43" i="40"/>
  <c r="F43" i="40"/>
  <c r="AO42" i="40"/>
  <c r="AC42" i="40"/>
  <c r="Q42" i="40"/>
  <c r="E42" i="40"/>
  <c r="AO41" i="40"/>
  <c r="AC41" i="40"/>
  <c r="Q41" i="40"/>
  <c r="E41" i="40"/>
  <c r="AP40" i="40"/>
  <c r="AD40" i="40"/>
  <c r="R40" i="40"/>
  <c r="F40" i="40"/>
  <c r="AN39" i="40"/>
  <c r="AB39" i="40"/>
  <c r="P39" i="40"/>
  <c r="D39" i="40"/>
  <c r="AM38" i="40"/>
  <c r="AA38" i="40"/>
  <c r="O38" i="40"/>
  <c r="C38" i="40"/>
  <c r="AM37" i="40"/>
  <c r="AA37" i="40"/>
  <c r="O37" i="40"/>
  <c r="C37" i="40"/>
  <c r="AN36" i="40"/>
  <c r="AB36" i="40"/>
  <c r="P36" i="40"/>
  <c r="D36" i="40"/>
  <c r="AL35" i="40"/>
  <c r="Z35" i="40"/>
  <c r="N35" i="40"/>
  <c r="AW34" i="40"/>
  <c r="AK34" i="40"/>
  <c r="Y34" i="40"/>
  <c r="M34" i="40"/>
  <c r="AW33" i="40"/>
  <c r="AK33" i="40"/>
  <c r="Y33" i="40"/>
  <c r="M33" i="40"/>
  <c r="AX32" i="40"/>
  <c r="AL32" i="40"/>
  <c r="Z32" i="40"/>
  <c r="N32" i="40"/>
  <c r="AV31" i="40"/>
  <c r="AJ31" i="40"/>
  <c r="X31" i="40"/>
  <c r="L31" i="40"/>
  <c r="AU30" i="40"/>
  <c r="AI30" i="40"/>
  <c r="W30" i="40"/>
  <c r="K30" i="40"/>
  <c r="AU29" i="40"/>
  <c r="AI29" i="40"/>
  <c r="W29" i="40"/>
  <c r="K29" i="40"/>
  <c r="AV28" i="40"/>
  <c r="AJ28" i="40"/>
  <c r="X28" i="40"/>
  <c r="L28" i="40"/>
  <c r="AT27" i="40"/>
  <c r="AH27" i="40"/>
  <c r="V27" i="40"/>
  <c r="J27" i="40"/>
  <c r="AS26" i="40"/>
  <c r="AG26" i="40"/>
  <c r="U26" i="40"/>
  <c r="I26" i="40"/>
  <c r="AS25" i="40"/>
  <c r="AG25" i="40"/>
  <c r="U25" i="40"/>
  <c r="I25" i="40"/>
  <c r="AT24" i="40"/>
  <c r="AH24" i="40"/>
  <c r="V24" i="40"/>
  <c r="J24" i="40"/>
  <c r="AR23" i="40"/>
  <c r="AF23" i="40"/>
  <c r="T23" i="40"/>
  <c r="H23" i="40"/>
  <c r="AQ22" i="40"/>
  <c r="AE22" i="40"/>
  <c r="AO43" i="40"/>
  <c r="AC43" i="40"/>
  <c r="Q43" i="40"/>
  <c r="E43" i="40"/>
  <c r="AN42" i="40"/>
  <c r="AB42" i="40"/>
  <c r="P42" i="40"/>
  <c r="D42" i="40"/>
  <c r="AN41" i="40"/>
  <c r="AB41" i="40"/>
  <c r="P41" i="40"/>
  <c r="D41" i="40"/>
  <c r="AO40" i="40"/>
  <c r="AC40" i="40"/>
  <c r="Q40" i="40"/>
  <c r="E40" i="40"/>
  <c r="AM39" i="40"/>
  <c r="AA39" i="40"/>
  <c r="O39" i="40"/>
  <c r="C39" i="40"/>
  <c r="AL38" i="40"/>
  <c r="Z38" i="40"/>
  <c r="N38" i="40"/>
  <c r="AX37" i="40"/>
  <c r="AL37" i="40"/>
  <c r="Z37" i="40"/>
  <c r="N37" i="40"/>
  <c r="AY36" i="40"/>
  <c r="AM36" i="40"/>
  <c r="AA36" i="40"/>
  <c r="O36" i="40"/>
  <c r="C36" i="40"/>
  <c r="AK35" i="40"/>
  <c r="Y35" i="40"/>
  <c r="M35" i="40"/>
  <c r="AV34" i="40"/>
  <c r="AJ34" i="40"/>
  <c r="X34" i="40"/>
  <c r="L34" i="40"/>
  <c r="AV33" i="40"/>
  <c r="AJ33" i="40"/>
  <c r="X33" i="40"/>
  <c r="L33" i="40"/>
  <c r="AW32" i="40"/>
  <c r="AK32" i="40"/>
  <c r="Y32" i="40"/>
  <c r="M32" i="40"/>
  <c r="AU31" i="40"/>
  <c r="AI31" i="40"/>
  <c r="W31" i="40"/>
  <c r="K31" i="40"/>
  <c r="AT30" i="40"/>
  <c r="AH30" i="40"/>
  <c r="V30" i="40"/>
  <c r="J30" i="40"/>
  <c r="AN43" i="40"/>
  <c r="AB43" i="40"/>
  <c r="P43" i="40"/>
  <c r="D43" i="40"/>
  <c r="AM42" i="40"/>
  <c r="AA42" i="40"/>
  <c r="O42" i="40"/>
  <c r="C42" i="40"/>
  <c r="AM41" i="40"/>
  <c r="AA41" i="40"/>
  <c r="O41" i="40"/>
  <c r="C41" i="40"/>
  <c r="AN40" i="40"/>
  <c r="AB40" i="40"/>
  <c r="P40" i="40"/>
  <c r="D40" i="40"/>
  <c r="AL39" i="40"/>
  <c r="Z39" i="40"/>
  <c r="N39" i="40"/>
  <c r="AW38" i="40"/>
  <c r="AK38" i="40"/>
  <c r="Y38" i="40"/>
  <c r="M38" i="40"/>
  <c r="AW37" i="40"/>
  <c r="AK37" i="40"/>
  <c r="Y37" i="40"/>
  <c r="M37" i="40"/>
  <c r="AX36" i="40"/>
  <c r="AL36" i="40"/>
  <c r="Z36" i="40"/>
  <c r="N36" i="40"/>
  <c r="AV35" i="40"/>
  <c r="AJ35" i="40"/>
  <c r="X35" i="40"/>
  <c r="L35" i="40"/>
  <c r="AU34" i="40"/>
  <c r="AI34" i="40"/>
  <c r="W34" i="40"/>
  <c r="K34" i="40"/>
  <c r="AU33" i="40"/>
  <c r="AI33" i="40"/>
  <c r="W33" i="40"/>
  <c r="K33" i="40"/>
  <c r="AV32" i="40"/>
  <c r="AJ32" i="40"/>
  <c r="X32" i="40"/>
  <c r="L32" i="40"/>
  <c r="AT31" i="40"/>
  <c r="AH31" i="40"/>
  <c r="V31" i="40"/>
  <c r="J31" i="40"/>
  <c r="AS30" i="40"/>
  <c r="AG30" i="40"/>
  <c r="AM43" i="40"/>
  <c r="AA43" i="40"/>
  <c r="O43" i="40"/>
  <c r="C43" i="40"/>
  <c r="AL42" i="40"/>
  <c r="Z42" i="40"/>
  <c r="N42" i="40"/>
  <c r="AX41" i="40"/>
  <c r="AL41" i="40"/>
  <c r="Z41" i="40"/>
  <c r="N41" i="40"/>
  <c r="AY40" i="40"/>
  <c r="AM40" i="40"/>
  <c r="AA40" i="40"/>
  <c r="O40" i="40"/>
  <c r="C40" i="40"/>
  <c r="AK39" i="40"/>
  <c r="Y39" i="40"/>
  <c r="M39" i="40"/>
  <c r="AV38" i="40"/>
  <c r="AJ38" i="40"/>
  <c r="X38" i="40"/>
  <c r="L38" i="40"/>
  <c r="AV37" i="40"/>
  <c r="AJ37" i="40"/>
  <c r="X37" i="40"/>
  <c r="L37" i="40"/>
  <c r="AW36" i="40"/>
  <c r="AK36" i="40"/>
  <c r="Y36" i="40"/>
  <c r="M36" i="40"/>
  <c r="AU35" i="40"/>
  <c r="AI35" i="40"/>
  <c r="W35" i="40"/>
  <c r="K35" i="40"/>
  <c r="AT34" i="40"/>
  <c r="AH34" i="40"/>
  <c r="V34" i="40"/>
  <c r="J34" i="40"/>
  <c r="AT33" i="40"/>
  <c r="AH33" i="40"/>
  <c r="V33" i="40"/>
  <c r="J33" i="40"/>
  <c r="AU32" i="40"/>
  <c r="AI32" i="40"/>
  <c r="AL43" i="40"/>
  <c r="Z43" i="40"/>
  <c r="N43" i="40"/>
  <c r="AW42" i="40"/>
  <c r="AK42" i="40"/>
  <c r="Y42" i="40"/>
  <c r="M42" i="40"/>
  <c r="AW41" i="40"/>
  <c r="AK41" i="40"/>
  <c r="Y41" i="40"/>
  <c r="M41" i="40"/>
  <c r="AX40" i="40"/>
  <c r="AL40" i="40"/>
  <c r="Z40" i="40"/>
  <c r="N40" i="40"/>
  <c r="AV39" i="40"/>
  <c r="AJ39" i="40"/>
  <c r="X39" i="40"/>
  <c r="L39" i="40"/>
  <c r="AU38" i="40"/>
  <c r="AI38" i="40"/>
  <c r="W38" i="40"/>
  <c r="K38" i="40"/>
  <c r="AU37" i="40"/>
  <c r="AI37" i="40"/>
  <c r="W37" i="40"/>
  <c r="K37" i="40"/>
  <c r="AV36" i="40"/>
  <c r="AJ36" i="40"/>
  <c r="X36" i="40"/>
  <c r="L36" i="40"/>
  <c r="AT35" i="40"/>
  <c r="AH35" i="40"/>
  <c r="V35" i="40"/>
  <c r="J35" i="40"/>
  <c r="AS34" i="40"/>
  <c r="AG34" i="40"/>
  <c r="U34" i="40"/>
  <c r="I34" i="40"/>
  <c r="AS33" i="40"/>
  <c r="AG33" i="40"/>
  <c r="U33" i="40"/>
  <c r="I33" i="40"/>
  <c r="AT32" i="40"/>
  <c r="AH32" i="40"/>
  <c r="V32" i="40"/>
  <c r="J32" i="40"/>
  <c r="AR31" i="40"/>
  <c r="AF31" i="40"/>
  <c r="T31" i="40"/>
  <c r="H31" i="40"/>
  <c r="AQ30" i="40"/>
  <c r="AE30" i="40"/>
  <c r="S30" i="40"/>
  <c r="G30" i="40"/>
  <c r="AQ29" i="40"/>
  <c r="AE29" i="40"/>
  <c r="S29" i="40"/>
  <c r="G29" i="40"/>
  <c r="AR28" i="40"/>
  <c r="AF28" i="40"/>
  <c r="T28" i="40"/>
  <c r="H28" i="40"/>
  <c r="AP27" i="40"/>
  <c r="AD27" i="40"/>
  <c r="R27" i="40"/>
  <c r="F27" i="40"/>
  <c r="AO26" i="40"/>
  <c r="AC26" i="40"/>
  <c r="Q26" i="40"/>
  <c r="E26" i="40"/>
  <c r="AO25" i="40"/>
  <c r="AC25" i="40"/>
  <c r="AK43" i="40"/>
  <c r="AK40" i="40"/>
  <c r="AH37" i="40"/>
  <c r="AF34" i="40"/>
  <c r="U32" i="40"/>
  <c r="AA31" i="40"/>
  <c r="AL30" i="40"/>
  <c r="I30" i="40"/>
  <c r="AL29" i="40"/>
  <c r="P29" i="40"/>
  <c r="AS28" i="40"/>
  <c r="W28" i="40"/>
  <c r="D28" i="40"/>
  <c r="AC27" i="40"/>
  <c r="H27" i="40"/>
  <c r="AJ26" i="40"/>
  <c r="N26" i="40"/>
  <c r="AP25" i="40"/>
  <c r="T25" i="40"/>
  <c r="D25" i="40"/>
  <c r="AG24" i="40"/>
  <c r="Q24" i="40"/>
  <c r="AQ23" i="40"/>
  <c r="AA23" i="40"/>
  <c r="G23" i="40"/>
  <c r="AL22" i="40"/>
  <c r="Y43" i="40"/>
  <c r="Y40" i="40"/>
  <c r="V37" i="40"/>
  <c r="T34" i="40"/>
  <c r="S32" i="40"/>
  <c r="U31" i="40"/>
  <c r="AF30" i="40"/>
  <c r="H30" i="40"/>
  <c r="AH29" i="40"/>
  <c r="O29" i="40"/>
  <c r="AQ28" i="40"/>
  <c r="V28" i="40"/>
  <c r="C28" i="40"/>
  <c r="AA27" i="40"/>
  <c r="G27" i="40"/>
  <c r="AF26" i="40"/>
  <c r="M26" i="40"/>
  <c r="AN25" i="40"/>
  <c r="S25" i="40"/>
  <c r="AY24" i="40"/>
  <c r="AF24" i="40"/>
  <c r="O24" i="40"/>
  <c r="AP23" i="40"/>
  <c r="Y23" i="40"/>
  <c r="F23" i="40"/>
  <c r="AJ22" i="40"/>
  <c r="W22" i="40"/>
  <c r="K22" i="40"/>
  <c r="AU21" i="40"/>
  <c r="AI21" i="40"/>
  <c r="W21" i="40"/>
  <c r="K21" i="40"/>
  <c r="AV20" i="40"/>
  <c r="AJ20" i="40"/>
  <c r="X20" i="40"/>
  <c r="L20" i="40"/>
  <c r="AT19" i="40"/>
  <c r="AH19" i="40"/>
  <c r="V19" i="40"/>
  <c r="J19" i="40"/>
  <c r="AS18" i="40"/>
  <c r="AG18" i="40"/>
  <c r="U18" i="40"/>
  <c r="I18" i="40"/>
  <c r="AS17" i="40"/>
  <c r="AG17" i="40"/>
  <c r="U17" i="40"/>
  <c r="I17" i="40"/>
  <c r="AT16" i="40"/>
  <c r="AH16" i="40"/>
  <c r="V16" i="40"/>
  <c r="J16" i="40"/>
  <c r="AR15" i="40"/>
  <c r="AF15" i="40"/>
  <c r="T15" i="40"/>
  <c r="H15" i="40"/>
  <c r="AQ14" i="40"/>
  <c r="AE14" i="40"/>
  <c r="S14" i="40"/>
  <c r="G14" i="40"/>
  <c r="AQ13" i="40"/>
  <c r="AE13" i="40"/>
  <c r="S13" i="40"/>
  <c r="G13" i="40"/>
  <c r="AR12" i="40"/>
  <c r="AF12" i="40"/>
  <c r="T12" i="40"/>
  <c r="H12" i="40"/>
  <c r="AP11" i="40"/>
  <c r="AD11" i="40"/>
  <c r="R11" i="40"/>
  <c r="F11" i="40"/>
  <c r="AO10" i="40"/>
  <c r="AC10" i="40"/>
  <c r="Q10" i="40"/>
  <c r="E10" i="40"/>
  <c r="AO9" i="40"/>
  <c r="AC9" i="40"/>
  <c r="Q9" i="40"/>
  <c r="E9" i="40"/>
  <c r="AP8" i="40"/>
  <c r="AD8" i="40"/>
  <c r="R8" i="40"/>
  <c r="F8" i="40"/>
  <c r="AN7" i="40"/>
  <c r="M43" i="40"/>
  <c r="AV42" i="40"/>
  <c r="AJ42" i="40"/>
  <c r="AI39" i="40"/>
  <c r="AI36" i="40"/>
  <c r="AF33" i="40"/>
  <c r="G32" i="40"/>
  <c r="O31" i="40"/>
  <c r="AA30" i="40"/>
  <c r="C30" i="40"/>
  <c r="AD29" i="40"/>
  <c r="I29" i="40"/>
  <c r="AM28" i="40"/>
  <c r="Q28" i="40"/>
  <c r="AQ27" i="40"/>
  <c r="U27" i="40"/>
  <c r="AW26" i="40"/>
  <c r="AB26" i="40"/>
  <c r="G26" i="40"/>
  <c r="AJ25" i="40"/>
  <c r="P25" i="40"/>
  <c r="AS24" i="40"/>
  <c r="AC24" i="40"/>
  <c r="I24" i="40"/>
  <c r="AM23" i="40"/>
  <c r="S23" i="40"/>
  <c r="C23" i="40"/>
  <c r="AG22" i="40"/>
  <c r="T22" i="40"/>
  <c r="H22" i="40"/>
  <c r="AR21" i="40"/>
  <c r="AF21" i="40"/>
  <c r="T21" i="40"/>
  <c r="H21" i="40"/>
  <c r="AS20" i="40"/>
  <c r="AG20" i="40"/>
  <c r="U20" i="40"/>
  <c r="I20" i="40"/>
  <c r="AQ19" i="40"/>
  <c r="AE19" i="40"/>
  <c r="S19" i="40"/>
  <c r="G19" i="40"/>
  <c r="AP18" i="40"/>
  <c r="AD18" i="40"/>
  <c r="R18" i="40"/>
  <c r="F18" i="40"/>
  <c r="AP17" i="40"/>
  <c r="AD17" i="40"/>
  <c r="R17" i="40"/>
  <c r="F17" i="40"/>
  <c r="AQ16" i="40"/>
  <c r="AE16" i="40"/>
  <c r="S16" i="40"/>
  <c r="G16" i="40"/>
  <c r="AO15" i="40"/>
  <c r="AC15" i="40"/>
  <c r="Q15" i="40"/>
  <c r="E15" i="40"/>
  <c r="AN14" i="40"/>
  <c r="AB14" i="40"/>
  <c r="P14" i="40"/>
  <c r="D14" i="40"/>
  <c r="AN13" i="40"/>
  <c r="AB13" i="40"/>
  <c r="P13" i="40"/>
  <c r="D13" i="40"/>
  <c r="AO12" i="40"/>
  <c r="AC12" i="40"/>
  <c r="Q12" i="40"/>
  <c r="X42" i="40"/>
  <c r="W39" i="40"/>
  <c r="W36" i="40"/>
  <c r="T33" i="40"/>
  <c r="AS31" i="40"/>
  <c r="I31" i="40"/>
  <c r="Z30" i="40"/>
  <c r="AX29" i="40"/>
  <c r="AB29" i="40"/>
  <c r="H29" i="40"/>
  <c r="AI28" i="40"/>
  <c r="P28" i="40"/>
  <c r="AO27" i="40"/>
  <c r="T27" i="40"/>
  <c r="AV26" i="40"/>
  <c r="Z26" i="40"/>
  <c r="F26" i="40"/>
  <c r="AF25" i="40"/>
  <c r="N25" i="40"/>
  <c r="AR24" i="40"/>
  <c r="AA24" i="40"/>
  <c r="H24" i="40"/>
  <c r="AK23" i="40"/>
  <c r="R23" i="40"/>
  <c r="AV22" i="40"/>
  <c r="AF22" i="40"/>
  <c r="S22" i="40"/>
  <c r="G22" i="40"/>
  <c r="AQ21" i="40"/>
  <c r="AE21" i="40"/>
  <c r="S21" i="40"/>
  <c r="G21" i="40"/>
  <c r="AR20" i="40"/>
  <c r="AF20" i="40"/>
  <c r="T20" i="40"/>
  <c r="H20" i="40"/>
  <c r="AP19" i="40"/>
  <c r="AD19" i="40"/>
  <c r="R19" i="40"/>
  <c r="F19" i="40"/>
  <c r="AO18" i="40"/>
  <c r="AC18" i="40"/>
  <c r="Q18" i="40"/>
  <c r="E18" i="40"/>
  <c r="AO17" i="40"/>
  <c r="AC17" i="40"/>
  <c r="Q17" i="40"/>
  <c r="E17" i="40"/>
  <c r="AP16" i="40"/>
  <c r="AD16" i="40"/>
  <c r="R16" i="40"/>
  <c r="F16" i="40"/>
  <c r="AN15" i="40"/>
  <c r="AB15" i="40"/>
  <c r="P15" i="40"/>
  <c r="D15" i="40"/>
  <c r="AM14" i="40"/>
  <c r="AA14" i="40"/>
  <c r="O14" i="40"/>
  <c r="C14" i="40"/>
  <c r="AM13" i="40"/>
  <c r="L42" i="40"/>
  <c r="K39" i="40"/>
  <c r="K36" i="40"/>
  <c r="H33" i="40"/>
  <c r="AQ31" i="40"/>
  <c r="G31" i="40"/>
  <c r="U30" i="40"/>
  <c r="AT29" i="40"/>
  <c r="AA29" i="40"/>
  <c r="F29" i="40"/>
  <c r="AH28" i="40"/>
  <c r="O28" i="40"/>
  <c r="AM27" i="40"/>
  <c r="S27" i="40"/>
  <c r="AR26" i="40"/>
  <c r="Y26" i="40"/>
  <c r="D26" i="40"/>
  <c r="AE25" i="40"/>
  <c r="M25" i="40"/>
  <c r="AQ24" i="40"/>
  <c r="Z24" i="40"/>
  <c r="G24" i="40"/>
  <c r="AJ23" i="40"/>
  <c r="Q23" i="40"/>
  <c r="AU22" i="40"/>
  <c r="AD22" i="40"/>
  <c r="AV41" i="40"/>
  <c r="AT38" i="40"/>
  <c r="AS35" i="40"/>
  <c r="AS32" i="40"/>
  <c r="AO31" i="40"/>
  <c r="E31" i="40"/>
  <c r="T30" i="40"/>
  <c r="AS29" i="40"/>
  <c r="Z29" i="40"/>
  <c r="D29" i="40"/>
  <c r="AG28" i="40"/>
  <c r="K28" i="40"/>
  <c r="AL27" i="40"/>
  <c r="Q27" i="40"/>
  <c r="AQ26" i="40"/>
  <c r="X26" i="40"/>
  <c r="AX25" i="40"/>
  <c r="AD25" i="40"/>
  <c r="L25" i="40"/>
  <c r="AP24" i="40"/>
  <c r="Y24" i="40"/>
  <c r="F24" i="40"/>
  <c r="AI23" i="40"/>
  <c r="P23" i="40"/>
  <c r="AT22" i="40"/>
  <c r="AC22" i="40"/>
  <c r="Q22" i="40"/>
  <c r="E22" i="40"/>
  <c r="AO21" i="40"/>
  <c r="AC21" i="40"/>
  <c r="Q21" i="40"/>
  <c r="E21" i="40"/>
  <c r="AP20" i="40"/>
  <c r="AD20" i="40"/>
  <c r="R20" i="40"/>
  <c r="F20" i="40"/>
  <c r="AN19" i="40"/>
  <c r="AB19" i="40"/>
  <c r="P19" i="40"/>
  <c r="D19" i="40"/>
  <c r="AM18" i="40"/>
  <c r="AA18" i="40"/>
  <c r="O18" i="40"/>
  <c r="C18" i="40"/>
  <c r="AM17" i="40"/>
  <c r="AA17" i="40"/>
  <c r="O17" i="40"/>
  <c r="C17" i="40"/>
  <c r="AN16" i="40"/>
  <c r="AB16" i="40"/>
  <c r="P16" i="40"/>
  <c r="D16" i="40"/>
  <c r="AL15" i="40"/>
  <c r="Z15" i="40"/>
  <c r="N15" i="40"/>
  <c r="AW14" i="40"/>
  <c r="AK14" i="40"/>
  <c r="Y14" i="40"/>
  <c r="M14" i="40"/>
  <c r="AW13" i="40"/>
  <c r="AK13" i="40"/>
  <c r="Y13" i="40"/>
  <c r="M13" i="40"/>
  <c r="AX12" i="40"/>
  <c r="AL12" i="40"/>
  <c r="Z12" i="40"/>
  <c r="N12" i="40"/>
  <c r="AV11" i="40"/>
  <c r="AJ11" i="40"/>
  <c r="X11" i="40"/>
  <c r="L11" i="40"/>
  <c r="AU10" i="40"/>
  <c r="AI10" i="40"/>
  <c r="W10" i="40"/>
  <c r="K10" i="40"/>
  <c r="AU9" i="40"/>
  <c r="AI9" i="40"/>
  <c r="W9" i="40"/>
  <c r="K9" i="40"/>
  <c r="AV8" i="40"/>
  <c r="AJ8" i="40"/>
  <c r="X8" i="40"/>
  <c r="L8" i="40"/>
  <c r="AT7" i="40"/>
  <c r="AH7" i="40"/>
  <c r="AJ41" i="40"/>
  <c r="X41" i="40"/>
  <c r="AW40" i="40"/>
  <c r="AT37" i="40"/>
  <c r="AR34" i="40"/>
  <c r="W32" i="40"/>
  <c r="AC31" i="40"/>
  <c r="AN30" i="40"/>
  <c r="N30" i="40"/>
  <c r="AM29" i="40"/>
  <c r="R29" i="40"/>
  <c r="AT28" i="40"/>
  <c r="AA28" i="40"/>
  <c r="E28" i="40"/>
  <c r="AE27" i="40"/>
  <c r="I27" i="40"/>
  <c r="AK26" i="40"/>
  <c r="P26" i="40"/>
  <c r="AQ25" i="40"/>
  <c r="X25" i="40"/>
  <c r="E25" i="40"/>
  <c r="AK24" i="40"/>
  <c r="R24" i="40"/>
  <c r="AU23" i="40"/>
  <c r="AB23" i="40"/>
  <c r="K23" i="40"/>
  <c r="AM22" i="40"/>
  <c r="Y22" i="40"/>
  <c r="M22" i="40"/>
  <c r="AW21" i="40"/>
  <c r="AK21" i="40"/>
  <c r="Y21" i="40"/>
  <c r="M21" i="40"/>
  <c r="AX20" i="40"/>
  <c r="AL20" i="40"/>
  <c r="Z20" i="40"/>
  <c r="N20" i="40"/>
  <c r="AV19" i="40"/>
  <c r="AJ19" i="40"/>
  <c r="X19" i="40"/>
  <c r="L19" i="40"/>
  <c r="AU18" i="40"/>
  <c r="AI18" i="40"/>
  <c r="W18" i="40"/>
  <c r="K18" i="40"/>
  <c r="AU17" i="40"/>
  <c r="AI17" i="40"/>
  <c r="W17" i="40"/>
  <c r="K17" i="40"/>
  <c r="AV16" i="40"/>
  <c r="AJ16" i="40"/>
  <c r="X16" i="40"/>
  <c r="L16" i="40"/>
  <c r="AT15" i="40"/>
  <c r="AH15" i="40"/>
  <c r="V15" i="40"/>
  <c r="J15" i="40"/>
  <c r="AS14" i="40"/>
  <c r="AG14" i="40"/>
  <c r="U14" i="40"/>
  <c r="I14" i="40"/>
  <c r="AS13" i="40"/>
  <c r="AG13" i="40"/>
  <c r="U13" i="40"/>
  <c r="I13" i="40"/>
  <c r="AT12" i="40"/>
  <c r="AH12" i="40"/>
  <c r="V12" i="40"/>
  <c r="Z6" i="40"/>
  <c r="AL6" i="40"/>
  <c r="C7" i="40"/>
  <c r="O7" i="40"/>
  <c r="AA7" i="40"/>
  <c r="AO7" i="40"/>
  <c r="I8" i="40"/>
  <c r="W8" i="40"/>
  <c r="AL8" i="40"/>
  <c r="C9" i="40"/>
  <c r="R9" i="40"/>
  <c r="AF9" i="40"/>
  <c r="AT9" i="40"/>
  <c r="M10" i="40"/>
  <c r="AA10" i="40"/>
  <c r="AP10" i="40"/>
  <c r="I11" i="40"/>
  <c r="W11" i="40"/>
  <c r="AL11" i="40"/>
  <c r="F12" i="40"/>
  <c r="W12" i="40"/>
  <c r="AN12" i="40"/>
  <c r="J13" i="40"/>
  <c r="AA13" i="40"/>
  <c r="AU13" i="40"/>
  <c r="T14" i="40"/>
  <c r="AO14" i="40"/>
  <c r="M15" i="40"/>
  <c r="AI15" i="40"/>
  <c r="I16" i="40"/>
  <c r="AC16" i="40"/>
  <c r="AX16" i="40"/>
  <c r="V17" i="40"/>
  <c r="AQ17" i="40"/>
  <c r="N18" i="40"/>
  <c r="AJ18" i="40"/>
  <c r="I19" i="40"/>
  <c r="AC19" i="40"/>
  <c r="D20" i="40"/>
  <c r="Y20" i="40"/>
  <c r="AT20" i="40"/>
  <c r="P21" i="40"/>
  <c r="AL21" i="40"/>
  <c r="J22" i="40"/>
  <c r="AH22" i="40"/>
  <c r="AC23" i="40"/>
  <c r="U24" i="40"/>
  <c r="R25" i="40"/>
  <c r="S26" i="40"/>
  <c r="Y27" i="40"/>
  <c r="AB28" i="40"/>
  <c r="V29" i="40"/>
  <c r="AD30" i="40"/>
  <c r="AG32" i="40"/>
  <c r="AU39" i="40"/>
  <c r="AC4" i="40"/>
  <c r="O5" i="40"/>
  <c r="AM5" i="40"/>
  <c r="AD4" i="40"/>
  <c r="AB5" i="40"/>
  <c r="O6" i="40"/>
  <c r="D7" i="40"/>
  <c r="AP7" i="40"/>
  <c r="J8" i="40"/>
  <c r="D9" i="40"/>
  <c r="S9" i="40"/>
  <c r="AG9" i="40"/>
  <c r="AV9" i="40"/>
  <c r="N10" i="40"/>
  <c r="J11" i="40"/>
  <c r="Y11" i="40"/>
  <c r="AM11" i="40"/>
  <c r="G12" i="40"/>
  <c r="X12" i="40"/>
  <c r="AP12" i="40"/>
  <c r="K13" i="40"/>
  <c r="V14" i="40"/>
  <c r="AP14" i="40"/>
  <c r="O15" i="40"/>
  <c r="AJ15" i="40"/>
  <c r="K16" i="40"/>
  <c r="AF16" i="40"/>
  <c r="AY16" i="40"/>
  <c r="X17" i="40"/>
  <c r="AR17" i="40"/>
  <c r="P18" i="40"/>
  <c r="AK18" i="40"/>
  <c r="K19" i="40"/>
  <c r="AF19" i="40"/>
  <c r="E20" i="40"/>
  <c r="AA20" i="40"/>
  <c r="AU20" i="40"/>
  <c r="R21" i="40"/>
  <c r="AM21" i="40"/>
  <c r="L22" i="40"/>
  <c r="AI22" i="40"/>
  <c r="AD23" i="40"/>
  <c r="AD24" i="40"/>
  <c r="Y25" i="40"/>
  <c r="T26" i="40"/>
  <c r="Z27" i="40"/>
  <c r="AC28" i="40"/>
  <c r="AF29" i="40"/>
  <c r="AP30" i="40"/>
  <c r="AQ32" i="40"/>
  <c r="M40" i="40"/>
  <c r="Q4" i="40"/>
  <c r="AO4" i="40"/>
  <c r="C5" i="40"/>
  <c r="AA5" i="40"/>
  <c r="N6" i="40"/>
  <c r="F4" i="40"/>
  <c r="AP4" i="40"/>
  <c r="D5" i="40"/>
  <c r="AN5" i="40"/>
  <c r="AA6" i="40"/>
  <c r="P7" i="40"/>
  <c r="Y8" i="40"/>
  <c r="AB10" i="40"/>
  <c r="AC13" i="40"/>
  <c r="G4" i="40"/>
  <c r="AE4" i="40"/>
  <c r="AQ4" i="40"/>
  <c r="E5" i="40"/>
  <c r="Q5" i="40"/>
  <c r="AC5" i="40"/>
  <c r="AO5" i="40"/>
  <c r="D6" i="40"/>
  <c r="P6" i="40"/>
  <c r="AB6" i="40"/>
  <c r="AN6" i="40"/>
  <c r="E7" i="40"/>
  <c r="Q7" i="40"/>
  <c r="AC7" i="40"/>
  <c r="AQ7" i="40"/>
  <c r="K8" i="40"/>
  <c r="Z8" i="40"/>
  <c r="AN8" i="40"/>
  <c r="F9" i="40"/>
  <c r="T9" i="40"/>
  <c r="AH9" i="40"/>
  <c r="AW9" i="40"/>
  <c r="O10" i="40"/>
  <c r="AD10" i="40"/>
  <c r="AR10" i="40"/>
  <c r="K11" i="40"/>
  <c r="Z11" i="40"/>
  <c r="AN11" i="40"/>
  <c r="I12" i="40"/>
  <c r="Y12" i="40"/>
  <c r="AQ12" i="40"/>
  <c r="L13" i="40"/>
  <c r="AD13" i="40"/>
  <c r="AX13" i="40"/>
  <c r="W14" i="40"/>
  <c r="AR14" i="40"/>
  <c r="R15" i="40"/>
  <c r="AK15" i="40"/>
  <c r="M16" i="40"/>
  <c r="AG16" i="40"/>
  <c r="D17" i="40"/>
  <c r="Y17" i="40"/>
  <c r="AT17" i="40"/>
  <c r="S18" i="40"/>
  <c r="AL18" i="40"/>
  <c r="M19" i="40"/>
  <c r="AG19" i="40"/>
  <c r="G20" i="40"/>
  <c r="AB20" i="40"/>
  <c r="AW20" i="40"/>
  <c r="U21" i="40"/>
  <c r="AN21" i="40"/>
  <c r="N22" i="40"/>
  <c r="AN22" i="40"/>
  <c r="AE23" i="40"/>
  <c r="AE24" i="40"/>
  <c r="Z25" i="40"/>
  <c r="AD26" i="40"/>
  <c r="AF27" i="40"/>
  <c r="AE28" i="40"/>
  <c r="AG29" i="40"/>
  <c r="AR30" i="40"/>
  <c r="AR33" i="40"/>
  <c r="L41" i="40"/>
  <c r="T5" i="38"/>
  <c r="AP7" i="38"/>
  <c r="AW8" i="38"/>
  <c r="F7" i="38"/>
  <c r="AL8" i="38"/>
  <c r="AQ9" i="38"/>
  <c r="AR9" i="38"/>
  <c r="I11" i="38"/>
  <c r="F30" i="38"/>
  <c r="W4" i="38"/>
  <c r="AV4" i="38"/>
  <c r="J6" i="38"/>
  <c r="E5" i="38"/>
  <c r="J4" i="37"/>
  <c r="AC6" i="38"/>
  <c r="AD6" i="38"/>
  <c r="AB4" i="37"/>
  <c r="R4" i="38"/>
  <c r="R5" i="38"/>
  <c r="AO6" i="38"/>
  <c r="AK8" i="38"/>
  <c r="Z14" i="38"/>
  <c r="AR4" i="37"/>
  <c r="AI5" i="38"/>
  <c r="E5" i="37"/>
  <c r="AA4" i="38"/>
  <c r="AL5" i="38"/>
  <c r="J7" i="38"/>
  <c r="L9" i="38"/>
  <c r="X4" i="38"/>
  <c r="AQ5" i="37"/>
  <c r="AD7" i="38"/>
  <c r="J6" i="37"/>
  <c r="AJ4" i="38"/>
  <c r="AT5" i="38"/>
  <c r="AE7" i="38"/>
  <c r="S9" i="38"/>
  <c r="AT4" i="37"/>
  <c r="I7" i="38"/>
  <c r="AI4" i="38"/>
  <c r="AN5" i="38"/>
  <c r="Q9" i="38"/>
  <c r="AA6" i="37"/>
  <c r="AM4" i="38"/>
  <c r="H6" i="38"/>
  <c r="AI7" i="38"/>
  <c r="AO9" i="38"/>
  <c r="H8" i="38"/>
  <c r="F5" i="38"/>
  <c r="F4" i="38"/>
  <c r="M8" i="38"/>
  <c r="AG13" i="38"/>
  <c r="I4" i="37"/>
  <c r="K6" i="38"/>
  <c r="E4" i="38"/>
  <c r="K8" i="38"/>
  <c r="K4" i="37"/>
  <c r="H5" i="38"/>
  <c r="X4" i="37"/>
  <c r="G4" i="38"/>
  <c r="Q5" i="38"/>
  <c r="AF6" i="38"/>
  <c r="AJ8" i="38"/>
  <c r="G14" i="38"/>
  <c r="AD4" i="37"/>
  <c r="C4" i="38"/>
  <c r="AG4" i="38"/>
  <c r="P5" i="38"/>
  <c r="AX5" i="38"/>
  <c r="AR6" i="38"/>
  <c r="AT7" i="38"/>
  <c r="E9" i="38"/>
  <c r="AU11" i="38"/>
  <c r="M5" i="37"/>
  <c r="L4" i="38"/>
  <c r="AQ4" i="38"/>
  <c r="Z5" i="38"/>
  <c r="R6" i="38"/>
  <c r="Q7" i="38"/>
  <c r="U8" i="38"/>
  <c r="AB9" i="38"/>
  <c r="P16" i="38"/>
  <c r="U5" i="37"/>
  <c r="O4" i="38"/>
  <c r="AS4" i="38"/>
  <c r="AB5" i="38"/>
  <c r="T6" i="38"/>
  <c r="U7" i="38"/>
  <c r="W8" i="38"/>
  <c r="AC9" i="38"/>
  <c r="AJ16" i="38"/>
  <c r="V5" i="37"/>
  <c r="Q4" i="38"/>
  <c r="AU4" i="38"/>
  <c r="AC5" i="38"/>
  <c r="V6" i="38"/>
  <c r="W7" i="38"/>
  <c r="Y8" i="38"/>
  <c r="AF9" i="38"/>
  <c r="I17" i="38"/>
  <c r="AC4" i="38"/>
  <c r="J5" i="38"/>
  <c r="AU5" i="38"/>
  <c r="AP6" i="38"/>
  <c r="AS7" i="38"/>
  <c r="D9" i="38"/>
  <c r="Y11" i="38"/>
  <c r="H4" i="37"/>
  <c r="AO4" i="37"/>
  <c r="AC5" i="37"/>
  <c r="K4" i="38"/>
  <c r="AE4" i="38"/>
  <c r="D5" i="38"/>
  <c r="W5" i="38"/>
  <c r="AR5" i="38"/>
  <c r="Q6" i="38"/>
  <c r="AM6" i="38"/>
  <c r="P7" i="38"/>
  <c r="AN7" i="38"/>
  <c r="T8" i="38"/>
  <c r="AS8" i="38"/>
  <c r="X9" i="38"/>
  <c r="AO10" i="38"/>
  <c r="AN15" i="38"/>
  <c r="AD5" i="38"/>
  <c r="D6" i="38"/>
  <c r="W6" i="38"/>
  <c r="AT6" i="38"/>
  <c r="X7" i="38"/>
  <c r="C8" i="38"/>
  <c r="AC8" i="38"/>
  <c r="F9" i="38"/>
  <c r="AI9" i="38"/>
  <c r="U12" i="38"/>
  <c r="AL18" i="38"/>
  <c r="N4" i="37"/>
  <c r="G5" i="37"/>
  <c r="AR6" i="37"/>
  <c r="V4" i="37"/>
  <c r="H5" i="37"/>
  <c r="S4" i="38"/>
  <c r="AO4" i="38"/>
  <c r="K5" i="38"/>
  <c r="AF5" i="38"/>
  <c r="E6" i="38"/>
  <c r="Z6" i="38"/>
  <c r="AV6" i="38"/>
  <c r="Y7" i="38"/>
  <c r="F8" i="38"/>
  <c r="AD8" i="38"/>
  <c r="H9" i="38"/>
  <c r="AJ9" i="38"/>
  <c r="AN12" i="38"/>
  <c r="AN21" i="38"/>
  <c r="W4" i="37"/>
  <c r="J5" i="37"/>
  <c r="U4" i="38"/>
  <c r="AP4" i="38"/>
  <c r="N5" i="38"/>
  <c r="AH5" i="38"/>
  <c r="F6" i="38"/>
  <c r="AB6" i="38"/>
  <c r="C7" i="38"/>
  <c r="AB7" i="38"/>
  <c r="G8" i="38"/>
  <c r="AG8" i="38"/>
  <c r="K9" i="38"/>
  <c r="AK9" i="38"/>
  <c r="M13" i="38"/>
  <c r="P25" i="38"/>
  <c r="W5" i="37"/>
  <c r="AO5" i="38"/>
  <c r="N6" i="38"/>
  <c r="AH6" i="38"/>
  <c r="K7" i="38"/>
  <c r="AK7" i="38"/>
  <c r="N8" i="38"/>
  <c r="AP8" i="38"/>
  <c r="T9" i="38"/>
  <c r="H10" i="38"/>
  <c r="AV14" i="38"/>
  <c r="AL4" i="37"/>
  <c r="F4" i="37"/>
  <c r="AN4" i="37"/>
  <c r="AA5" i="37"/>
  <c r="I4" i="38"/>
  <c r="AD4" i="38"/>
  <c r="AY4" i="38"/>
  <c r="V5" i="38"/>
  <c r="AP5" i="38"/>
  <c r="P6" i="38"/>
  <c r="AI6" i="38"/>
  <c r="M7" i="38"/>
  <c r="AM7" i="38"/>
  <c r="R8" i="38"/>
  <c r="AR8" i="38"/>
  <c r="V9" i="38"/>
  <c r="X10" i="38"/>
  <c r="U15" i="38"/>
  <c r="P7" i="37"/>
  <c r="AG7" i="37"/>
  <c r="F8" i="37"/>
  <c r="W8" i="37"/>
  <c r="AP8" i="37"/>
  <c r="J9" i="37"/>
  <c r="AC9" i="37"/>
  <c r="AU9" i="37"/>
  <c r="U10" i="37"/>
  <c r="AP10" i="37"/>
  <c r="S11" i="37"/>
  <c r="AV11" i="37"/>
  <c r="X13" i="37"/>
  <c r="AV14" i="37"/>
  <c r="AA16" i="37"/>
  <c r="M18" i="37"/>
  <c r="F20" i="37"/>
  <c r="J22" i="37"/>
  <c r="AK24" i="37"/>
  <c r="Y27" i="37"/>
  <c r="L4" i="37"/>
  <c r="AC4" i="37"/>
  <c r="AS4" i="37"/>
  <c r="K5" i="37"/>
  <c r="AB5" i="37"/>
  <c r="AR5" i="37"/>
  <c r="K6" i="37"/>
  <c r="AB6" i="37"/>
  <c r="AS6" i="37"/>
  <c r="Q7" i="37"/>
  <c r="AH7" i="37"/>
  <c r="G8" i="37"/>
  <c r="X8" i="37"/>
  <c r="AQ8" i="37"/>
  <c r="K9" i="37"/>
  <c r="AD9" i="37"/>
  <c r="AV9" i="37"/>
  <c r="V10" i="37"/>
  <c r="AS10" i="37"/>
  <c r="V11" i="37"/>
  <c r="L12" i="37"/>
  <c r="AI13" i="37"/>
  <c r="L15" i="37"/>
  <c r="AL16" i="37"/>
  <c r="Z18" i="37"/>
  <c r="U20" i="37"/>
  <c r="AA22" i="37"/>
  <c r="F25" i="37"/>
  <c r="M28" i="37"/>
  <c r="AS5" i="37"/>
  <c r="M6" i="37"/>
  <c r="AC6" i="37"/>
  <c r="AT6" i="37"/>
  <c r="R7" i="37"/>
  <c r="AI7" i="37"/>
  <c r="H8" i="37"/>
  <c r="Y8" i="37"/>
  <c r="AR8" i="37"/>
  <c r="L9" i="37"/>
  <c r="AE9" i="37"/>
  <c r="E10" i="37"/>
  <c r="W10" i="37"/>
  <c r="AT10" i="37"/>
  <c r="W11" i="37"/>
  <c r="M12" i="37"/>
  <c r="AJ13" i="37"/>
  <c r="M15" i="37"/>
  <c r="AM16" i="37"/>
  <c r="AA18" i="37"/>
  <c r="W20" i="37"/>
  <c r="AB22" i="37"/>
  <c r="G25" i="37"/>
  <c r="O28" i="37"/>
  <c r="AF4" i="37"/>
  <c r="AU4" i="37"/>
  <c r="AE5" i="37"/>
  <c r="AT5" i="37"/>
  <c r="AE6" i="37"/>
  <c r="T7" i="37"/>
  <c r="J8" i="37"/>
  <c r="AT8" i="37"/>
  <c r="O9" i="37"/>
  <c r="F10" i="37"/>
  <c r="AU10" i="37"/>
  <c r="X11" i="37"/>
  <c r="X12" i="37"/>
  <c r="X15" i="37"/>
  <c r="AY16" i="37"/>
  <c r="AN18" i="37"/>
  <c r="AK20" i="37"/>
  <c r="AT22" i="37"/>
  <c r="Z25" i="37"/>
  <c r="AE29" i="37"/>
  <c r="P4" i="37"/>
  <c r="O5" i="37"/>
  <c r="O6" i="37"/>
  <c r="AW6" i="37"/>
  <c r="AL7" i="37"/>
  <c r="AB8" i="37"/>
  <c r="AG9" i="37"/>
  <c r="X10" i="37"/>
  <c r="AU13" i="37"/>
  <c r="Q4" i="37"/>
  <c r="AG4" i="37"/>
  <c r="AV4" i="37"/>
  <c r="P5" i="37"/>
  <c r="AF5" i="37"/>
  <c r="AU5" i="37"/>
  <c r="P6" i="37"/>
  <c r="AF6" i="37"/>
  <c r="D7" i="37"/>
  <c r="U7" i="37"/>
  <c r="AN7" i="37"/>
  <c r="K8" i="37"/>
  <c r="AD8" i="37"/>
  <c r="AU8" i="37"/>
  <c r="Q9" i="37"/>
  <c r="AH9" i="37"/>
  <c r="G10" i="37"/>
  <c r="AC10" i="37"/>
  <c r="AV10" i="37"/>
  <c r="Y11" i="37"/>
  <c r="Y12" i="37"/>
  <c r="AV13" i="37"/>
  <c r="Y15" i="37"/>
  <c r="C17" i="37"/>
  <c r="AO18" i="37"/>
  <c r="AL20" i="37"/>
  <c r="AU22" i="37"/>
  <c r="AC25" i="37"/>
  <c r="AQ29" i="37"/>
  <c r="AH4" i="37"/>
  <c r="Q5" i="37"/>
  <c r="AW5" i="37"/>
  <c r="AG6" i="37"/>
  <c r="V7" i="37"/>
  <c r="AE8" i="37"/>
  <c r="AV8" i="37"/>
  <c r="R9" i="37"/>
  <c r="AI9" i="37"/>
  <c r="I10" i="37"/>
  <c r="AD10" i="37"/>
  <c r="F11" i="37"/>
  <c r="AE11" i="37"/>
  <c r="AJ12" i="37"/>
  <c r="K14" i="37"/>
  <c r="AJ15" i="37"/>
  <c r="P17" i="37"/>
  <c r="G19" i="37"/>
  <c r="D21" i="37"/>
  <c r="R23" i="37"/>
  <c r="AV25" i="37"/>
  <c r="AU43" i="37"/>
  <c r="AI43" i="37"/>
  <c r="W43" i="37"/>
  <c r="K43" i="37"/>
  <c r="AU42" i="37"/>
  <c r="AI42" i="37"/>
  <c r="W42" i="37"/>
  <c r="K42" i="37"/>
  <c r="AU41" i="37"/>
  <c r="AI41" i="37"/>
  <c r="W41" i="37"/>
  <c r="K41" i="37"/>
  <c r="AV40" i="37"/>
  <c r="AJ40" i="37"/>
  <c r="AQ43" i="37"/>
  <c r="AE43" i="37"/>
  <c r="S43" i="37"/>
  <c r="G43" i="37"/>
  <c r="AQ42" i="37"/>
  <c r="AE42" i="37"/>
  <c r="S42" i="37"/>
  <c r="G42" i="37"/>
  <c r="AQ41" i="37"/>
  <c r="AE41" i="37"/>
  <c r="S41" i="37"/>
  <c r="G41" i="37"/>
  <c r="AR40" i="37"/>
  <c r="AF40" i="37"/>
  <c r="T40" i="37"/>
  <c r="H40" i="37"/>
  <c r="AP39" i="37"/>
  <c r="AD39" i="37"/>
  <c r="R39" i="37"/>
  <c r="F39" i="37"/>
  <c r="AO38" i="37"/>
  <c r="AC38" i="37"/>
  <c r="Q38" i="37"/>
  <c r="E38" i="37"/>
  <c r="AO37" i="37"/>
  <c r="AC37" i="37"/>
  <c r="Q37" i="37"/>
  <c r="E37" i="37"/>
  <c r="AP36" i="37"/>
  <c r="AD36" i="37"/>
  <c r="R36" i="37"/>
  <c r="F36" i="37"/>
  <c r="AN35" i="37"/>
  <c r="AB35" i="37"/>
  <c r="P35" i="37"/>
  <c r="D35" i="37"/>
  <c r="AM34" i="37"/>
  <c r="AA34" i="37"/>
  <c r="O34" i="37"/>
  <c r="C34" i="37"/>
  <c r="AM33" i="37"/>
  <c r="AA33" i="37"/>
  <c r="AO43" i="37"/>
  <c r="AC43" i="37"/>
  <c r="Q43" i="37"/>
  <c r="E43" i="37"/>
  <c r="AO42" i="37"/>
  <c r="AC42" i="37"/>
  <c r="Q42" i="37"/>
  <c r="E42" i="37"/>
  <c r="AO41" i="37"/>
  <c r="AC41" i="37"/>
  <c r="Q41" i="37"/>
  <c r="E41" i="37"/>
  <c r="AP40" i="37"/>
  <c r="AD40" i="37"/>
  <c r="AN43" i="37"/>
  <c r="AB43" i="37"/>
  <c r="P43" i="37"/>
  <c r="D43" i="37"/>
  <c r="AN42" i="37"/>
  <c r="AB42" i="37"/>
  <c r="P42" i="37"/>
  <c r="D42" i="37"/>
  <c r="AN41" i="37"/>
  <c r="AB41" i="37"/>
  <c r="P41" i="37"/>
  <c r="D41" i="37"/>
  <c r="AO40" i="37"/>
  <c r="AC40" i="37"/>
  <c r="Q40" i="37"/>
  <c r="E40" i="37"/>
  <c r="AM39" i="37"/>
  <c r="AA39" i="37"/>
  <c r="AW43" i="37"/>
  <c r="AK43" i="37"/>
  <c r="Y43" i="37"/>
  <c r="M43" i="37"/>
  <c r="AW42" i="37"/>
  <c r="AK42" i="37"/>
  <c r="Y42" i="37"/>
  <c r="M42" i="37"/>
  <c r="AW41" i="37"/>
  <c r="AK41" i="37"/>
  <c r="Y41" i="37"/>
  <c r="M41" i="37"/>
  <c r="AX40" i="37"/>
  <c r="AL40" i="37"/>
  <c r="Z40" i="37"/>
  <c r="N40" i="37"/>
  <c r="AV39" i="37"/>
  <c r="AJ39" i="37"/>
  <c r="X39" i="37"/>
  <c r="L39" i="37"/>
  <c r="AU38" i="37"/>
  <c r="AI38" i="37"/>
  <c r="W38" i="37"/>
  <c r="K38" i="37"/>
  <c r="AU37" i="37"/>
  <c r="AI37" i="37"/>
  <c r="W37" i="37"/>
  <c r="K37" i="37"/>
  <c r="AV36" i="37"/>
  <c r="AJ36" i="37"/>
  <c r="X36" i="37"/>
  <c r="L36" i="37"/>
  <c r="AT35" i="37"/>
  <c r="AH35" i="37"/>
  <c r="V35" i="37"/>
  <c r="J35" i="37"/>
  <c r="AS34" i="37"/>
  <c r="AG43" i="37"/>
  <c r="L43" i="37"/>
  <c r="AM42" i="37"/>
  <c r="T42" i="37"/>
  <c r="AT41" i="37"/>
  <c r="Z41" i="37"/>
  <c r="F41" i="37"/>
  <c r="AH40" i="37"/>
  <c r="P40" i="37"/>
  <c r="AT39" i="37"/>
  <c r="AE39" i="37"/>
  <c r="O39" i="37"/>
  <c r="AV38" i="37"/>
  <c r="AG38" i="37"/>
  <c r="S38" i="37"/>
  <c r="D38" i="37"/>
  <c r="AL37" i="37"/>
  <c r="X37" i="37"/>
  <c r="I37" i="37"/>
  <c r="AR36" i="37"/>
  <c r="AC36" i="37"/>
  <c r="O36" i="37"/>
  <c r="AU35" i="37"/>
  <c r="AF35" i="37"/>
  <c r="R35" i="37"/>
  <c r="C35" i="37"/>
  <c r="AJ34" i="37"/>
  <c r="W34" i="37"/>
  <c r="J34" i="37"/>
  <c r="AS33" i="37"/>
  <c r="AF33" i="37"/>
  <c r="S33" i="37"/>
  <c r="G33" i="37"/>
  <c r="AR32" i="37"/>
  <c r="AF32" i="37"/>
  <c r="T32" i="37"/>
  <c r="H32" i="37"/>
  <c r="AP31" i="37"/>
  <c r="AD31" i="37"/>
  <c r="R31" i="37"/>
  <c r="F31" i="37"/>
  <c r="AO30" i="37"/>
  <c r="AC30" i="37"/>
  <c r="Q30" i="37"/>
  <c r="E30" i="37"/>
  <c r="AO29" i="37"/>
  <c r="AC29" i="37"/>
  <c r="Q29" i="37"/>
  <c r="E29" i="37"/>
  <c r="AP28" i="37"/>
  <c r="AD28" i="37"/>
  <c r="R28" i="37"/>
  <c r="F28" i="37"/>
  <c r="AN27" i="37"/>
  <c r="AB27" i="37"/>
  <c r="P27" i="37"/>
  <c r="D27" i="37"/>
  <c r="AM26" i="37"/>
  <c r="AA26" i="37"/>
  <c r="O26" i="37"/>
  <c r="C26" i="37"/>
  <c r="AM25" i="37"/>
  <c r="AA25" i="37"/>
  <c r="O25" i="37"/>
  <c r="C25" i="37"/>
  <c r="AN24" i="37"/>
  <c r="AB24" i="37"/>
  <c r="P24" i="37"/>
  <c r="D24" i="37"/>
  <c r="AL23" i="37"/>
  <c r="Z23" i="37"/>
  <c r="N23" i="37"/>
  <c r="AW22" i="37"/>
  <c r="AK22" i="37"/>
  <c r="Y22" i="37"/>
  <c r="M22" i="37"/>
  <c r="AW21" i="37"/>
  <c r="AK21" i="37"/>
  <c r="Y21" i="37"/>
  <c r="AF43" i="37"/>
  <c r="J43" i="37"/>
  <c r="AL42" i="37"/>
  <c r="R42" i="37"/>
  <c r="AS41" i="37"/>
  <c r="X41" i="37"/>
  <c r="C41" i="37"/>
  <c r="AG40" i="37"/>
  <c r="O40" i="37"/>
  <c r="AS39" i="37"/>
  <c r="AC39" i="37"/>
  <c r="N39" i="37"/>
  <c r="AT38" i="37"/>
  <c r="AF38" i="37"/>
  <c r="R38" i="37"/>
  <c r="C38" i="37"/>
  <c r="AK37" i="37"/>
  <c r="V37" i="37"/>
  <c r="H37" i="37"/>
  <c r="AQ36" i="37"/>
  <c r="AB36" i="37"/>
  <c r="N36" i="37"/>
  <c r="AS35" i="37"/>
  <c r="AE35" i="37"/>
  <c r="Q35" i="37"/>
  <c r="AW34" i="37"/>
  <c r="AI34" i="37"/>
  <c r="V34" i="37"/>
  <c r="I34" i="37"/>
  <c r="AR33" i="37"/>
  <c r="AE33" i="37"/>
  <c r="R33" i="37"/>
  <c r="F33" i="37"/>
  <c r="AQ32" i="37"/>
  <c r="AE32" i="37"/>
  <c r="S32" i="37"/>
  <c r="G32" i="37"/>
  <c r="AO31" i="37"/>
  <c r="AC31" i="37"/>
  <c r="Q31" i="37"/>
  <c r="E31" i="37"/>
  <c r="AN30" i="37"/>
  <c r="AB30" i="37"/>
  <c r="P30" i="37"/>
  <c r="D30" i="37"/>
  <c r="AN29" i="37"/>
  <c r="AB29" i="37"/>
  <c r="P29" i="37"/>
  <c r="D29" i="37"/>
  <c r="AO28" i="37"/>
  <c r="AC28" i="37"/>
  <c r="Q28" i="37"/>
  <c r="E28" i="37"/>
  <c r="AM27" i="37"/>
  <c r="AA27" i="37"/>
  <c r="O27" i="37"/>
  <c r="C27" i="37"/>
  <c r="AD43" i="37"/>
  <c r="I43" i="37"/>
  <c r="AJ42" i="37"/>
  <c r="O42" i="37"/>
  <c r="AR41" i="37"/>
  <c r="V41" i="37"/>
  <c r="AY40" i="37"/>
  <c r="AE40" i="37"/>
  <c r="M40" i="37"/>
  <c r="AR39" i="37"/>
  <c r="AB39" i="37"/>
  <c r="M39" i="37"/>
  <c r="AS38" i="37"/>
  <c r="AE38" i="37"/>
  <c r="P38" i="37"/>
  <c r="AX37" i="37"/>
  <c r="AJ37" i="37"/>
  <c r="U37" i="37"/>
  <c r="G37" i="37"/>
  <c r="AO36" i="37"/>
  <c r="AA36" i="37"/>
  <c r="M36" i="37"/>
  <c r="AR35" i="37"/>
  <c r="AD35" i="37"/>
  <c r="O35" i="37"/>
  <c r="AV34" i="37"/>
  <c r="AH34" i="37"/>
  <c r="U34" i="37"/>
  <c r="H34" i="37"/>
  <c r="AQ33" i="37"/>
  <c r="AD33" i="37"/>
  <c r="Q33" i="37"/>
  <c r="E33" i="37"/>
  <c r="AP32" i="37"/>
  <c r="AD32" i="37"/>
  <c r="R32" i="37"/>
  <c r="F32" i="37"/>
  <c r="AN31" i="37"/>
  <c r="AB31" i="37"/>
  <c r="P31" i="37"/>
  <c r="D31" i="37"/>
  <c r="AM30" i="37"/>
  <c r="AA30" i="37"/>
  <c r="O30" i="37"/>
  <c r="C30" i="37"/>
  <c r="AM29" i="37"/>
  <c r="AA29" i="37"/>
  <c r="O29" i="37"/>
  <c r="C29" i="37"/>
  <c r="AN28" i="37"/>
  <c r="AB28" i="37"/>
  <c r="P28" i="37"/>
  <c r="D28" i="37"/>
  <c r="AL27" i="37"/>
  <c r="Z27" i="37"/>
  <c r="N27" i="37"/>
  <c r="AV43" i="37"/>
  <c r="AA43" i="37"/>
  <c r="H43" i="37"/>
  <c r="AH42" i="37"/>
  <c r="N42" i="37"/>
  <c r="AP41" i="37"/>
  <c r="U41" i="37"/>
  <c r="AW40" i="37"/>
  <c r="AB40" i="37"/>
  <c r="L40" i="37"/>
  <c r="AQ39" i="37"/>
  <c r="Z39" i="37"/>
  <c r="K39" i="37"/>
  <c r="AR38" i="37"/>
  <c r="AD38" i="37"/>
  <c r="O38" i="37"/>
  <c r="AW37" i="37"/>
  <c r="AH37" i="37"/>
  <c r="T37" i="37"/>
  <c r="F37" i="37"/>
  <c r="AN36" i="37"/>
  <c r="Z36" i="37"/>
  <c r="K36" i="37"/>
  <c r="AQ35" i="37"/>
  <c r="AC35" i="37"/>
  <c r="N35" i="37"/>
  <c r="AU34" i="37"/>
  <c r="AG34" i="37"/>
  <c r="T34" i="37"/>
  <c r="G34" i="37"/>
  <c r="AP33" i="37"/>
  <c r="AC33" i="37"/>
  <c r="P33" i="37"/>
  <c r="D33" i="37"/>
  <c r="AO32" i="37"/>
  <c r="AC32" i="37"/>
  <c r="Q32" i="37"/>
  <c r="E32" i="37"/>
  <c r="AM31" i="37"/>
  <c r="AA31" i="37"/>
  <c r="O31" i="37"/>
  <c r="C31" i="37"/>
  <c r="AL30" i="37"/>
  <c r="Z30" i="37"/>
  <c r="N30" i="37"/>
  <c r="AX29" i="37"/>
  <c r="AL29" i="37"/>
  <c r="Z29" i="37"/>
  <c r="N29" i="37"/>
  <c r="AY28" i="37"/>
  <c r="AM28" i="37"/>
  <c r="AT43" i="37"/>
  <c r="Z43" i="37"/>
  <c r="F43" i="37"/>
  <c r="AG42" i="37"/>
  <c r="L42" i="37"/>
  <c r="AM41" i="37"/>
  <c r="T41" i="37"/>
  <c r="AU40" i="37"/>
  <c r="AA40" i="37"/>
  <c r="K40" i="37"/>
  <c r="AO39" i="37"/>
  <c r="Y39" i="37"/>
  <c r="J39" i="37"/>
  <c r="AQ38" i="37"/>
  <c r="AB38" i="37"/>
  <c r="N38" i="37"/>
  <c r="AV37" i="37"/>
  <c r="AG37" i="37"/>
  <c r="S37" i="37"/>
  <c r="D37" i="37"/>
  <c r="AM36" i="37"/>
  <c r="Y36" i="37"/>
  <c r="J36" i="37"/>
  <c r="AP35" i="37"/>
  <c r="AA35" i="37"/>
  <c r="M35" i="37"/>
  <c r="AT34" i="37"/>
  <c r="AF34" i="37"/>
  <c r="S34" i="37"/>
  <c r="F34" i="37"/>
  <c r="AO33" i="37"/>
  <c r="AB33" i="37"/>
  <c r="O33" i="37"/>
  <c r="C33" i="37"/>
  <c r="AN32" i="37"/>
  <c r="AB32" i="37"/>
  <c r="P32" i="37"/>
  <c r="D32" i="37"/>
  <c r="AL31" i="37"/>
  <c r="Z31" i="37"/>
  <c r="N31" i="37"/>
  <c r="AW30" i="37"/>
  <c r="AK30" i="37"/>
  <c r="Y30" i="37"/>
  <c r="M30" i="37"/>
  <c r="AW29" i="37"/>
  <c r="AK29" i="37"/>
  <c r="Y29" i="37"/>
  <c r="M29" i="37"/>
  <c r="AX28" i="37"/>
  <c r="AL28" i="37"/>
  <c r="Z28" i="37"/>
  <c r="N28" i="37"/>
  <c r="AV27" i="37"/>
  <c r="AJ27" i="37"/>
  <c r="X27" i="37"/>
  <c r="L27" i="37"/>
  <c r="AU26" i="37"/>
  <c r="AI26" i="37"/>
  <c r="W26" i="37"/>
  <c r="K26" i="37"/>
  <c r="AU25" i="37"/>
  <c r="AI25" i="37"/>
  <c r="W25" i="37"/>
  <c r="K25" i="37"/>
  <c r="AV24" i="37"/>
  <c r="AJ24" i="37"/>
  <c r="X24" i="37"/>
  <c r="L24" i="37"/>
  <c r="AT23" i="37"/>
  <c r="AH23" i="37"/>
  <c r="V23" i="37"/>
  <c r="J23" i="37"/>
  <c r="AS22" i="37"/>
  <c r="AG22" i="37"/>
  <c r="U22" i="37"/>
  <c r="I22" i="37"/>
  <c r="AS21" i="37"/>
  <c r="AG21" i="37"/>
  <c r="U21" i="37"/>
  <c r="I21" i="37"/>
  <c r="AT20" i="37"/>
  <c r="AH20" i="37"/>
  <c r="V20" i="37"/>
  <c r="J20" i="37"/>
  <c r="AR19" i="37"/>
  <c r="AF19" i="37"/>
  <c r="T19" i="37"/>
  <c r="H19" i="37"/>
  <c r="AQ18" i="37"/>
  <c r="AE18" i="37"/>
  <c r="S18" i="37"/>
  <c r="G18" i="37"/>
  <c r="AQ17" i="37"/>
  <c r="AE17" i="37"/>
  <c r="S17" i="37"/>
  <c r="G17" i="37"/>
  <c r="AS43" i="37"/>
  <c r="X43" i="37"/>
  <c r="C43" i="37"/>
  <c r="AF42" i="37"/>
  <c r="J42" i="37"/>
  <c r="AL41" i="37"/>
  <c r="R41" i="37"/>
  <c r="AT40" i="37"/>
  <c r="Y40" i="37"/>
  <c r="J40" i="37"/>
  <c r="AN39" i="37"/>
  <c r="W39" i="37"/>
  <c r="I39" i="37"/>
  <c r="AP38" i="37"/>
  <c r="AA38" i="37"/>
  <c r="M38" i="37"/>
  <c r="AT37" i="37"/>
  <c r="AF37" i="37"/>
  <c r="R37" i="37"/>
  <c r="C37" i="37"/>
  <c r="AL36" i="37"/>
  <c r="W36" i="37"/>
  <c r="I36" i="37"/>
  <c r="AO35" i="37"/>
  <c r="Z35" i="37"/>
  <c r="L35" i="37"/>
  <c r="AR34" i="37"/>
  <c r="AE34" i="37"/>
  <c r="R34" i="37"/>
  <c r="E34" i="37"/>
  <c r="AN33" i="37"/>
  <c r="Z33" i="37"/>
  <c r="N33" i="37"/>
  <c r="AY32" i="37"/>
  <c r="AM32" i="37"/>
  <c r="AA32" i="37"/>
  <c r="O32" i="37"/>
  <c r="C32" i="37"/>
  <c r="AK31" i="37"/>
  <c r="Y31" i="37"/>
  <c r="M31" i="37"/>
  <c r="AV30" i="37"/>
  <c r="AJ30" i="37"/>
  <c r="X30" i="37"/>
  <c r="L30" i="37"/>
  <c r="AV29" i="37"/>
  <c r="AJ29" i="37"/>
  <c r="X29" i="37"/>
  <c r="L29" i="37"/>
  <c r="AW28" i="37"/>
  <c r="AK28" i="37"/>
  <c r="AR43" i="37"/>
  <c r="V43" i="37"/>
  <c r="AD42" i="37"/>
  <c r="I42" i="37"/>
  <c r="AJ41" i="37"/>
  <c r="O41" i="37"/>
  <c r="AS40" i="37"/>
  <c r="X40" i="37"/>
  <c r="I40" i="37"/>
  <c r="AL39" i="37"/>
  <c r="V39" i="37"/>
  <c r="H39" i="37"/>
  <c r="AN38" i="37"/>
  <c r="Z38" i="37"/>
  <c r="L38" i="37"/>
  <c r="AS37" i="37"/>
  <c r="AE37" i="37"/>
  <c r="P37" i="37"/>
  <c r="AY36" i="37"/>
  <c r="AK36" i="37"/>
  <c r="V36" i="37"/>
  <c r="H36" i="37"/>
  <c r="AM35" i="37"/>
  <c r="Y35" i="37"/>
  <c r="K35" i="37"/>
  <c r="AQ34" i="37"/>
  <c r="AD34" i="37"/>
  <c r="Q34" i="37"/>
  <c r="D34" i="37"/>
  <c r="AL33" i="37"/>
  <c r="Y33" i="37"/>
  <c r="M33" i="37"/>
  <c r="AX32" i="37"/>
  <c r="AL32" i="37"/>
  <c r="Z32" i="37"/>
  <c r="N32" i="37"/>
  <c r="AV31" i="37"/>
  <c r="AJ31" i="37"/>
  <c r="X31" i="37"/>
  <c r="L31" i="37"/>
  <c r="AU30" i="37"/>
  <c r="AI30" i="37"/>
  <c r="W30" i="37"/>
  <c r="K30" i="37"/>
  <c r="AU29" i="37"/>
  <c r="AI29" i="37"/>
  <c r="W29" i="37"/>
  <c r="K29" i="37"/>
  <c r="AV28" i="37"/>
  <c r="AJ28" i="37"/>
  <c r="X28" i="37"/>
  <c r="L28" i="37"/>
  <c r="AT27" i="37"/>
  <c r="AH27" i="37"/>
  <c r="V27" i="37"/>
  <c r="J27" i="37"/>
  <c r="AS26" i="37"/>
  <c r="AG26" i="37"/>
  <c r="U26" i="37"/>
  <c r="I26" i="37"/>
  <c r="AS25" i="37"/>
  <c r="AG25" i="37"/>
  <c r="U25" i="37"/>
  <c r="I25" i="37"/>
  <c r="AT24" i="37"/>
  <c r="AH24" i="37"/>
  <c r="V24" i="37"/>
  <c r="J24" i="37"/>
  <c r="AR23" i="37"/>
  <c r="AF23" i="37"/>
  <c r="T23" i="37"/>
  <c r="H23" i="37"/>
  <c r="AQ22" i="37"/>
  <c r="AP43" i="37"/>
  <c r="U43" i="37"/>
  <c r="AV42" i="37"/>
  <c r="AA42" i="37"/>
  <c r="H42" i="37"/>
  <c r="AH41" i="37"/>
  <c r="N41" i="37"/>
  <c r="AQ40" i="37"/>
  <c r="W40" i="37"/>
  <c r="G40" i="37"/>
  <c r="AK39" i="37"/>
  <c r="U39" i="37"/>
  <c r="G39" i="37"/>
  <c r="AM38" i="37"/>
  <c r="Y38" i="37"/>
  <c r="J38" i="37"/>
  <c r="AR37" i="37"/>
  <c r="AD37" i="37"/>
  <c r="O37" i="37"/>
  <c r="AX36" i="37"/>
  <c r="AI36" i="37"/>
  <c r="U36" i="37"/>
  <c r="G36" i="37"/>
  <c r="AL35" i="37"/>
  <c r="X35" i="37"/>
  <c r="I35" i="37"/>
  <c r="AP34" i="37"/>
  <c r="AC34" i="37"/>
  <c r="P34" i="37"/>
  <c r="AX33" i="37"/>
  <c r="AK33" i="37"/>
  <c r="X33" i="37"/>
  <c r="L33" i="37"/>
  <c r="AW32" i="37"/>
  <c r="AK32" i="37"/>
  <c r="Y32" i="37"/>
  <c r="M32" i="37"/>
  <c r="AU31" i="37"/>
  <c r="AI31" i="37"/>
  <c r="W31" i="37"/>
  <c r="K31" i="37"/>
  <c r="AT30" i="37"/>
  <c r="AH30" i="37"/>
  <c r="V30" i="37"/>
  <c r="J30" i="37"/>
  <c r="AT29" i="37"/>
  <c r="AH29" i="37"/>
  <c r="V29" i="37"/>
  <c r="J29" i="37"/>
  <c r="AU28" i="37"/>
  <c r="AI28" i="37"/>
  <c r="W28" i="37"/>
  <c r="K28" i="37"/>
  <c r="AS27" i="37"/>
  <c r="AG27" i="37"/>
  <c r="U27" i="37"/>
  <c r="I27" i="37"/>
  <c r="AR26" i="37"/>
  <c r="AF26" i="37"/>
  <c r="T26" i="37"/>
  <c r="H26" i="37"/>
  <c r="AR25" i="37"/>
  <c r="AF25" i="37"/>
  <c r="T25" i="37"/>
  <c r="H25" i="37"/>
  <c r="AS24" i="37"/>
  <c r="AG24" i="37"/>
  <c r="U24" i="37"/>
  <c r="I24" i="37"/>
  <c r="AQ23" i="37"/>
  <c r="AE23" i="37"/>
  <c r="S23" i="37"/>
  <c r="G23" i="37"/>
  <c r="AP22" i="37"/>
  <c r="AD22" i="37"/>
  <c r="R22" i="37"/>
  <c r="F22" i="37"/>
  <c r="AP21" i="37"/>
  <c r="AD21" i="37"/>
  <c r="R21" i="37"/>
  <c r="F21" i="37"/>
  <c r="AQ20" i="37"/>
  <c r="AE20" i="37"/>
  <c r="S20" i="37"/>
  <c r="G20" i="37"/>
  <c r="AM43" i="37"/>
  <c r="T43" i="37"/>
  <c r="AT42" i="37"/>
  <c r="Z42" i="37"/>
  <c r="F42" i="37"/>
  <c r="AG41" i="37"/>
  <c r="L41" i="37"/>
  <c r="AN40" i="37"/>
  <c r="V40" i="37"/>
  <c r="F40" i="37"/>
  <c r="AI39" i="37"/>
  <c r="T39" i="37"/>
  <c r="E39" i="37"/>
  <c r="AL38" i="37"/>
  <c r="X38" i="37"/>
  <c r="I38" i="37"/>
  <c r="AQ37" i="37"/>
  <c r="AB37" i="37"/>
  <c r="N37" i="37"/>
  <c r="AW36" i="37"/>
  <c r="AH36" i="37"/>
  <c r="T36" i="37"/>
  <c r="E36" i="37"/>
  <c r="AK35" i="37"/>
  <c r="W35" i="37"/>
  <c r="H35" i="37"/>
  <c r="AO34" i="37"/>
  <c r="AB34" i="37"/>
  <c r="N34" i="37"/>
  <c r="AW33" i="37"/>
  <c r="AJ33" i="37"/>
  <c r="W33" i="37"/>
  <c r="K33" i="37"/>
  <c r="AV32" i="37"/>
  <c r="AJ32" i="37"/>
  <c r="X32" i="37"/>
  <c r="L32" i="37"/>
  <c r="AT31" i="37"/>
  <c r="AH31" i="37"/>
  <c r="V31" i="37"/>
  <c r="J31" i="37"/>
  <c r="AS30" i="37"/>
  <c r="AG30" i="37"/>
  <c r="U30" i="37"/>
  <c r="I30" i="37"/>
  <c r="AS29" i="37"/>
  <c r="AG29" i="37"/>
  <c r="U29" i="37"/>
  <c r="I29" i="37"/>
  <c r="AL43" i="37"/>
  <c r="R43" i="37"/>
  <c r="AS42" i="37"/>
  <c r="X42" i="37"/>
  <c r="C42" i="37"/>
  <c r="AF41" i="37"/>
  <c r="J41" i="37"/>
  <c r="AM40" i="37"/>
  <c r="U40" i="37"/>
  <c r="D40" i="37"/>
  <c r="AH39" i="37"/>
  <c r="S39" i="37"/>
  <c r="D39" i="37"/>
  <c r="AK38" i="37"/>
  <c r="V38" i="37"/>
  <c r="H38" i="37"/>
  <c r="AP37" i="37"/>
  <c r="AA37" i="37"/>
  <c r="M37" i="37"/>
  <c r="AU36" i="37"/>
  <c r="AG36" i="37"/>
  <c r="S36" i="37"/>
  <c r="D36" i="37"/>
  <c r="AJ35" i="37"/>
  <c r="U35" i="37"/>
  <c r="G35" i="37"/>
  <c r="AN34" i="37"/>
  <c r="Z34" i="37"/>
  <c r="M34" i="37"/>
  <c r="AV33" i="37"/>
  <c r="AI33" i="37"/>
  <c r="V33" i="37"/>
  <c r="J33" i="37"/>
  <c r="AU32" i="37"/>
  <c r="AI32" i="37"/>
  <c r="W32" i="37"/>
  <c r="K32" i="37"/>
  <c r="AS31" i="37"/>
  <c r="AG31" i="37"/>
  <c r="U31" i="37"/>
  <c r="I31" i="37"/>
  <c r="AR30" i="37"/>
  <c r="AF30" i="37"/>
  <c r="T30" i="37"/>
  <c r="H30" i="37"/>
  <c r="AR29" i="37"/>
  <c r="AF29" i="37"/>
  <c r="T29" i="37"/>
  <c r="H29" i="37"/>
  <c r="AS28" i="37"/>
  <c r="AG28" i="37"/>
  <c r="U28" i="37"/>
  <c r="I28" i="37"/>
  <c r="AQ27" i="37"/>
  <c r="AE27" i="37"/>
  <c r="S27" i="37"/>
  <c r="G27" i="37"/>
  <c r="AH43" i="37"/>
  <c r="N43" i="37"/>
  <c r="AP42" i="37"/>
  <c r="U42" i="37"/>
  <c r="AV41" i="37"/>
  <c r="AA41" i="37"/>
  <c r="H41" i="37"/>
  <c r="AI40" i="37"/>
  <c r="R40" i="37"/>
  <c r="AU39" i="37"/>
  <c r="AF39" i="37"/>
  <c r="P39" i="37"/>
  <c r="AW38" i="37"/>
  <c r="AH38" i="37"/>
  <c r="T38" i="37"/>
  <c r="F38" i="37"/>
  <c r="AM37" i="37"/>
  <c r="Y37" i="37"/>
  <c r="J37" i="37"/>
  <c r="AS36" i="37"/>
  <c r="AE36" i="37"/>
  <c r="P36" i="37"/>
  <c r="AV35" i="37"/>
  <c r="AG35" i="37"/>
  <c r="S35" i="37"/>
  <c r="E35" i="37"/>
  <c r="AK34" i="37"/>
  <c r="X34" i="37"/>
  <c r="K34" i="37"/>
  <c r="AT33" i="37"/>
  <c r="AG33" i="37"/>
  <c r="T33" i="37"/>
  <c r="H33" i="37"/>
  <c r="AS32" i="37"/>
  <c r="AG32" i="37"/>
  <c r="U32" i="37"/>
  <c r="I32" i="37"/>
  <c r="AQ31" i="37"/>
  <c r="AE31" i="37"/>
  <c r="S31" i="37"/>
  <c r="G31" i="37"/>
  <c r="AP30" i="37"/>
  <c r="AD30" i="37"/>
  <c r="R30" i="37"/>
  <c r="F30" i="37"/>
  <c r="AP29" i="37"/>
  <c r="AD29" i="37"/>
  <c r="R29" i="37"/>
  <c r="F29" i="37"/>
  <c r="AQ28" i="37"/>
  <c r="AE28" i="37"/>
  <c r="S28" i="37"/>
  <c r="G28" i="37"/>
  <c r="AO27" i="37"/>
  <c r="AC27" i="37"/>
  <c r="Q27" i="37"/>
  <c r="E27" i="37"/>
  <c r="AN26" i="37"/>
  <c r="AB26" i="37"/>
  <c r="P26" i="37"/>
  <c r="D26" i="37"/>
  <c r="AN25" i="37"/>
  <c r="AB25" i="37"/>
  <c r="P25" i="37"/>
  <c r="D25" i="37"/>
  <c r="AO24" i="37"/>
  <c r="AC24" i="37"/>
  <c r="Q24" i="37"/>
  <c r="E24" i="37"/>
  <c r="AM23" i="37"/>
  <c r="AA23" i="37"/>
  <c r="O23" i="37"/>
  <c r="C23" i="37"/>
  <c r="AL22" i="37"/>
  <c r="Z22" i="37"/>
  <c r="N22" i="37"/>
  <c r="AX21" i="37"/>
  <c r="AL21" i="37"/>
  <c r="Z21" i="37"/>
  <c r="N21" i="37"/>
  <c r="AY20" i="37"/>
  <c r="AM20" i="37"/>
  <c r="AA20" i="37"/>
  <c r="O20" i="37"/>
  <c r="C20" i="37"/>
  <c r="AK19" i="37"/>
  <c r="Y19" i="37"/>
  <c r="M19" i="37"/>
  <c r="AV18" i="37"/>
  <c r="AJ18" i="37"/>
  <c r="X18" i="37"/>
  <c r="L18" i="37"/>
  <c r="AV17" i="37"/>
  <c r="AJ17" i="37"/>
  <c r="X17" i="37"/>
  <c r="L17" i="37"/>
  <c r="AW16" i="37"/>
  <c r="Q39" i="37"/>
  <c r="AI35" i="37"/>
  <c r="V32" i="37"/>
  <c r="S29" i="37"/>
  <c r="J28" i="37"/>
  <c r="T27" i="37"/>
  <c r="AL26" i="37"/>
  <c r="R26" i="37"/>
  <c r="AT25" i="37"/>
  <c r="Y25" i="37"/>
  <c r="E25" i="37"/>
  <c r="AF24" i="37"/>
  <c r="M24" i="37"/>
  <c r="AK23" i="37"/>
  <c r="Q23" i="37"/>
  <c r="AR22" i="37"/>
  <c r="X22" i="37"/>
  <c r="G22" i="37"/>
  <c r="AJ21" i="37"/>
  <c r="S21" i="37"/>
  <c r="C21" i="37"/>
  <c r="AJ20" i="37"/>
  <c r="T20" i="37"/>
  <c r="D20" i="37"/>
  <c r="AI19" i="37"/>
  <c r="U19" i="37"/>
  <c r="F19" i="37"/>
  <c r="AM18" i="37"/>
  <c r="Y18" i="37"/>
  <c r="J18" i="37"/>
  <c r="AR17" i="37"/>
  <c r="AC17" i="37"/>
  <c r="O17" i="37"/>
  <c r="AX16" i="37"/>
  <c r="AK16" i="37"/>
  <c r="Y16" i="37"/>
  <c r="M16" i="37"/>
  <c r="AU15" i="37"/>
  <c r="AI15" i="37"/>
  <c r="W15" i="37"/>
  <c r="K15" i="37"/>
  <c r="AT14" i="37"/>
  <c r="AH14" i="37"/>
  <c r="V14" i="37"/>
  <c r="J14" i="37"/>
  <c r="AT13" i="37"/>
  <c r="AH13" i="37"/>
  <c r="V13" i="37"/>
  <c r="J13" i="37"/>
  <c r="AU12" i="37"/>
  <c r="AI12" i="37"/>
  <c r="W12" i="37"/>
  <c r="K12" i="37"/>
  <c r="AS11" i="37"/>
  <c r="AG11" i="37"/>
  <c r="U11" i="37"/>
  <c r="I11" i="37"/>
  <c r="AR10" i="37"/>
  <c r="AF10" i="37"/>
  <c r="T10" i="37"/>
  <c r="H10" i="37"/>
  <c r="AR9" i="37"/>
  <c r="AF9" i="37"/>
  <c r="T9" i="37"/>
  <c r="H9" i="37"/>
  <c r="AS8" i="37"/>
  <c r="AG8" i="37"/>
  <c r="U8" i="37"/>
  <c r="I8" i="37"/>
  <c r="AQ7" i="37"/>
  <c r="AE7" i="37"/>
  <c r="S7" i="37"/>
  <c r="G7" i="37"/>
  <c r="AP6" i="37"/>
  <c r="AD6" i="37"/>
  <c r="R6" i="37"/>
  <c r="F6" i="37"/>
  <c r="AP5" i="37"/>
  <c r="AD5" i="37"/>
  <c r="R5" i="37"/>
  <c r="F5" i="37"/>
  <c r="AQ4" i="37"/>
  <c r="AE4" i="37"/>
  <c r="S4" i="37"/>
  <c r="G4" i="37"/>
  <c r="AJ43" i="37"/>
  <c r="C39" i="37"/>
  <c r="T35" i="37"/>
  <c r="J32" i="37"/>
  <c r="G29" i="37"/>
  <c r="H28" i="37"/>
  <c r="R27" i="37"/>
  <c r="AK26" i="37"/>
  <c r="Q26" i="37"/>
  <c r="AQ25" i="37"/>
  <c r="X25" i="37"/>
  <c r="AY24" i="37"/>
  <c r="AE24" i="37"/>
  <c r="K24" i="37"/>
  <c r="AJ23" i="37"/>
  <c r="P23" i="37"/>
  <c r="AO22" i="37"/>
  <c r="W22" i="37"/>
  <c r="E22" i="37"/>
  <c r="AI21" i="37"/>
  <c r="Q21" i="37"/>
  <c r="AX20" i="37"/>
  <c r="AI20" i="37"/>
  <c r="R20" i="37"/>
  <c r="AV19" i="37"/>
  <c r="AH19" i="37"/>
  <c r="S19" i="37"/>
  <c r="E19" i="37"/>
  <c r="AL18" i="37"/>
  <c r="W18" i="37"/>
  <c r="I18" i="37"/>
  <c r="AP17" i="37"/>
  <c r="AB17" i="37"/>
  <c r="N17" i="37"/>
  <c r="AV16" i="37"/>
  <c r="AJ16" i="37"/>
  <c r="X16" i="37"/>
  <c r="L16" i="37"/>
  <c r="AT15" i="37"/>
  <c r="AH15" i="37"/>
  <c r="V15" i="37"/>
  <c r="J15" i="37"/>
  <c r="AS14" i="37"/>
  <c r="AG14" i="37"/>
  <c r="U14" i="37"/>
  <c r="I14" i="37"/>
  <c r="AS13" i="37"/>
  <c r="AG13" i="37"/>
  <c r="U13" i="37"/>
  <c r="I13" i="37"/>
  <c r="AT12" i="37"/>
  <c r="AH12" i="37"/>
  <c r="V12" i="37"/>
  <c r="J12" i="37"/>
  <c r="AR11" i="37"/>
  <c r="AF11" i="37"/>
  <c r="T11" i="37"/>
  <c r="H11" i="37"/>
  <c r="AQ10" i="37"/>
  <c r="O43" i="37"/>
  <c r="AJ38" i="37"/>
  <c r="F35" i="37"/>
  <c r="AR31" i="37"/>
  <c r="AT28" i="37"/>
  <c r="C28" i="37"/>
  <c r="M27" i="37"/>
  <c r="AJ26" i="37"/>
  <c r="N26" i="37"/>
  <c r="AP25" i="37"/>
  <c r="V25" i="37"/>
  <c r="AX24" i="37"/>
  <c r="AD24" i="37"/>
  <c r="H24" i="37"/>
  <c r="AI23" i="37"/>
  <c r="M23" i="37"/>
  <c r="AN22" i="37"/>
  <c r="V22" i="37"/>
  <c r="D22" i="37"/>
  <c r="AH21" i="37"/>
  <c r="P21" i="37"/>
  <c r="AW20" i="37"/>
  <c r="AG20" i="37"/>
  <c r="Q20" i="37"/>
  <c r="AU19" i="37"/>
  <c r="AG19" i="37"/>
  <c r="R19" i="37"/>
  <c r="D19" i="37"/>
  <c r="AK18" i="37"/>
  <c r="V18" i="37"/>
  <c r="H18" i="37"/>
  <c r="AO17" i="37"/>
  <c r="AA17" i="37"/>
  <c r="M17" i="37"/>
  <c r="AU16" i="37"/>
  <c r="AI16" i="37"/>
  <c r="W16" i="37"/>
  <c r="K16" i="37"/>
  <c r="AS15" i="37"/>
  <c r="AG15" i="37"/>
  <c r="U15" i="37"/>
  <c r="I15" i="37"/>
  <c r="AR14" i="37"/>
  <c r="AF14" i="37"/>
  <c r="T14" i="37"/>
  <c r="H14" i="37"/>
  <c r="AR13" i="37"/>
  <c r="AF13" i="37"/>
  <c r="T13" i="37"/>
  <c r="H13" i="37"/>
  <c r="AS12" i="37"/>
  <c r="AG12" i="37"/>
  <c r="U12" i="37"/>
  <c r="I12" i="37"/>
  <c r="AR42" i="37"/>
  <c r="U38" i="37"/>
  <c r="AL34" i="37"/>
  <c r="AF31" i="37"/>
  <c r="AR28" i="37"/>
  <c r="AU27" i="37"/>
  <c r="K27" i="37"/>
  <c r="AH26" i="37"/>
  <c r="M26" i="37"/>
  <c r="AO25" i="37"/>
  <c r="S25" i="37"/>
  <c r="AW24" i="37"/>
  <c r="AA24" i="37"/>
  <c r="G24" i="37"/>
  <c r="AG23" i="37"/>
  <c r="L23" i="37"/>
  <c r="AM22" i="37"/>
  <c r="T22" i="37"/>
  <c r="C22" i="37"/>
  <c r="AF21" i="37"/>
  <c r="O21" i="37"/>
  <c r="AV20" i="37"/>
  <c r="AF20" i="37"/>
  <c r="P20" i="37"/>
  <c r="AT19" i="37"/>
  <c r="AE19" i="37"/>
  <c r="Q19" i="37"/>
  <c r="C19" i="37"/>
  <c r="AI18" i="37"/>
  <c r="U18" i="37"/>
  <c r="F18" i="37"/>
  <c r="AN17" i="37"/>
  <c r="Z17" i="37"/>
  <c r="K17" i="37"/>
  <c r="AT16" i="37"/>
  <c r="AH16" i="37"/>
  <c r="V16" i="37"/>
  <c r="J16" i="37"/>
  <c r="AR15" i="37"/>
  <c r="AF15" i="37"/>
  <c r="T15" i="37"/>
  <c r="H15" i="37"/>
  <c r="AQ14" i="37"/>
  <c r="AE14" i="37"/>
  <c r="S14" i="37"/>
  <c r="G14" i="37"/>
  <c r="AQ13" i="37"/>
  <c r="AE13" i="37"/>
  <c r="S13" i="37"/>
  <c r="G13" i="37"/>
  <c r="AR12" i="37"/>
  <c r="AF12" i="37"/>
  <c r="T12" i="37"/>
  <c r="H12" i="37"/>
  <c r="AP11" i="37"/>
  <c r="AD11" i="37"/>
  <c r="V42" i="37"/>
  <c r="G38" i="37"/>
  <c r="Y34" i="37"/>
  <c r="T31" i="37"/>
  <c r="AH28" i="37"/>
  <c r="AR27" i="37"/>
  <c r="H27" i="37"/>
  <c r="AE26" i="37"/>
  <c r="L26" i="37"/>
  <c r="AL25" i="37"/>
  <c r="R25" i="37"/>
  <c r="AU24" i="37"/>
  <c r="Z24" i="37"/>
  <c r="F24" i="37"/>
  <c r="AD23" i="37"/>
  <c r="K23" i="37"/>
  <c r="AJ22" i="37"/>
  <c r="S22" i="37"/>
  <c r="AV21" i="37"/>
  <c r="AE21" i="37"/>
  <c r="M21" i="37"/>
  <c r="AU20" i="37"/>
  <c r="AD20" i="37"/>
  <c r="N20" i="37"/>
  <c r="AS19" i="37"/>
  <c r="AD19" i="37"/>
  <c r="P19" i="37"/>
  <c r="AW18" i="37"/>
  <c r="AH18" i="37"/>
  <c r="T18" i="37"/>
  <c r="E18" i="37"/>
  <c r="AM17" i="37"/>
  <c r="Y17" i="37"/>
  <c r="J17" i="37"/>
  <c r="AS16" i="37"/>
  <c r="AG16" i="37"/>
  <c r="U16" i="37"/>
  <c r="I16" i="37"/>
  <c r="AQ15" i="37"/>
  <c r="AE15" i="37"/>
  <c r="S15" i="37"/>
  <c r="G15" i="37"/>
  <c r="AP14" i="37"/>
  <c r="AD14" i="37"/>
  <c r="R14" i="37"/>
  <c r="F14" i="37"/>
  <c r="AP13" i="37"/>
  <c r="AD13" i="37"/>
  <c r="R13" i="37"/>
  <c r="F13" i="37"/>
  <c r="AQ12" i="37"/>
  <c r="AE12" i="37"/>
  <c r="S12" i="37"/>
  <c r="G12" i="37"/>
  <c r="AO11" i="37"/>
  <c r="AC11" i="37"/>
  <c r="Q11" i="37"/>
  <c r="E11" i="37"/>
  <c r="AN10" i="37"/>
  <c r="AB10" i="37"/>
  <c r="P10" i="37"/>
  <c r="D10" i="37"/>
  <c r="AN9" i="37"/>
  <c r="AB9" i="37"/>
  <c r="P9" i="37"/>
  <c r="D9" i="37"/>
  <c r="AO8" i="37"/>
  <c r="AC8" i="37"/>
  <c r="Q8" i="37"/>
  <c r="E8" i="37"/>
  <c r="AM7" i="37"/>
  <c r="AA7" i="37"/>
  <c r="O7" i="37"/>
  <c r="C7" i="37"/>
  <c r="AL6" i="37"/>
  <c r="Z6" i="37"/>
  <c r="N6" i="37"/>
  <c r="AX5" i="37"/>
  <c r="AL5" i="37"/>
  <c r="Z5" i="37"/>
  <c r="N5" i="37"/>
  <c r="AY4" i="37"/>
  <c r="AM4" i="37"/>
  <c r="AA4" i="37"/>
  <c r="O4" i="37"/>
  <c r="C4" i="37"/>
  <c r="AR16" i="37"/>
  <c r="AO14" i="37"/>
  <c r="AO13" i="37"/>
  <c r="Q13" i="37"/>
  <c r="AP12" i="37"/>
  <c r="R12" i="37"/>
  <c r="F12" i="37"/>
  <c r="AB11" i="37"/>
  <c r="D11" i="37"/>
  <c r="AA10" i="37"/>
  <c r="C10" i="37"/>
  <c r="AM9" i="37"/>
  <c r="AX41" i="37"/>
  <c r="AN37" i="37"/>
  <c r="L34" i="37"/>
  <c r="H31" i="37"/>
  <c r="AF28" i="37"/>
  <c r="AP27" i="37"/>
  <c r="F27" i="37"/>
  <c r="AD26" i="37"/>
  <c r="J26" i="37"/>
  <c r="AK25" i="37"/>
  <c r="Q25" i="37"/>
  <c r="AR24" i="37"/>
  <c r="Y24" i="37"/>
  <c r="C24" i="37"/>
  <c r="AC23" i="37"/>
  <c r="I23" i="37"/>
  <c r="AI22" i="37"/>
  <c r="Q22" i="37"/>
  <c r="AU21" i="37"/>
  <c r="AC21" i="37"/>
  <c r="L21" i="37"/>
  <c r="AS20" i="37"/>
  <c r="AC20" i="37"/>
  <c r="M20" i="37"/>
  <c r="AQ19" i="37"/>
  <c r="AC19" i="37"/>
  <c r="O19" i="37"/>
  <c r="AU18" i="37"/>
  <c r="AG18" i="37"/>
  <c r="R18" i="37"/>
  <c r="D18" i="37"/>
  <c r="AL17" i="37"/>
  <c r="W17" i="37"/>
  <c r="I17" i="37"/>
  <c r="AF16" i="37"/>
  <c r="T16" i="37"/>
  <c r="H16" i="37"/>
  <c r="AP15" i="37"/>
  <c r="AD15" i="37"/>
  <c r="R15" i="37"/>
  <c r="F15" i="37"/>
  <c r="AC14" i="37"/>
  <c r="Q14" i="37"/>
  <c r="E14" i="37"/>
  <c r="AC13" i="37"/>
  <c r="E13" i="37"/>
  <c r="AD12" i="37"/>
  <c r="AN11" i="37"/>
  <c r="P11" i="37"/>
  <c r="AM10" i="37"/>
  <c r="O10" i="37"/>
  <c r="AD41" i="37"/>
  <c r="Z37" i="37"/>
  <c r="AU33" i="37"/>
  <c r="AQ30" i="37"/>
  <c r="AA28" i="37"/>
  <c r="AK27" i="37"/>
  <c r="AW26" i="37"/>
  <c r="AC26" i="37"/>
  <c r="G26" i="37"/>
  <c r="AJ25" i="37"/>
  <c r="N25" i="37"/>
  <c r="AQ24" i="37"/>
  <c r="W24" i="37"/>
  <c r="AV23" i="37"/>
  <c r="AB23" i="37"/>
  <c r="F23" i="37"/>
  <c r="AH22" i="37"/>
  <c r="P22" i="37"/>
  <c r="AT21" i="37"/>
  <c r="AB21" i="37"/>
  <c r="K21" i="37"/>
  <c r="AR20" i="37"/>
  <c r="AB20" i="37"/>
  <c r="L20" i="37"/>
  <c r="AP19" i="37"/>
  <c r="AB19" i="37"/>
  <c r="N19" i="37"/>
  <c r="AT18" i="37"/>
  <c r="AF18" i="37"/>
  <c r="Q18" i="37"/>
  <c r="C18" i="37"/>
  <c r="AK17" i="37"/>
  <c r="V17" i="37"/>
  <c r="H17" i="37"/>
  <c r="AQ16" i="37"/>
  <c r="AE16" i="37"/>
  <c r="S16" i="37"/>
  <c r="G16" i="37"/>
  <c r="AO15" i="37"/>
  <c r="AC15" i="37"/>
  <c r="Q15" i="37"/>
  <c r="E15" i="37"/>
  <c r="AN14" i="37"/>
  <c r="AB14" i="37"/>
  <c r="P14" i="37"/>
  <c r="D14" i="37"/>
  <c r="AN13" i="37"/>
  <c r="AB13" i="37"/>
  <c r="P13" i="37"/>
  <c r="D13" i="37"/>
  <c r="AO12" i="37"/>
  <c r="AC12" i="37"/>
  <c r="Q12" i="37"/>
  <c r="E12" i="37"/>
  <c r="AM11" i="37"/>
  <c r="AA11" i="37"/>
  <c r="O11" i="37"/>
  <c r="C11" i="37"/>
  <c r="AL10" i="37"/>
  <c r="Z10" i="37"/>
  <c r="N10" i="37"/>
  <c r="AX9" i="37"/>
  <c r="AL9" i="37"/>
  <c r="Z9" i="37"/>
  <c r="N9" i="37"/>
  <c r="AY8" i="37"/>
  <c r="AM8" i="37"/>
  <c r="AA8" i="37"/>
  <c r="O8" i="37"/>
  <c r="C8" i="37"/>
  <c r="AK7" i="37"/>
  <c r="Y7" i="37"/>
  <c r="M7" i="37"/>
  <c r="AV6" i="37"/>
  <c r="AJ6" i="37"/>
  <c r="X6" i="37"/>
  <c r="L6" i="37"/>
  <c r="AV5" i="37"/>
  <c r="AJ5" i="37"/>
  <c r="X5" i="37"/>
  <c r="L5" i="37"/>
  <c r="AW4" i="37"/>
  <c r="AK4" i="37"/>
  <c r="Y4" i="37"/>
  <c r="M4" i="37"/>
  <c r="I41" i="37"/>
  <c r="L37" i="37"/>
  <c r="AH33" i="37"/>
  <c r="AE30" i="37"/>
  <c r="Y28" i="37"/>
  <c r="AI27" i="37"/>
  <c r="AV26" i="37"/>
  <c r="Z26" i="37"/>
  <c r="F26" i="37"/>
  <c r="AH25" i="37"/>
  <c r="M25" i="37"/>
  <c r="AP24" i="37"/>
  <c r="T24" i="37"/>
  <c r="AU23" i="37"/>
  <c r="Y23" i="37"/>
  <c r="E23" i="37"/>
  <c r="AF22" i="37"/>
  <c r="O22" i="37"/>
  <c r="AR21" i="37"/>
  <c r="AA21" i="37"/>
  <c r="J21" i="37"/>
  <c r="AP20" i="37"/>
  <c r="Z20" i="37"/>
  <c r="K20" i="37"/>
  <c r="AO19" i="37"/>
  <c r="AA19" i="37"/>
  <c r="L19" i="37"/>
  <c r="AS18" i="37"/>
  <c r="AD18" i="37"/>
  <c r="P18" i="37"/>
  <c r="AX17" i="37"/>
  <c r="AI17" i="37"/>
  <c r="U17" i="37"/>
  <c r="F17" i="37"/>
  <c r="AP16" i="37"/>
  <c r="AD16" i="37"/>
  <c r="R16" i="37"/>
  <c r="F16" i="37"/>
  <c r="AN15" i="37"/>
  <c r="AB15" i="37"/>
  <c r="P15" i="37"/>
  <c r="D15" i="37"/>
  <c r="AM14" i="37"/>
  <c r="AA14" i="37"/>
  <c r="O14" i="37"/>
  <c r="C14" i="37"/>
  <c r="AM13" i="37"/>
  <c r="AA13" i="37"/>
  <c r="O13" i="37"/>
  <c r="C13" i="37"/>
  <c r="AN12" i="37"/>
  <c r="AB12" i="37"/>
  <c r="P12" i="37"/>
  <c r="D12" i="37"/>
  <c r="AL11" i="37"/>
  <c r="Z11" i="37"/>
  <c r="N11" i="37"/>
  <c r="AW10" i="37"/>
  <c r="AK10" i="37"/>
  <c r="Y10" i="37"/>
  <c r="M10" i="37"/>
  <c r="AW9" i="37"/>
  <c r="AK9" i="37"/>
  <c r="Y9" i="37"/>
  <c r="M9" i="37"/>
  <c r="AX8" i="37"/>
  <c r="AL8" i="37"/>
  <c r="Z8" i="37"/>
  <c r="N8" i="37"/>
  <c r="AV7" i="37"/>
  <c r="AJ7" i="37"/>
  <c r="X7" i="37"/>
  <c r="L7" i="37"/>
  <c r="AU6" i="37"/>
  <c r="AI6" i="37"/>
  <c r="AK40" i="37"/>
  <c r="AT36" i="37"/>
  <c r="U33" i="37"/>
  <c r="S30" i="37"/>
  <c r="V28" i="37"/>
  <c r="AF27" i="37"/>
  <c r="AT26" i="37"/>
  <c r="Y26" i="37"/>
  <c r="E26" i="37"/>
  <c r="AE25" i="37"/>
  <c r="L25" i="37"/>
  <c r="AM24" i="37"/>
  <c r="S24" i="37"/>
  <c r="AS23" i="37"/>
  <c r="X23" i="37"/>
  <c r="D23" i="37"/>
  <c r="AE22" i="37"/>
  <c r="L22" i="37"/>
  <c r="AQ21" i="37"/>
  <c r="X21" i="37"/>
  <c r="H21" i="37"/>
  <c r="AO20" i="37"/>
  <c r="Y20" i="37"/>
  <c r="I20" i="37"/>
  <c r="AN19" i="37"/>
  <c r="Z19" i="37"/>
  <c r="K19" i="37"/>
  <c r="AR18" i="37"/>
  <c r="AC18" i="37"/>
  <c r="O18" i="37"/>
  <c r="AW17" i="37"/>
  <c r="AH17" i="37"/>
  <c r="T17" i="37"/>
  <c r="E17" i="37"/>
  <c r="AO16" i="37"/>
  <c r="AC16" i="37"/>
  <c r="Q16" i="37"/>
  <c r="E16" i="37"/>
  <c r="AM15" i="37"/>
  <c r="AA15" i="37"/>
  <c r="O15" i="37"/>
  <c r="C15" i="37"/>
  <c r="AL14" i="37"/>
  <c r="Z14" i="37"/>
  <c r="N14" i="37"/>
  <c r="AX13" i="37"/>
  <c r="AL13" i="37"/>
  <c r="Z13" i="37"/>
  <c r="N13" i="37"/>
  <c r="AY12" i="37"/>
  <c r="AM12" i="37"/>
  <c r="AA12" i="37"/>
  <c r="O12" i="37"/>
  <c r="C12" i="37"/>
  <c r="AK11" i="37"/>
  <c r="S40" i="37"/>
  <c r="AF36" i="37"/>
  <c r="I33" i="37"/>
  <c r="G30" i="37"/>
  <c r="T28" i="37"/>
  <c r="AD27" i="37"/>
  <c r="AQ26" i="37"/>
  <c r="X26" i="37"/>
  <c r="AX25" i="37"/>
  <c r="AD25" i="37"/>
  <c r="J25" i="37"/>
  <c r="AL24" i="37"/>
  <c r="R24" i="37"/>
  <c r="AP23" i="37"/>
  <c r="W23" i="37"/>
  <c r="AV22" i="37"/>
  <c r="AC22" i="37"/>
  <c r="K22" i="37"/>
  <c r="AO21" i="37"/>
  <c r="W21" i="37"/>
  <c r="G21" i="37"/>
  <c r="AN20" i="37"/>
  <c r="X20" i="37"/>
  <c r="H20" i="37"/>
  <c r="AM19" i="37"/>
  <c r="X19" i="37"/>
  <c r="J19" i="37"/>
  <c r="AP18" i="37"/>
  <c r="AB18" i="37"/>
  <c r="N18" i="37"/>
  <c r="AU17" i="37"/>
  <c r="AG17" i="37"/>
  <c r="R17" i="37"/>
  <c r="D17" i="37"/>
  <c r="AN16" i="37"/>
  <c r="AB16" i="37"/>
  <c r="P16" i="37"/>
  <c r="D16" i="37"/>
  <c r="AL15" i="37"/>
  <c r="Z15" i="37"/>
  <c r="N15" i="37"/>
  <c r="AW14" i="37"/>
  <c r="AK14" i="37"/>
  <c r="Y14" i="37"/>
  <c r="M14" i="37"/>
  <c r="AW13" i="37"/>
  <c r="AK13" i="37"/>
  <c r="Y13" i="37"/>
  <c r="M13" i="37"/>
  <c r="AX12" i="37"/>
  <c r="AL12" i="37"/>
  <c r="Z12" i="37"/>
  <c r="N12" i="37"/>
  <c r="AX4" i="37"/>
  <c r="Q6" i="37"/>
  <c r="AO7" i="37"/>
  <c r="T4" i="37"/>
  <c r="S5" i="37"/>
  <c r="C6" i="37"/>
  <c r="AH6" i="37"/>
  <c r="AP7" i="37"/>
  <c r="AW8" i="37"/>
  <c r="J10" i="37"/>
  <c r="AK12" i="37"/>
  <c r="I19" i="37"/>
  <c r="AT32" i="37"/>
  <c r="R4" i="37"/>
  <c r="AG5" i="37"/>
  <c r="E7" i="37"/>
  <c r="L8" i="37"/>
  <c r="D4" i="37"/>
  <c r="AI4" i="37"/>
  <c r="C5" i="37"/>
  <c r="AH5" i="37"/>
  <c r="S6" i="37"/>
  <c r="F7" i="37"/>
  <c r="W7" i="37"/>
  <c r="M8" i="37"/>
  <c r="AF8" i="37"/>
  <c r="S9" i="37"/>
  <c r="AJ9" i="37"/>
  <c r="AE10" i="37"/>
  <c r="G11" i="37"/>
  <c r="AH11" i="37"/>
  <c r="L14" i="37"/>
  <c r="AK15" i="37"/>
  <c r="Q17" i="37"/>
  <c r="E21" i="37"/>
  <c r="U23" i="37"/>
  <c r="AW25" i="37"/>
  <c r="E4" i="37"/>
  <c r="U4" i="37"/>
  <c r="AJ4" i="37"/>
  <c r="D5" i="37"/>
  <c r="T5" i="37"/>
  <c r="AI5" i="37"/>
  <c r="D6" i="37"/>
  <c r="T6" i="37"/>
  <c r="AK6" i="37"/>
  <c r="H7" i="37"/>
  <c r="Z7" i="37"/>
  <c r="AR7" i="37"/>
  <c r="P8" i="37"/>
  <c r="AH8" i="37"/>
  <c r="C9" i="37"/>
  <c r="U9" i="37"/>
  <c r="AO9" i="37"/>
  <c r="K10" i="37"/>
  <c r="AG10" i="37"/>
  <c r="J11" i="37"/>
  <c r="AI11" i="37"/>
  <c r="AV12" i="37"/>
  <c r="W14" i="37"/>
  <c r="AV15" i="37"/>
  <c r="AD17" i="37"/>
  <c r="V19" i="37"/>
  <c r="T21" i="37"/>
  <c r="AN23" i="37"/>
  <c r="S26" i="37"/>
  <c r="C36" i="37"/>
  <c r="AK5" i="37"/>
  <c r="E6" i="37"/>
  <c r="U6" i="37"/>
  <c r="AM6" i="37"/>
  <c r="I7" i="37"/>
  <c r="AB7" i="37"/>
  <c r="AS7" i="37"/>
  <c r="R8" i="37"/>
  <c r="AI8" i="37"/>
  <c r="E9" i="37"/>
  <c r="V9" i="37"/>
  <c r="AP9" i="37"/>
  <c r="L10" i="37"/>
  <c r="AH10" i="37"/>
  <c r="K11" i="37"/>
  <c r="AJ11" i="37"/>
  <c r="AW12" i="37"/>
  <c r="X14" i="37"/>
  <c r="C16" i="37"/>
  <c r="AF17" i="37"/>
  <c r="W19" i="37"/>
  <c r="V21" i="37"/>
  <c r="AO23" i="37"/>
  <c r="V26" i="37"/>
  <c r="Q36" i="37"/>
  <c r="AM5" i="37"/>
  <c r="G6" i="37"/>
  <c r="V6" i="37"/>
  <c r="AN6" i="37"/>
  <c r="J7" i="37"/>
  <c r="AC7" i="37"/>
  <c r="AT7" i="37"/>
  <c r="S8" i="37"/>
  <c r="AJ8" i="37"/>
  <c r="F9" i="37"/>
  <c r="W9" i="37"/>
  <c r="AQ9" i="37"/>
  <c r="Q10" i="37"/>
  <c r="AI10" i="37"/>
  <c r="L11" i="37"/>
  <c r="AQ11" i="37"/>
  <c r="K13" i="37"/>
  <c r="AI14" i="37"/>
  <c r="N16" i="37"/>
  <c r="AS17" i="37"/>
  <c r="AJ19" i="37"/>
  <c r="AM21" i="37"/>
  <c r="N24" i="37"/>
  <c r="AO26" i="37"/>
  <c r="AG39" i="37"/>
  <c r="AN5" i="37"/>
  <c r="H6" i="37"/>
  <c r="W6" i="37"/>
  <c r="AO6" i="37"/>
  <c r="K7" i="37"/>
  <c r="AD7" i="37"/>
  <c r="AU7" i="37"/>
  <c r="T8" i="37"/>
  <c r="AK8" i="37"/>
  <c r="G9" i="37"/>
  <c r="X9" i="37"/>
  <c r="AS9" i="37"/>
  <c r="R10" i="37"/>
  <c r="AJ10" i="37"/>
  <c r="M11" i="37"/>
  <c r="AT11" i="37"/>
  <c r="L13" i="37"/>
  <c r="AJ14" i="37"/>
  <c r="O16" i="37"/>
  <c r="AT17" i="37"/>
  <c r="AL19" i="37"/>
  <c r="AN21" i="37"/>
  <c r="O24" i="37"/>
  <c r="AP26" i="37"/>
  <c r="C40" i="37"/>
  <c r="Z4" i="37"/>
  <c r="AP4" i="37"/>
  <c r="I5" i="37"/>
  <c r="Y5" i="37"/>
  <c r="AO5" i="37"/>
  <c r="I6" i="37"/>
  <c r="Y6" i="37"/>
  <c r="AQ6" i="37"/>
  <c r="N7" i="37"/>
  <c r="AF7" i="37"/>
  <c r="D8" i="37"/>
  <c r="V8" i="37"/>
  <c r="AN8" i="37"/>
  <c r="I9" i="37"/>
  <c r="AA9" i="37"/>
  <c r="AT9" i="37"/>
  <c r="S10" i="37"/>
  <c r="AO10" i="37"/>
  <c r="R11" i="37"/>
  <c r="AU11" i="37"/>
  <c r="W13" i="37"/>
  <c r="AU14" i="37"/>
  <c r="Z16" i="37"/>
  <c r="K18" i="37"/>
  <c r="E20" i="37"/>
  <c r="H22" i="37"/>
  <c r="AI24" i="37"/>
  <c r="W27" i="37"/>
  <c r="J4" i="38"/>
  <c r="V4" i="38"/>
  <c r="AH4" i="38"/>
  <c r="AT4" i="38"/>
  <c r="I5" i="38"/>
  <c r="U5" i="38"/>
  <c r="AG5" i="38"/>
  <c r="AS5" i="38"/>
  <c r="I6" i="38"/>
  <c r="U6" i="38"/>
  <c r="AG6" i="38"/>
  <c r="AU6" i="38"/>
  <c r="O7" i="38"/>
  <c r="AC7" i="38"/>
  <c r="AQ7" i="38"/>
  <c r="L8" i="38"/>
  <c r="Z8" i="38"/>
  <c r="AQ8" i="38"/>
  <c r="J9" i="38"/>
  <c r="Y9" i="38"/>
  <c r="AP9" i="38"/>
  <c r="J10" i="38"/>
  <c r="Y10" i="38"/>
  <c r="AP10" i="38"/>
  <c r="K11" i="38"/>
  <c r="Z11" i="38"/>
  <c r="AV11" i="38"/>
  <c r="V12" i="38"/>
  <c r="AR12" i="38"/>
  <c r="N13" i="38"/>
  <c r="AJ13" i="38"/>
  <c r="H14" i="38"/>
  <c r="AA14" i="38"/>
  <c r="AW14" i="38"/>
  <c r="V15" i="38"/>
  <c r="AR15" i="38"/>
  <c r="Q16" i="38"/>
  <c r="AM16" i="38"/>
  <c r="J17" i="38"/>
  <c r="C19" i="38"/>
  <c r="D22" i="38"/>
  <c r="AE25" i="38"/>
  <c r="AH31" i="38"/>
  <c r="K10" i="38"/>
  <c r="AB10" i="38"/>
  <c r="AQ10" i="38"/>
  <c r="L11" i="38"/>
  <c r="AD11" i="38"/>
  <c r="C12" i="38"/>
  <c r="Y12" i="38"/>
  <c r="AS12" i="38"/>
  <c r="O13" i="38"/>
  <c r="AK13" i="38"/>
  <c r="I14" i="38"/>
  <c r="AE14" i="38"/>
  <c r="C15" i="38"/>
  <c r="Y15" i="38"/>
  <c r="AS15" i="38"/>
  <c r="R16" i="38"/>
  <c r="AN16" i="38"/>
  <c r="K17" i="38"/>
  <c r="O19" i="38"/>
  <c r="P22" i="38"/>
  <c r="AU25" i="38"/>
  <c r="L10" i="38"/>
  <c r="AC10" i="38"/>
  <c r="AR10" i="38"/>
  <c r="M11" i="38"/>
  <c r="AE11" i="38"/>
  <c r="D12" i="38"/>
  <c r="Z12" i="38"/>
  <c r="AT12" i="38"/>
  <c r="S13" i="38"/>
  <c r="AL13" i="38"/>
  <c r="L14" i="38"/>
  <c r="AF14" i="38"/>
  <c r="D15" i="38"/>
  <c r="Z15" i="38"/>
  <c r="AT15" i="38"/>
  <c r="V16" i="38"/>
  <c r="AO16" i="38"/>
  <c r="N17" i="38"/>
  <c r="AA19" i="38"/>
  <c r="AB22" i="38"/>
  <c r="P26" i="38"/>
  <c r="M4" i="38"/>
  <c r="Y4" i="38"/>
  <c r="AK4" i="38"/>
  <c r="AW4" i="38"/>
  <c r="L5" i="38"/>
  <c r="X5" i="38"/>
  <c r="AJ5" i="38"/>
  <c r="AV5" i="38"/>
  <c r="L6" i="38"/>
  <c r="X6" i="38"/>
  <c r="AJ6" i="38"/>
  <c r="D7" i="38"/>
  <c r="R7" i="38"/>
  <c r="AG7" i="38"/>
  <c r="AU7" i="38"/>
  <c r="O8" i="38"/>
  <c r="AE8" i="38"/>
  <c r="AU8" i="38"/>
  <c r="M9" i="38"/>
  <c r="AD9" i="38"/>
  <c r="AT9" i="38"/>
  <c r="M10" i="38"/>
  <c r="AD10" i="38"/>
  <c r="AT10" i="38"/>
  <c r="N11" i="38"/>
  <c r="AF11" i="38"/>
  <c r="H12" i="38"/>
  <c r="AA12" i="38"/>
  <c r="AW12" i="38"/>
  <c r="T13" i="38"/>
  <c r="AM13" i="38"/>
  <c r="M14" i="38"/>
  <c r="AG14" i="38"/>
  <c r="H15" i="38"/>
  <c r="AA15" i="38"/>
  <c r="C16" i="38"/>
  <c r="W16" i="38"/>
  <c r="AP16" i="38"/>
  <c r="O17" i="38"/>
  <c r="AM19" i="38"/>
  <c r="AO22" i="38"/>
  <c r="AU43" i="38"/>
  <c r="AI43" i="38"/>
  <c r="W43" i="38"/>
  <c r="K43" i="38"/>
  <c r="AT42" i="38"/>
  <c r="AH42" i="38"/>
  <c r="V42" i="38"/>
  <c r="J42" i="38"/>
  <c r="AT41" i="38"/>
  <c r="AH41" i="38"/>
  <c r="V41" i="38"/>
  <c r="J41" i="38"/>
  <c r="AU40" i="38"/>
  <c r="AI40" i="38"/>
  <c r="W40" i="38"/>
  <c r="K40" i="38"/>
  <c r="AS39" i="38"/>
  <c r="AG39" i="38"/>
  <c r="U39" i="38"/>
  <c r="I39" i="38"/>
  <c r="AR38" i="38"/>
  <c r="AF38" i="38"/>
  <c r="T38" i="38"/>
  <c r="H38" i="38"/>
  <c r="AR37" i="38"/>
  <c r="AF37" i="38"/>
  <c r="T37" i="38"/>
  <c r="H37" i="38"/>
  <c r="AS36" i="38"/>
  <c r="AG36" i="38"/>
  <c r="U36" i="38"/>
  <c r="I36" i="38"/>
  <c r="AQ35" i="38"/>
  <c r="AE35" i="38"/>
  <c r="S35" i="38"/>
  <c r="G35" i="38"/>
  <c r="AP34" i="38"/>
  <c r="AD34" i="38"/>
  <c r="R34" i="38"/>
  <c r="F34" i="38"/>
  <c r="AP33" i="38"/>
  <c r="AD33" i="38"/>
  <c r="R33" i="38"/>
  <c r="F33" i="38"/>
  <c r="AQ32" i="38"/>
  <c r="AE32" i="38"/>
  <c r="S32" i="38"/>
  <c r="G32" i="38"/>
  <c r="AO31" i="38"/>
  <c r="AC31" i="38"/>
  <c r="Q31" i="38"/>
  <c r="E31" i="38"/>
  <c r="AN30" i="38"/>
  <c r="AB30" i="38"/>
  <c r="P30" i="38"/>
  <c r="D30" i="38"/>
  <c r="AN29" i="38"/>
  <c r="AB29" i="38"/>
  <c r="P29" i="38"/>
  <c r="D29" i="38"/>
  <c r="AO28" i="38"/>
  <c r="AC28" i="38"/>
  <c r="Q28" i="38"/>
  <c r="E28" i="38"/>
  <c r="AM27" i="38"/>
  <c r="AA27" i="38"/>
  <c r="O27" i="38"/>
  <c r="C27" i="38"/>
  <c r="AL26" i="38"/>
  <c r="Z26" i="38"/>
  <c r="N26" i="38"/>
  <c r="AX25" i="38"/>
  <c r="AL25" i="38"/>
  <c r="Z25" i="38"/>
  <c r="N25" i="38"/>
  <c r="AY24" i="38"/>
  <c r="AM24" i="38"/>
  <c r="AT43" i="38"/>
  <c r="AH43" i="38"/>
  <c r="V43" i="38"/>
  <c r="J43" i="38"/>
  <c r="AS42" i="38"/>
  <c r="AG42" i="38"/>
  <c r="U42" i="38"/>
  <c r="I42" i="38"/>
  <c r="AS41" i="38"/>
  <c r="AG41" i="38"/>
  <c r="U41" i="38"/>
  <c r="I41" i="38"/>
  <c r="AT40" i="38"/>
  <c r="AH40" i="38"/>
  <c r="V40" i="38"/>
  <c r="J40" i="38"/>
  <c r="AR39" i="38"/>
  <c r="AF39" i="38"/>
  <c r="T39" i="38"/>
  <c r="H39" i="38"/>
  <c r="AQ38" i="38"/>
  <c r="AE38" i="38"/>
  <c r="S38" i="38"/>
  <c r="G38" i="38"/>
  <c r="AQ37" i="38"/>
  <c r="AE37" i="38"/>
  <c r="S37" i="38"/>
  <c r="G37" i="38"/>
  <c r="AR36" i="38"/>
  <c r="AF36" i="38"/>
  <c r="T36" i="38"/>
  <c r="H36" i="38"/>
  <c r="AP35" i="38"/>
  <c r="AD35" i="38"/>
  <c r="R35" i="38"/>
  <c r="F35" i="38"/>
  <c r="AO34" i="38"/>
  <c r="AC34" i="38"/>
  <c r="Q34" i="38"/>
  <c r="E34" i="38"/>
  <c r="AO33" i="38"/>
  <c r="AC33" i="38"/>
  <c r="Q33" i="38"/>
  <c r="E33" i="38"/>
  <c r="AP32" i="38"/>
  <c r="AD32" i="38"/>
  <c r="R32" i="38"/>
  <c r="F32" i="38"/>
  <c r="AN31" i="38"/>
  <c r="AB31" i="38"/>
  <c r="P31" i="38"/>
  <c r="D31" i="38"/>
  <c r="AM30" i="38"/>
  <c r="AA30" i="38"/>
  <c r="O30" i="38"/>
  <c r="C30" i="38"/>
  <c r="AM29" i="38"/>
  <c r="AS43" i="38"/>
  <c r="AG43" i="38"/>
  <c r="U43" i="38"/>
  <c r="I43" i="38"/>
  <c r="AR42" i="38"/>
  <c r="AF42" i="38"/>
  <c r="T42" i="38"/>
  <c r="H42" i="38"/>
  <c r="AR41" i="38"/>
  <c r="AF41" i="38"/>
  <c r="T41" i="38"/>
  <c r="H41" i="38"/>
  <c r="AS40" i="38"/>
  <c r="AG40" i="38"/>
  <c r="U40" i="38"/>
  <c r="I40" i="38"/>
  <c r="AQ39" i="38"/>
  <c r="AE39" i="38"/>
  <c r="S39" i="38"/>
  <c r="G39" i="38"/>
  <c r="AP38" i="38"/>
  <c r="AD38" i="38"/>
  <c r="R38" i="38"/>
  <c r="F38" i="38"/>
  <c r="AP37" i="38"/>
  <c r="AD37" i="38"/>
  <c r="R37" i="38"/>
  <c r="F37" i="38"/>
  <c r="AQ36" i="38"/>
  <c r="AE36" i="38"/>
  <c r="S36" i="38"/>
  <c r="G36" i="38"/>
  <c r="AO35" i="38"/>
  <c r="AC35" i="38"/>
  <c r="Q35" i="38"/>
  <c r="E35" i="38"/>
  <c r="AN34" i="38"/>
  <c r="AB34" i="38"/>
  <c r="P34" i="38"/>
  <c r="D34" i="38"/>
  <c r="AN33" i="38"/>
  <c r="AB33" i="38"/>
  <c r="P33" i="38"/>
  <c r="D33" i="38"/>
  <c r="AO32" i="38"/>
  <c r="AC32" i="38"/>
  <c r="Q32" i="38"/>
  <c r="E32" i="38"/>
  <c r="AM31" i="38"/>
  <c r="AA31" i="38"/>
  <c r="O31" i="38"/>
  <c r="C31" i="38"/>
  <c r="AL30" i="38"/>
  <c r="Z30" i="38"/>
  <c r="N30" i="38"/>
  <c r="AX29" i="38"/>
  <c r="AL29" i="38"/>
  <c r="Z29" i="38"/>
  <c r="N29" i="38"/>
  <c r="AR43" i="38"/>
  <c r="AF43" i="38"/>
  <c r="T43" i="38"/>
  <c r="H43" i="38"/>
  <c r="AQ42" i="38"/>
  <c r="AE42" i="38"/>
  <c r="S42" i="38"/>
  <c r="G42" i="38"/>
  <c r="AQ41" i="38"/>
  <c r="AE41" i="38"/>
  <c r="S41" i="38"/>
  <c r="G41" i="38"/>
  <c r="AR40" i="38"/>
  <c r="AF40" i="38"/>
  <c r="T40" i="38"/>
  <c r="H40" i="38"/>
  <c r="AP39" i="38"/>
  <c r="AD39" i="38"/>
  <c r="R39" i="38"/>
  <c r="F39" i="38"/>
  <c r="AO38" i="38"/>
  <c r="AC38" i="38"/>
  <c r="Q38" i="38"/>
  <c r="E38" i="38"/>
  <c r="AO37" i="38"/>
  <c r="AC37" i="38"/>
  <c r="Q37" i="38"/>
  <c r="E37" i="38"/>
  <c r="AP36" i="38"/>
  <c r="AD36" i="38"/>
  <c r="R36" i="38"/>
  <c r="F36" i="38"/>
  <c r="AN35" i="38"/>
  <c r="AB35" i="38"/>
  <c r="P35" i="38"/>
  <c r="D35" i="38"/>
  <c r="AM34" i="38"/>
  <c r="AA34" i="38"/>
  <c r="O34" i="38"/>
  <c r="C34" i="38"/>
  <c r="AM33" i="38"/>
  <c r="AA33" i="38"/>
  <c r="O33" i="38"/>
  <c r="C33" i="38"/>
  <c r="AN32" i="38"/>
  <c r="AB32" i="38"/>
  <c r="P32" i="38"/>
  <c r="D32" i="38"/>
  <c r="AL31" i="38"/>
  <c r="Z31" i="38"/>
  <c r="N31" i="38"/>
  <c r="AW30" i="38"/>
  <c r="AK30" i="38"/>
  <c r="Y30" i="38"/>
  <c r="M30" i="38"/>
  <c r="AW29" i="38"/>
  <c r="AK29" i="38"/>
  <c r="AQ43" i="38"/>
  <c r="AE43" i="38"/>
  <c r="S43" i="38"/>
  <c r="G43" i="38"/>
  <c r="AP42" i="38"/>
  <c r="AD42" i="38"/>
  <c r="R42" i="38"/>
  <c r="F42" i="38"/>
  <c r="AP41" i="38"/>
  <c r="AD41" i="38"/>
  <c r="R41" i="38"/>
  <c r="F41" i="38"/>
  <c r="AQ40" i="38"/>
  <c r="AE40" i="38"/>
  <c r="S40" i="38"/>
  <c r="G40" i="38"/>
  <c r="AO39" i="38"/>
  <c r="AC39" i="38"/>
  <c r="Q39" i="38"/>
  <c r="E39" i="38"/>
  <c r="AN38" i="38"/>
  <c r="AB38" i="38"/>
  <c r="P38" i="38"/>
  <c r="D38" i="38"/>
  <c r="AN37" i="38"/>
  <c r="AB37" i="38"/>
  <c r="P37" i="38"/>
  <c r="D37" i="38"/>
  <c r="AO36" i="38"/>
  <c r="AC36" i="38"/>
  <c r="Q36" i="38"/>
  <c r="E36" i="38"/>
  <c r="AM35" i="38"/>
  <c r="AA35" i="38"/>
  <c r="O35" i="38"/>
  <c r="C35" i="38"/>
  <c r="AL34" i="38"/>
  <c r="Z34" i="38"/>
  <c r="N34" i="38"/>
  <c r="AX33" i="38"/>
  <c r="AL33" i="38"/>
  <c r="Z33" i="38"/>
  <c r="N33" i="38"/>
  <c r="AY32" i="38"/>
  <c r="AM32" i="38"/>
  <c r="AA32" i="38"/>
  <c r="O32" i="38"/>
  <c r="C32" i="38"/>
  <c r="AK31" i="38"/>
  <c r="Y31" i="38"/>
  <c r="M31" i="38"/>
  <c r="AV30" i="38"/>
  <c r="AJ30" i="38"/>
  <c r="X30" i="38"/>
  <c r="L30" i="38"/>
  <c r="AV29" i="38"/>
  <c r="AJ29" i="38"/>
  <c r="AP43" i="38"/>
  <c r="AD43" i="38"/>
  <c r="R43" i="38"/>
  <c r="F43" i="38"/>
  <c r="AO42" i="38"/>
  <c r="AC42" i="38"/>
  <c r="Q42" i="38"/>
  <c r="E42" i="38"/>
  <c r="AO41" i="38"/>
  <c r="AC41" i="38"/>
  <c r="Q41" i="38"/>
  <c r="E41" i="38"/>
  <c r="AP40" i="38"/>
  <c r="AD40" i="38"/>
  <c r="R40" i="38"/>
  <c r="F40" i="38"/>
  <c r="AN39" i="38"/>
  <c r="AB39" i="38"/>
  <c r="P39" i="38"/>
  <c r="D39" i="38"/>
  <c r="AM38" i="38"/>
  <c r="AA38" i="38"/>
  <c r="O38" i="38"/>
  <c r="C38" i="38"/>
  <c r="AM37" i="38"/>
  <c r="AA37" i="38"/>
  <c r="O37" i="38"/>
  <c r="C37" i="38"/>
  <c r="AN36" i="38"/>
  <c r="AB36" i="38"/>
  <c r="P36" i="38"/>
  <c r="D36" i="38"/>
  <c r="AL35" i="38"/>
  <c r="Z35" i="38"/>
  <c r="N35" i="38"/>
  <c r="AW34" i="38"/>
  <c r="AK34" i="38"/>
  <c r="Y34" i="38"/>
  <c r="M34" i="38"/>
  <c r="AW33" i="38"/>
  <c r="AK33" i="38"/>
  <c r="Y33" i="38"/>
  <c r="M33" i="38"/>
  <c r="AX32" i="38"/>
  <c r="AL32" i="38"/>
  <c r="Z32" i="38"/>
  <c r="N32" i="38"/>
  <c r="AV31" i="38"/>
  <c r="AJ31" i="38"/>
  <c r="X31" i="38"/>
  <c r="L31" i="38"/>
  <c r="AU30" i="38"/>
  <c r="AI30" i="38"/>
  <c r="W30" i="38"/>
  <c r="K30" i="38"/>
  <c r="AU29" i="38"/>
  <c r="AI29" i="38"/>
  <c r="W29" i="38"/>
  <c r="K29" i="38"/>
  <c r="AV28" i="38"/>
  <c r="AJ28" i="38"/>
  <c r="X28" i="38"/>
  <c r="L28" i="38"/>
  <c r="AT27" i="38"/>
  <c r="AH27" i="38"/>
  <c r="V27" i="38"/>
  <c r="J27" i="38"/>
  <c r="AS26" i="38"/>
  <c r="AG26" i="38"/>
  <c r="U26" i="38"/>
  <c r="I26" i="38"/>
  <c r="AS25" i="38"/>
  <c r="AG25" i="38"/>
  <c r="U25" i="38"/>
  <c r="I25" i="38"/>
  <c r="AT24" i="38"/>
  <c r="AH24" i="38"/>
  <c r="V24" i="38"/>
  <c r="J24" i="38"/>
  <c r="AR23" i="38"/>
  <c r="AF23" i="38"/>
  <c r="T23" i="38"/>
  <c r="H23" i="38"/>
  <c r="AQ22" i="38"/>
  <c r="AE22" i="38"/>
  <c r="AO43" i="38"/>
  <c r="AC43" i="38"/>
  <c r="Q43" i="38"/>
  <c r="E43" i="38"/>
  <c r="AN42" i="38"/>
  <c r="AB42" i="38"/>
  <c r="P42" i="38"/>
  <c r="D42" i="38"/>
  <c r="AN41" i="38"/>
  <c r="AB41" i="38"/>
  <c r="P41" i="38"/>
  <c r="D41" i="38"/>
  <c r="AO40" i="38"/>
  <c r="AC40" i="38"/>
  <c r="Q40" i="38"/>
  <c r="E40" i="38"/>
  <c r="AM39" i="38"/>
  <c r="AA39" i="38"/>
  <c r="O39" i="38"/>
  <c r="C39" i="38"/>
  <c r="AL38" i="38"/>
  <c r="Z38" i="38"/>
  <c r="N38" i="38"/>
  <c r="AX37" i="38"/>
  <c r="AL37" i="38"/>
  <c r="Z37" i="38"/>
  <c r="N37" i="38"/>
  <c r="AY36" i="38"/>
  <c r="AM36" i="38"/>
  <c r="AA36" i="38"/>
  <c r="O36" i="38"/>
  <c r="C36" i="38"/>
  <c r="AK35" i="38"/>
  <c r="Y35" i="38"/>
  <c r="M35" i="38"/>
  <c r="AV34" i="38"/>
  <c r="AJ34" i="38"/>
  <c r="X34" i="38"/>
  <c r="L34" i="38"/>
  <c r="AV33" i="38"/>
  <c r="AJ33" i="38"/>
  <c r="X33" i="38"/>
  <c r="L33" i="38"/>
  <c r="AW32" i="38"/>
  <c r="AK32" i="38"/>
  <c r="Y32" i="38"/>
  <c r="M32" i="38"/>
  <c r="AU31" i="38"/>
  <c r="AI31" i="38"/>
  <c r="W31" i="38"/>
  <c r="K31" i="38"/>
  <c r="AT30" i="38"/>
  <c r="AH30" i="38"/>
  <c r="V30" i="38"/>
  <c r="J30" i="38"/>
  <c r="AT29" i="38"/>
  <c r="AH29" i="38"/>
  <c r="AN43" i="38"/>
  <c r="AB43" i="38"/>
  <c r="P43" i="38"/>
  <c r="D43" i="38"/>
  <c r="AM42" i="38"/>
  <c r="AA42" i="38"/>
  <c r="O42" i="38"/>
  <c r="C42" i="38"/>
  <c r="AM41" i="38"/>
  <c r="AA41" i="38"/>
  <c r="O41" i="38"/>
  <c r="C41" i="38"/>
  <c r="AN40" i="38"/>
  <c r="AB40" i="38"/>
  <c r="P40" i="38"/>
  <c r="D40" i="38"/>
  <c r="AL39" i="38"/>
  <c r="Z39" i="38"/>
  <c r="N39" i="38"/>
  <c r="AW38" i="38"/>
  <c r="AK38" i="38"/>
  <c r="Y38" i="38"/>
  <c r="M38" i="38"/>
  <c r="AW37" i="38"/>
  <c r="AK37" i="38"/>
  <c r="Y37" i="38"/>
  <c r="M37" i="38"/>
  <c r="AX36" i="38"/>
  <c r="AL36" i="38"/>
  <c r="Z36" i="38"/>
  <c r="N36" i="38"/>
  <c r="AV35" i="38"/>
  <c r="AJ35" i="38"/>
  <c r="X35" i="38"/>
  <c r="L35" i="38"/>
  <c r="AU34" i="38"/>
  <c r="AI34" i="38"/>
  <c r="W34" i="38"/>
  <c r="K34" i="38"/>
  <c r="AU33" i="38"/>
  <c r="AI33" i="38"/>
  <c r="W33" i="38"/>
  <c r="K33" i="38"/>
  <c r="AV32" i="38"/>
  <c r="AJ32" i="38"/>
  <c r="X32" i="38"/>
  <c r="L32" i="38"/>
  <c r="AT31" i="38"/>
  <c r="AM43" i="38"/>
  <c r="AA43" i="38"/>
  <c r="O43" i="38"/>
  <c r="C43" i="38"/>
  <c r="AL42" i="38"/>
  <c r="Z42" i="38"/>
  <c r="N42" i="38"/>
  <c r="AX41" i="38"/>
  <c r="AL41" i="38"/>
  <c r="Z41" i="38"/>
  <c r="N41" i="38"/>
  <c r="AY40" i="38"/>
  <c r="AM40" i="38"/>
  <c r="AA40" i="38"/>
  <c r="O40" i="38"/>
  <c r="C40" i="38"/>
  <c r="AK39" i="38"/>
  <c r="Y39" i="38"/>
  <c r="M39" i="38"/>
  <c r="AV38" i="38"/>
  <c r="AJ38" i="38"/>
  <c r="X38" i="38"/>
  <c r="L38" i="38"/>
  <c r="AV37" i="38"/>
  <c r="AJ37" i="38"/>
  <c r="X37" i="38"/>
  <c r="L37" i="38"/>
  <c r="AW36" i="38"/>
  <c r="AK36" i="38"/>
  <c r="Y36" i="38"/>
  <c r="M36" i="38"/>
  <c r="AU35" i="38"/>
  <c r="AI35" i="38"/>
  <c r="W35" i="38"/>
  <c r="K35" i="38"/>
  <c r="AT34" i="38"/>
  <c r="AH34" i="38"/>
  <c r="V34" i="38"/>
  <c r="J34" i="38"/>
  <c r="AT33" i="38"/>
  <c r="AH33" i="38"/>
  <c r="V33" i="38"/>
  <c r="J33" i="38"/>
  <c r="AU32" i="38"/>
  <c r="AI32" i="38"/>
  <c r="W32" i="38"/>
  <c r="K32" i="38"/>
  <c r="AS31" i="38"/>
  <c r="AG31" i="38"/>
  <c r="U31" i="38"/>
  <c r="I31" i="38"/>
  <c r="AR30" i="38"/>
  <c r="AF30" i="38"/>
  <c r="T30" i="38"/>
  <c r="H30" i="38"/>
  <c r="AR29" i="38"/>
  <c r="AF29" i="38"/>
  <c r="T29" i="38"/>
  <c r="H29" i="38"/>
  <c r="AS28" i="38"/>
  <c r="AG28" i="38"/>
  <c r="U28" i="38"/>
  <c r="I28" i="38"/>
  <c r="AQ27" i="38"/>
  <c r="AE27" i="38"/>
  <c r="S27" i="38"/>
  <c r="G27" i="38"/>
  <c r="AP26" i="38"/>
  <c r="AL43" i="38"/>
  <c r="Z43" i="38"/>
  <c r="N43" i="38"/>
  <c r="AW42" i="38"/>
  <c r="AK42" i="38"/>
  <c r="Y42" i="38"/>
  <c r="M42" i="38"/>
  <c r="AW41" i="38"/>
  <c r="AK41" i="38"/>
  <c r="Y41" i="38"/>
  <c r="M41" i="38"/>
  <c r="AX40" i="38"/>
  <c r="AL40" i="38"/>
  <c r="Z40" i="38"/>
  <c r="N40" i="38"/>
  <c r="AV39" i="38"/>
  <c r="AJ39" i="38"/>
  <c r="X39" i="38"/>
  <c r="L39" i="38"/>
  <c r="AU38" i="38"/>
  <c r="AI38" i="38"/>
  <c r="W38" i="38"/>
  <c r="K38" i="38"/>
  <c r="AU37" i="38"/>
  <c r="AI37" i="38"/>
  <c r="W37" i="38"/>
  <c r="K37" i="38"/>
  <c r="AV36" i="38"/>
  <c r="AJ36" i="38"/>
  <c r="X36" i="38"/>
  <c r="L36" i="38"/>
  <c r="AT35" i="38"/>
  <c r="AH35" i="38"/>
  <c r="V35" i="38"/>
  <c r="J35" i="38"/>
  <c r="AS34" i="38"/>
  <c r="AG34" i="38"/>
  <c r="U34" i="38"/>
  <c r="I34" i="38"/>
  <c r="AS33" i="38"/>
  <c r="AG33" i="38"/>
  <c r="U33" i="38"/>
  <c r="I33" i="38"/>
  <c r="AT32" i="38"/>
  <c r="AH32" i="38"/>
  <c r="V32" i="38"/>
  <c r="J32" i="38"/>
  <c r="AR31" i="38"/>
  <c r="AF31" i="38"/>
  <c r="T31" i="38"/>
  <c r="H31" i="38"/>
  <c r="AQ30" i="38"/>
  <c r="AE30" i="38"/>
  <c r="S30" i="38"/>
  <c r="G30" i="38"/>
  <c r="AQ29" i="38"/>
  <c r="AE29" i="38"/>
  <c r="AK43" i="38"/>
  <c r="Y43" i="38"/>
  <c r="M43" i="38"/>
  <c r="AV42" i="38"/>
  <c r="AJ42" i="38"/>
  <c r="X42" i="38"/>
  <c r="L42" i="38"/>
  <c r="AV41" i="38"/>
  <c r="AJ41" i="38"/>
  <c r="X41" i="38"/>
  <c r="L41" i="38"/>
  <c r="AW40" i="38"/>
  <c r="AK40" i="38"/>
  <c r="Y40" i="38"/>
  <c r="M40" i="38"/>
  <c r="AU39" i="38"/>
  <c r="AI39" i="38"/>
  <c r="W39" i="38"/>
  <c r="K39" i="38"/>
  <c r="AT38" i="38"/>
  <c r="AH38" i="38"/>
  <c r="V38" i="38"/>
  <c r="J38" i="38"/>
  <c r="AT37" i="38"/>
  <c r="AH37" i="38"/>
  <c r="V37" i="38"/>
  <c r="J37" i="38"/>
  <c r="AU36" i="38"/>
  <c r="AI36" i="38"/>
  <c r="W36" i="38"/>
  <c r="K36" i="38"/>
  <c r="AS35" i="38"/>
  <c r="AG35" i="38"/>
  <c r="U35" i="38"/>
  <c r="I35" i="38"/>
  <c r="AR34" i="38"/>
  <c r="AF34" i="38"/>
  <c r="T34" i="38"/>
  <c r="H34" i="38"/>
  <c r="AR33" i="38"/>
  <c r="AF33" i="38"/>
  <c r="T33" i="38"/>
  <c r="H33" i="38"/>
  <c r="AS32" i="38"/>
  <c r="AG32" i="38"/>
  <c r="U32" i="38"/>
  <c r="I32" i="38"/>
  <c r="AQ31" i="38"/>
  <c r="AE31" i="38"/>
  <c r="AV43" i="38"/>
  <c r="AJ43" i="38"/>
  <c r="X43" i="38"/>
  <c r="L43" i="38"/>
  <c r="AU42" i="38"/>
  <c r="AI42" i="38"/>
  <c r="W42" i="38"/>
  <c r="K42" i="38"/>
  <c r="AU41" i="38"/>
  <c r="AI41" i="38"/>
  <c r="W41" i="38"/>
  <c r="K41" i="38"/>
  <c r="AV40" i="38"/>
  <c r="AJ40" i="38"/>
  <c r="X40" i="38"/>
  <c r="L40" i="38"/>
  <c r="AT39" i="38"/>
  <c r="AH39" i="38"/>
  <c r="V39" i="38"/>
  <c r="J39" i="38"/>
  <c r="AS38" i="38"/>
  <c r="AG38" i="38"/>
  <c r="U38" i="38"/>
  <c r="I38" i="38"/>
  <c r="AS37" i="38"/>
  <c r="AG37" i="38"/>
  <c r="U37" i="38"/>
  <c r="I37" i="38"/>
  <c r="AT36" i="38"/>
  <c r="AH36" i="38"/>
  <c r="V36" i="38"/>
  <c r="J36" i="38"/>
  <c r="AR35" i="38"/>
  <c r="AF35" i="38"/>
  <c r="T35" i="38"/>
  <c r="H35" i="38"/>
  <c r="AQ34" i="38"/>
  <c r="AE34" i="38"/>
  <c r="S34" i="38"/>
  <c r="G34" i="38"/>
  <c r="AQ33" i="38"/>
  <c r="AE33" i="38"/>
  <c r="S33" i="38"/>
  <c r="G33" i="38"/>
  <c r="AR32" i="38"/>
  <c r="AF32" i="38"/>
  <c r="T32" i="38"/>
  <c r="H32" i="38"/>
  <c r="AP31" i="38"/>
  <c r="AD31" i="38"/>
  <c r="R31" i="38"/>
  <c r="F31" i="38"/>
  <c r="AO30" i="38"/>
  <c r="AC30" i="38"/>
  <c r="Q30" i="38"/>
  <c r="E30" i="38"/>
  <c r="AO29" i="38"/>
  <c r="AC29" i="38"/>
  <c r="Q29" i="38"/>
  <c r="E29" i="38"/>
  <c r="AP28" i="38"/>
  <c r="AD28" i="38"/>
  <c r="R28" i="38"/>
  <c r="F28" i="38"/>
  <c r="AN27" i="38"/>
  <c r="AB27" i="38"/>
  <c r="P27" i="38"/>
  <c r="D27" i="38"/>
  <c r="AM26" i="38"/>
  <c r="AA26" i="38"/>
  <c r="O26" i="38"/>
  <c r="C26" i="38"/>
  <c r="AM25" i="38"/>
  <c r="AA25" i="38"/>
  <c r="O25" i="38"/>
  <c r="C25" i="38"/>
  <c r="AN24" i="38"/>
  <c r="AB24" i="38"/>
  <c r="P24" i="38"/>
  <c r="D24" i="38"/>
  <c r="AL23" i="38"/>
  <c r="Z23" i="38"/>
  <c r="S31" i="38"/>
  <c r="AP29" i="38"/>
  <c r="L29" i="38"/>
  <c r="AQ28" i="38"/>
  <c r="Y28" i="38"/>
  <c r="G28" i="38"/>
  <c r="AI27" i="38"/>
  <c r="Q27" i="38"/>
  <c r="AT26" i="38"/>
  <c r="AC26" i="38"/>
  <c r="L26" i="38"/>
  <c r="AR25" i="38"/>
  <c r="AC25" i="38"/>
  <c r="L25" i="38"/>
  <c r="AS24" i="38"/>
  <c r="AD24" i="38"/>
  <c r="O24" i="38"/>
  <c r="AU23" i="38"/>
  <c r="AG23" i="38"/>
  <c r="R23" i="38"/>
  <c r="E23" i="38"/>
  <c r="AM22" i="38"/>
  <c r="Z22" i="38"/>
  <c r="N22" i="38"/>
  <c r="AX21" i="38"/>
  <c r="AL21" i="38"/>
  <c r="Z21" i="38"/>
  <c r="N21" i="38"/>
  <c r="AY20" i="38"/>
  <c r="AM20" i="38"/>
  <c r="AA20" i="38"/>
  <c r="O20" i="38"/>
  <c r="C20" i="38"/>
  <c r="AK19" i="38"/>
  <c r="Y19" i="38"/>
  <c r="M19" i="38"/>
  <c r="AV18" i="38"/>
  <c r="AJ18" i="38"/>
  <c r="X18" i="38"/>
  <c r="L18" i="38"/>
  <c r="AV17" i="38"/>
  <c r="AJ17" i="38"/>
  <c r="X17" i="38"/>
  <c r="L17" i="38"/>
  <c r="AW16" i="38"/>
  <c r="AK16" i="38"/>
  <c r="Y16" i="38"/>
  <c r="M16" i="38"/>
  <c r="AU15" i="38"/>
  <c r="AI15" i="38"/>
  <c r="W15" i="38"/>
  <c r="K15" i="38"/>
  <c r="AT14" i="38"/>
  <c r="AH14" i="38"/>
  <c r="V14" i="38"/>
  <c r="J14" i="38"/>
  <c r="AT13" i="38"/>
  <c r="AH13" i="38"/>
  <c r="V13" i="38"/>
  <c r="J13" i="38"/>
  <c r="AU12" i="38"/>
  <c r="AI12" i="38"/>
  <c r="W12" i="38"/>
  <c r="K12" i="38"/>
  <c r="AS11" i="38"/>
  <c r="AG11" i="38"/>
  <c r="J31" i="38"/>
  <c r="AG29" i="38"/>
  <c r="J29" i="38"/>
  <c r="AN28" i="38"/>
  <c r="W28" i="38"/>
  <c r="D28" i="38"/>
  <c r="AG27" i="38"/>
  <c r="N27" i="38"/>
  <c r="AR26" i="38"/>
  <c r="AB26" i="38"/>
  <c r="K26" i="38"/>
  <c r="AQ25" i="38"/>
  <c r="AB25" i="38"/>
  <c r="K25" i="38"/>
  <c r="AR24" i="38"/>
  <c r="AC24" i="38"/>
  <c r="N24" i="38"/>
  <c r="AT23" i="38"/>
  <c r="AE23" i="38"/>
  <c r="Q23" i="38"/>
  <c r="D23" i="38"/>
  <c r="AL22" i="38"/>
  <c r="Y22" i="38"/>
  <c r="M22" i="38"/>
  <c r="AW21" i="38"/>
  <c r="AK21" i="38"/>
  <c r="Y21" i="38"/>
  <c r="M21" i="38"/>
  <c r="AX20" i="38"/>
  <c r="AL20" i="38"/>
  <c r="Z20" i="38"/>
  <c r="N20" i="38"/>
  <c r="AV19" i="38"/>
  <c r="AJ19" i="38"/>
  <c r="X19" i="38"/>
  <c r="L19" i="38"/>
  <c r="AU18" i="38"/>
  <c r="AI18" i="38"/>
  <c r="W18" i="38"/>
  <c r="K18" i="38"/>
  <c r="AU17" i="38"/>
  <c r="AI17" i="38"/>
  <c r="W17" i="38"/>
  <c r="G31" i="38"/>
  <c r="AD29" i="38"/>
  <c r="I29" i="38"/>
  <c r="AM28" i="38"/>
  <c r="V28" i="38"/>
  <c r="C28" i="38"/>
  <c r="AF27" i="38"/>
  <c r="M27" i="38"/>
  <c r="AQ26" i="38"/>
  <c r="Y26" i="38"/>
  <c r="J26" i="38"/>
  <c r="AP25" i="38"/>
  <c r="Y25" i="38"/>
  <c r="J25" i="38"/>
  <c r="AQ24" i="38"/>
  <c r="AA24" i="38"/>
  <c r="M24" i="38"/>
  <c r="AS23" i="38"/>
  <c r="AD23" i="38"/>
  <c r="P23" i="38"/>
  <c r="C23" i="38"/>
  <c r="AK22" i="38"/>
  <c r="X22" i="38"/>
  <c r="L22" i="38"/>
  <c r="AV21" i="38"/>
  <c r="AJ21" i="38"/>
  <c r="X21" i="38"/>
  <c r="L21" i="38"/>
  <c r="AW20" i="38"/>
  <c r="AK20" i="38"/>
  <c r="Y20" i="38"/>
  <c r="M20" i="38"/>
  <c r="AU19" i="38"/>
  <c r="AI19" i="38"/>
  <c r="W19" i="38"/>
  <c r="K19" i="38"/>
  <c r="AT18" i="38"/>
  <c r="AH18" i="38"/>
  <c r="V18" i="38"/>
  <c r="J18" i="38"/>
  <c r="AT17" i="38"/>
  <c r="AH17" i="38"/>
  <c r="V17" i="38"/>
  <c r="AS30" i="38"/>
  <c r="AA29" i="38"/>
  <c r="G29" i="38"/>
  <c r="AL28" i="38"/>
  <c r="T28" i="38"/>
  <c r="AV27" i="38"/>
  <c r="AD27" i="38"/>
  <c r="L27" i="38"/>
  <c r="AO26" i="38"/>
  <c r="X26" i="38"/>
  <c r="H26" i="38"/>
  <c r="AO25" i="38"/>
  <c r="X25" i="38"/>
  <c r="H25" i="38"/>
  <c r="AP24" i="38"/>
  <c r="Z24" i="38"/>
  <c r="L24" i="38"/>
  <c r="AQ23" i="38"/>
  <c r="AC23" i="38"/>
  <c r="O23" i="38"/>
  <c r="AW22" i="38"/>
  <c r="AJ22" i="38"/>
  <c r="W22" i="38"/>
  <c r="K22" i="38"/>
  <c r="AU21" i="38"/>
  <c r="AI21" i="38"/>
  <c r="W21" i="38"/>
  <c r="K21" i="38"/>
  <c r="AV20" i="38"/>
  <c r="AJ20" i="38"/>
  <c r="X20" i="38"/>
  <c r="L20" i="38"/>
  <c r="AT19" i="38"/>
  <c r="AH19" i="38"/>
  <c r="V19" i="38"/>
  <c r="J19" i="38"/>
  <c r="AS18" i="38"/>
  <c r="AG18" i="38"/>
  <c r="U18" i="38"/>
  <c r="I18" i="38"/>
  <c r="AS17" i="38"/>
  <c r="AG17" i="38"/>
  <c r="U17" i="38"/>
  <c r="AP30" i="38"/>
  <c r="Y29" i="38"/>
  <c r="F29" i="38"/>
  <c r="AK28" i="38"/>
  <c r="S28" i="38"/>
  <c r="AU27" i="38"/>
  <c r="AC27" i="38"/>
  <c r="K27" i="38"/>
  <c r="AN26" i="38"/>
  <c r="W26" i="38"/>
  <c r="G26" i="38"/>
  <c r="AN25" i="38"/>
  <c r="W25" i="38"/>
  <c r="G25" i="38"/>
  <c r="AO24" i="38"/>
  <c r="Y24" i="38"/>
  <c r="K24" i="38"/>
  <c r="AP23" i="38"/>
  <c r="AB23" i="38"/>
  <c r="N23" i="38"/>
  <c r="AV22" i="38"/>
  <c r="AI22" i="38"/>
  <c r="V22" i="38"/>
  <c r="J22" i="38"/>
  <c r="AT21" i="38"/>
  <c r="AH21" i="38"/>
  <c r="V21" i="38"/>
  <c r="J21" i="38"/>
  <c r="AU20" i="38"/>
  <c r="AI20" i="38"/>
  <c r="W20" i="38"/>
  <c r="K20" i="38"/>
  <c r="AS19" i="38"/>
  <c r="AG19" i="38"/>
  <c r="U19" i="38"/>
  <c r="I19" i="38"/>
  <c r="AR18" i="38"/>
  <c r="AF18" i="38"/>
  <c r="T18" i="38"/>
  <c r="H18" i="38"/>
  <c r="AR17" i="38"/>
  <c r="AF17" i="38"/>
  <c r="T17" i="38"/>
  <c r="H17" i="38"/>
  <c r="AS16" i="38"/>
  <c r="AG16" i="38"/>
  <c r="U16" i="38"/>
  <c r="I16" i="38"/>
  <c r="AQ15" i="38"/>
  <c r="AE15" i="38"/>
  <c r="S15" i="38"/>
  <c r="G15" i="38"/>
  <c r="AP14" i="38"/>
  <c r="AD14" i="38"/>
  <c r="R14" i="38"/>
  <c r="F14" i="38"/>
  <c r="AP13" i="38"/>
  <c r="AD13" i="38"/>
  <c r="R13" i="38"/>
  <c r="F13" i="38"/>
  <c r="AQ12" i="38"/>
  <c r="AE12" i="38"/>
  <c r="S12" i="38"/>
  <c r="G12" i="38"/>
  <c r="AO11" i="38"/>
  <c r="AC11" i="38"/>
  <c r="AG30" i="38"/>
  <c r="X29" i="38"/>
  <c r="C29" i="38"/>
  <c r="AI28" i="38"/>
  <c r="P28" i="38"/>
  <c r="AS27" i="38"/>
  <c r="Z27" i="38"/>
  <c r="I27" i="38"/>
  <c r="AK26" i="38"/>
  <c r="V26" i="38"/>
  <c r="F26" i="38"/>
  <c r="AK25" i="38"/>
  <c r="V25" i="38"/>
  <c r="F25" i="38"/>
  <c r="AL24" i="38"/>
  <c r="X24" i="38"/>
  <c r="I24" i="38"/>
  <c r="AO23" i="38"/>
  <c r="AA23" i="38"/>
  <c r="M23" i="38"/>
  <c r="AU22" i="38"/>
  <c r="AH22" i="38"/>
  <c r="U22" i="38"/>
  <c r="I22" i="38"/>
  <c r="AS21" i="38"/>
  <c r="AG21" i="38"/>
  <c r="U21" i="38"/>
  <c r="I21" i="38"/>
  <c r="AT20" i="38"/>
  <c r="AH20" i="38"/>
  <c r="V20" i="38"/>
  <c r="J20" i="38"/>
  <c r="AR19" i="38"/>
  <c r="AF19" i="38"/>
  <c r="T19" i="38"/>
  <c r="H19" i="38"/>
  <c r="AQ18" i="38"/>
  <c r="AE18" i="38"/>
  <c r="S18" i="38"/>
  <c r="G18" i="38"/>
  <c r="AQ17" i="38"/>
  <c r="AE17" i="38"/>
  <c r="S17" i="38"/>
  <c r="G17" i="38"/>
  <c r="AR16" i="38"/>
  <c r="AF16" i="38"/>
  <c r="T16" i="38"/>
  <c r="H16" i="38"/>
  <c r="AP15" i="38"/>
  <c r="AD15" i="38"/>
  <c r="R15" i="38"/>
  <c r="F15" i="38"/>
  <c r="AO14" i="38"/>
  <c r="AC14" i="38"/>
  <c r="Q14" i="38"/>
  <c r="E14" i="38"/>
  <c r="AO13" i="38"/>
  <c r="AC13" i="38"/>
  <c r="Q13" i="38"/>
  <c r="E13" i="38"/>
  <c r="AP12" i="38"/>
  <c r="AD12" i="38"/>
  <c r="R12" i="38"/>
  <c r="F12" i="38"/>
  <c r="AN11" i="38"/>
  <c r="AB11" i="38"/>
  <c r="P11" i="38"/>
  <c r="D11" i="38"/>
  <c r="AM10" i="38"/>
  <c r="AA10" i="38"/>
  <c r="O10" i="38"/>
  <c r="C10" i="38"/>
  <c r="AM9" i="38"/>
  <c r="AA9" i="38"/>
  <c r="O9" i="38"/>
  <c r="C9" i="38"/>
  <c r="AN8" i="38"/>
  <c r="AB8" i="38"/>
  <c r="P8" i="38"/>
  <c r="D8" i="38"/>
  <c r="AL7" i="38"/>
  <c r="Z7" i="38"/>
  <c r="N7" i="38"/>
  <c r="AW6" i="38"/>
  <c r="AK6" i="38"/>
  <c r="AD30" i="38"/>
  <c r="V29" i="38"/>
  <c r="AY28" i="38"/>
  <c r="AH28" i="38"/>
  <c r="O28" i="38"/>
  <c r="AR27" i="38"/>
  <c r="Y27" i="38"/>
  <c r="H27" i="38"/>
  <c r="AJ26" i="38"/>
  <c r="T26" i="38"/>
  <c r="E26" i="38"/>
  <c r="AJ25" i="38"/>
  <c r="T25" i="38"/>
  <c r="E25" i="38"/>
  <c r="AK24" i="38"/>
  <c r="W24" i="38"/>
  <c r="H24" i="38"/>
  <c r="AN23" i="38"/>
  <c r="Y23" i="38"/>
  <c r="L23" i="38"/>
  <c r="AT22" i="38"/>
  <c r="AG22" i="38"/>
  <c r="T22" i="38"/>
  <c r="H22" i="38"/>
  <c r="AR21" i="38"/>
  <c r="AF21" i="38"/>
  <c r="T21" i="38"/>
  <c r="H21" i="38"/>
  <c r="AS20" i="38"/>
  <c r="AG20" i="38"/>
  <c r="U20" i="38"/>
  <c r="I20" i="38"/>
  <c r="AQ19" i="38"/>
  <c r="AE19" i="38"/>
  <c r="S19" i="38"/>
  <c r="G19" i="38"/>
  <c r="AP18" i="38"/>
  <c r="AD18" i="38"/>
  <c r="R18" i="38"/>
  <c r="F18" i="38"/>
  <c r="AP17" i="38"/>
  <c r="AD17" i="38"/>
  <c r="R17" i="38"/>
  <c r="F17" i="38"/>
  <c r="AQ16" i="38"/>
  <c r="AE16" i="38"/>
  <c r="S16" i="38"/>
  <c r="G16" i="38"/>
  <c r="AO15" i="38"/>
  <c r="AC15" i="38"/>
  <c r="Q15" i="38"/>
  <c r="E15" i="38"/>
  <c r="AN14" i="38"/>
  <c r="AB14" i="38"/>
  <c r="P14" i="38"/>
  <c r="D14" i="38"/>
  <c r="AN13" i="38"/>
  <c r="AB13" i="38"/>
  <c r="P13" i="38"/>
  <c r="D13" i="38"/>
  <c r="AO12" i="38"/>
  <c r="AC12" i="38"/>
  <c r="Q12" i="38"/>
  <c r="E12" i="38"/>
  <c r="AM11" i="38"/>
  <c r="AA11" i="38"/>
  <c r="O11" i="38"/>
  <c r="C11" i="38"/>
  <c r="AL10" i="38"/>
  <c r="Z10" i="38"/>
  <c r="N10" i="38"/>
  <c r="AX9" i="38"/>
  <c r="AL9" i="38"/>
  <c r="Z9" i="38"/>
  <c r="N9" i="38"/>
  <c r="AY8" i="38"/>
  <c r="AM8" i="38"/>
  <c r="AA8" i="38"/>
  <c r="U30" i="38"/>
  <c r="U29" i="38"/>
  <c r="AX28" i="38"/>
  <c r="AF28" i="38"/>
  <c r="N28" i="38"/>
  <c r="AP27" i="38"/>
  <c r="X27" i="38"/>
  <c r="F27" i="38"/>
  <c r="AI26" i="38"/>
  <c r="S26" i="38"/>
  <c r="D26" i="38"/>
  <c r="AI25" i="38"/>
  <c r="S25" i="38"/>
  <c r="D25" i="38"/>
  <c r="AJ24" i="38"/>
  <c r="U24" i="38"/>
  <c r="G24" i="38"/>
  <c r="AM23" i="38"/>
  <c r="X23" i="38"/>
  <c r="K23" i="38"/>
  <c r="AS22" i="38"/>
  <c r="AF22" i="38"/>
  <c r="S22" i="38"/>
  <c r="G22" i="38"/>
  <c r="AQ21" i="38"/>
  <c r="AE21" i="38"/>
  <c r="S21" i="38"/>
  <c r="G21" i="38"/>
  <c r="AR20" i="38"/>
  <c r="AF20" i="38"/>
  <c r="T20" i="38"/>
  <c r="H20" i="38"/>
  <c r="AP19" i="38"/>
  <c r="AD19" i="38"/>
  <c r="R19" i="38"/>
  <c r="F19" i="38"/>
  <c r="AO18" i="38"/>
  <c r="AC18" i="38"/>
  <c r="Q18" i="38"/>
  <c r="E18" i="38"/>
  <c r="AO17" i="38"/>
  <c r="AC17" i="38"/>
  <c r="R30" i="38"/>
  <c r="S29" i="38"/>
  <c r="AW28" i="38"/>
  <c r="AE28" i="38"/>
  <c r="M28" i="38"/>
  <c r="AO27" i="38"/>
  <c r="W27" i="38"/>
  <c r="E27" i="38"/>
  <c r="AH26" i="38"/>
  <c r="R26" i="38"/>
  <c r="AW25" i="38"/>
  <c r="AH25" i="38"/>
  <c r="R25" i="38"/>
  <c r="AX24" i="38"/>
  <c r="AI24" i="38"/>
  <c r="T24" i="38"/>
  <c r="F24" i="38"/>
  <c r="AK23" i="38"/>
  <c r="W23" i="38"/>
  <c r="J23" i="38"/>
  <c r="AR22" i="38"/>
  <c r="AD22" i="38"/>
  <c r="R22" i="38"/>
  <c r="F22" i="38"/>
  <c r="AP21" i="38"/>
  <c r="AD21" i="38"/>
  <c r="R21" i="38"/>
  <c r="F21" i="38"/>
  <c r="AQ20" i="38"/>
  <c r="AE20" i="38"/>
  <c r="S20" i="38"/>
  <c r="G20" i="38"/>
  <c r="AO19" i="38"/>
  <c r="AC19" i="38"/>
  <c r="Q19" i="38"/>
  <c r="E19" i="38"/>
  <c r="AN18" i="38"/>
  <c r="AB18" i="38"/>
  <c r="P18" i="38"/>
  <c r="D18" i="38"/>
  <c r="AN17" i="38"/>
  <c r="AB17" i="38"/>
  <c r="I30" i="38"/>
  <c r="R29" i="38"/>
  <c r="AU28" i="38"/>
  <c r="AB28" i="38"/>
  <c r="K28" i="38"/>
  <c r="AL27" i="38"/>
  <c r="U27" i="38"/>
  <c r="AW26" i="38"/>
  <c r="AF26" i="38"/>
  <c r="Q26" i="38"/>
  <c r="AV25" i="38"/>
  <c r="AF25" i="38"/>
  <c r="Q25" i="38"/>
  <c r="AW24" i="38"/>
  <c r="AG24" i="38"/>
  <c r="S24" i="38"/>
  <c r="E24" i="38"/>
  <c r="AJ23" i="38"/>
  <c r="V23" i="38"/>
  <c r="I23" i="38"/>
  <c r="AP22" i="38"/>
  <c r="AC22" i="38"/>
  <c r="Q22" i="38"/>
  <c r="E22" i="38"/>
  <c r="AO21" i="38"/>
  <c r="AC21" i="38"/>
  <c r="Q21" i="38"/>
  <c r="E21" i="38"/>
  <c r="AP20" i="38"/>
  <c r="AD20" i="38"/>
  <c r="R20" i="38"/>
  <c r="F20" i="38"/>
  <c r="AN19" i="38"/>
  <c r="AB19" i="38"/>
  <c r="P19" i="38"/>
  <c r="D19" i="38"/>
  <c r="AM18" i="38"/>
  <c r="AA18" i="38"/>
  <c r="O18" i="38"/>
  <c r="C18" i="38"/>
  <c r="AM17" i="38"/>
  <c r="AA17" i="38"/>
  <c r="V31" i="38"/>
  <c r="AS29" i="38"/>
  <c r="M29" i="38"/>
  <c r="AR28" i="38"/>
  <c r="Z28" i="38"/>
  <c r="H28" i="38"/>
  <c r="AJ27" i="38"/>
  <c r="R27" i="38"/>
  <c r="AU26" i="38"/>
  <c r="AD26" i="38"/>
  <c r="M26" i="38"/>
  <c r="AT25" i="38"/>
  <c r="AD25" i="38"/>
  <c r="M25" i="38"/>
  <c r="AU24" i="38"/>
  <c r="AE24" i="38"/>
  <c r="Q24" i="38"/>
  <c r="AV23" i="38"/>
  <c r="AH23" i="38"/>
  <c r="S23" i="38"/>
  <c r="F23" i="38"/>
  <c r="AN22" i="38"/>
  <c r="AA22" i="38"/>
  <c r="O22" i="38"/>
  <c r="C22" i="38"/>
  <c r="AM21" i="38"/>
  <c r="AA21" i="38"/>
  <c r="O21" i="38"/>
  <c r="C21" i="38"/>
  <c r="AN20" i="38"/>
  <c r="AB20" i="38"/>
  <c r="P20" i="38"/>
  <c r="D20" i="38"/>
  <c r="AL19" i="38"/>
  <c r="Z19" i="38"/>
  <c r="N19" i="38"/>
  <c r="AW18" i="38"/>
  <c r="AK18" i="38"/>
  <c r="Y18" i="38"/>
  <c r="M18" i="38"/>
  <c r="AW17" i="38"/>
  <c r="AK17" i="38"/>
  <c r="Y17" i="38"/>
  <c r="M17" i="38"/>
  <c r="AX16" i="38"/>
  <c r="AL16" i="38"/>
  <c r="Z16" i="38"/>
  <c r="N16" i="38"/>
  <c r="AV15" i="38"/>
  <c r="AJ15" i="38"/>
  <c r="X15" i="38"/>
  <c r="L15" i="38"/>
  <c r="AU14" i="38"/>
  <c r="AI14" i="38"/>
  <c r="W14" i="38"/>
  <c r="K14" i="38"/>
  <c r="AU13" i="38"/>
  <c r="AI13" i="38"/>
  <c r="W13" i="38"/>
  <c r="K13" i="38"/>
  <c r="AV12" i="38"/>
  <c r="AJ12" i="38"/>
  <c r="X12" i="38"/>
  <c r="L12" i="38"/>
  <c r="AT11" i="38"/>
  <c r="AH11" i="38"/>
  <c r="V11" i="38"/>
  <c r="J11" i="38"/>
  <c r="AS10" i="38"/>
  <c r="AG10" i="38"/>
  <c r="U10" i="38"/>
  <c r="I10" i="38"/>
  <c r="AS9" i="38"/>
  <c r="AG9" i="38"/>
  <c r="U9" i="38"/>
  <c r="I9" i="38"/>
  <c r="AT8" i="38"/>
  <c r="AH8" i="38"/>
  <c r="V8" i="38"/>
  <c r="J8" i="38"/>
  <c r="AR7" i="38"/>
  <c r="AF7" i="38"/>
  <c r="T7" i="38"/>
  <c r="H7" i="38"/>
  <c r="AQ6" i="38"/>
  <c r="N4" i="38"/>
  <c r="Z4" i="38"/>
  <c r="AL4" i="38"/>
  <c r="AX4" i="38"/>
  <c r="M5" i="38"/>
  <c r="Y5" i="38"/>
  <c r="AK5" i="38"/>
  <c r="AW5" i="38"/>
  <c r="M6" i="38"/>
  <c r="Y6" i="38"/>
  <c r="AL6" i="38"/>
  <c r="E7" i="38"/>
  <c r="S7" i="38"/>
  <c r="AH7" i="38"/>
  <c r="AV7" i="38"/>
  <c r="Q8" i="38"/>
  <c r="AF8" i="38"/>
  <c r="AV8" i="38"/>
  <c r="P9" i="38"/>
  <c r="AE9" i="38"/>
  <c r="AU9" i="38"/>
  <c r="P10" i="38"/>
  <c r="AE10" i="38"/>
  <c r="AU10" i="38"/>
  <c r="Q11" i="38"/>
  <c r="AI11" i="38"/>
  <c r="I12" i="38"/>
  <c r="AB12" i="38"/>
  <c r="AX12" i="38"/>
  <c r="U13" i="38"/>
  <c r="AQ13" i="38"/>
  <c r="N14" i="38"/>
  <c r="AJ14" i="38"/>
  <c r="I15" i="38"/>
  <c r="AB15" i="38"/>
  <c r="D16" i="38"/>
  <c r="X16" i="38"/>
  <c r="AT16" i="38"/>
  <c r="P17" i="38"/>
  <c r="E20" i="38"/>
  <c r="G23" i="38"/>
  <c r="AV26" i="38"/>
  <c r="AV9" i="38"/>
  <c r="Q10" i="38"/>
  <c r="AF10" i="38"/>
  <c r="AV10" i="38"/>
  <c r="R11" i="38"/>
  <c r="AJ11" i="38"/>
  <c r="J12" i="38"/>
  <c r="AF12" i="38"/>
  <c r="AY12" i="38"/>
  <c r="X13" i="38"/>
  <c r="AR13" i="38"/>
  <c r="O14" i="38"/>
  <c r="AK14" i="38"/>
  <c r="J15" i="38"/>
  <c r="AF15" i="38"/>
  <c r="E16" i="38"/>
  <c r="AA16" i="38"/>
  <c r="AU16" i="38"/>
  <c r="Q17" i="38"/>
  <c r="Q20" i="38"/>
  <c r="U23" i="38"/>
  <c r="T27" i="38"/>
  <c r="D4" i="38"/>
  <c r="P4" i="38"/>
  <c r="AB4" i="38"/>
  <c r="AN4" i="38"/>
  <c r="C5" i="38"/>
  <c r="O5" i="38"/>
  <c r="AA5" i="38"/>
  <c r="AM5" i="38"/>
  <c r="C6" i="38"/>
  <c r="O6" i="38"/>
  <c r="AA6" i="38"/>
  <c r="AN6" i="38"/>
  <c r="G7" i="38"/>
  <c r="V7" i="38"/>
  <c r="AJ7" i="38"/>
  <c r="E8" i="38"/>
  <c r="S8" i="38"/>
  <c r="AI8" i="38"/>
  <c r="AX8" i="38"/>
  <c r="R9" i="38"/>
  <c r="AH9" i="38"/>
  <c r="AW9" i="38"/>
  <c r="R10" i="38"/>
  <c r="AH10" i="38"/>
  <c r="AW10" i="38"/>
  <c r="S11" i="38"/>
  <c r="AK11" i="38"/>
  <c r="M12" i="38"/>
  <c r="AG12" i="38"/>
  <c r="C13" i="38"/>
  <c r="Y13" i="38"/>
  <c r="AS13" i="38"/>
  <c r="S14" i="38"/>
  <c r="AL14" i="38"/>
  <c r="M15" i="38"/>
  <c r="AG15" i="38"/>
  <c r="F16" i="38"/>
  <c r="AB16" i="38"/>
  <c r="AV16" i="38"/>
  <c r="Z17" i="38"/>
  <c r="AC20" i="38"/>
  <c r="AI23" i="38"/>
  <c r="AK27" i="38"/>
  <c r="D10" i="38"/>
  <c r="S10" i="38"/>
  <c r="AI10" i="38"/>
  <c r="E11" i="38"/>
  <c r="T11" i="38"/>
  <c r="AL11" i="38"/>
  <c r="N12" i="38"/>
  <c r="AH12" i="38"/>
  <c r="G13" i="38"/>
  <c r="Z13" i="38"/>
  <c r="AV13" i="38"/>
  <c r="T14" i="38"/>
  <c r="AM14" i="38"/>
  <c r="N15" i="38"/>
  <c r="AH15" i="38"/>
  <c r="J16" i="38"/>
  <c r="AC16" i="38"/>
  <c r="AY16" i="38"/>
  <c r="AL17" i="38"/>
  <c r="AO20" i="38"/>
  <c r="C24" i="38"/>
  <c r="J28" i="38"/>
  <c r="E10" i="38"/>
  <c r="T10" i="38"/>
  <c r="AJ10" i="38"/>
  <c r="F11" i="38"/>
  <c r="U11" i="38"/>
  <c r="AP11" i="38"/>
  <c r="O12" i="38"/>
  <c r="AK12" i="38"/>
  <c r="H13" i="38"/>
  <c r="AA13" i="38"/>
  <c r="AW13" i="38"/>
  <c r="U14" i="38"/>
  <c r="AQ14" i="38"/>
  <c r="O15" i="38"/>
  <c r="AK15" i="38"/>
  <c r="K16" i="38"/>
  <c r="AD16" i="38"/>
  <c r="C17" i="38"/>
  <c r="AX17" i="38"/>
  <c r="D21" i="38"/>
  <c r="R24" i="38"/>
  <c r="AA28" i="38"/>
  <c r="F10" i="38"/>
  <c r="V10" i="38"/>
  <c r="AK10" i="38"/>
  <c r="G11" i="38"/>
  <c r="W11" i="38"/>
  <c r="AQ11" i="38"/>
  <c r="P12" i="38"/>
  <c r="AL12" i="38"/>
  <c r="I13" i="38"/>
  <c r="AE13" i="38"/>
  <c r="AX13" i="38"/>
  <c r="X14" i="38"/>
  <c r="AR14" i="38"/>
  <c r="P15" i="38"/>
  <c r="AL15" i="38"/>
  <c r="L16" i="38"/>
  <c r="AH16" i="38"/>
  <c r="D17" i="38"/>
  <c r="N18" i="38"/>
  <c r="P21" i="38"/>
  <c r="AF24" i="38"/>
  <c r="AT28" i="38"/>
  <c r="H4" i="38"/>
  <c r="T4" i="38"/>
  <c r="AF4" i="38"/>
  <c r="AR4" i="38"/>
  <c r="G5" i="38"/>
  <c r="S5" i="38"/>
  <c r="AE5" i="38"/>
  <c r="AQ5" i="38"/>
  <c r="G6" i="38"/>
  <c r="S6" i="38"/>
  <c r="AE6" i="38"/>
  <c r="AS6" i="38"/>
  <c r="L7" i="38"/>
  <c r="AA7" i="38"/>
  <c r="AO7" i="38"/>
  <c r="I8" i="38"/>
  <c r="X8" i="38"/>
  <c r="AO8" i="38"/>
  <c r="G9" i="38"/>
  <c r="W9" i="38"/>
  <c r="AN9" i="38"/>
  <c r="G10" i="38"/>
  <c r="W10" i="38"/>
  <c r="AN10" i="38"/>
  <c r="H11" i="38"/>
  <c r="X11" i="38"/>
  <c r="AR11" i="38"/>
  <c r="T12" i="38"/>
  <c r="AM12" i="38"/>
  <c r="L13" i="38"/>
  <c r="AF13" i="38"/>
  <c r="C14" i="38"/>
  <c r="Y14" i="38"/>
  <c r="AS14" i="38"/>
  <c r="T15" i="38"/>
  <c r="AM15" i="38"/>
  <c r="O16" i="38"/>
  <c r="AI16" i="38"/>
  <c r="E17" i="38"/>
  <c r="Z18" i="38"/>
  <c r="AB21" i="38"/>
  <c r="AV24" i="38"/>
  <c r="O29" i="38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P4" i="17"/>
  <c r="AQ4" i="17"/>
  <c r="AR4" i="17"/>
  <c r="AS4" i="17"/>
  <c r="AT4" i="17"/>
  <c r="AU4" i="17"/>
  <c r="AV4" i="17"/>
  <c r="AW4" i="17"/>
  <c r="AX4" i="17"/>
  <c r="AY4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P5" i="17"/>
  <c r="AQ5" i="17"/>
  <c r="AR5" i="17"/>
  <c r="AS5" i="17"/>
  <c r="AT5" i="17"/>
  <c r="AU5" i="17"/>
  <c r="AV5" i="17"/>
  <c r="AW5" i="17"/>
  <c r="AX5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W6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P7" i="17"/>
  <c r="AQ7" i="17"/>
  <c r="AR7" i="17"/>
  <c r="AS7" i="17"/>
  <c r="AT7" i="17"/>
  <c r="AU7" i="17"/>
  <c r="AV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AX13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AX29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AS31" i="17"/>
  <c r="AT31" i="17"/>
  <c r="AU31" i="17"/>
  <c r="AV31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AX41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AG42" i="26" l="1"/>
  <c r="AG42" i="34"/>
  <c r="AO39" i="26"/>
  <c r="AO39" i="34"/>
  <c r="AX36" i="26"/>
  <c r="AX36" i="34"/>
  <c r="I34" i="26"/>
  <c r="I34" i="34"/>
  <c r="Q31" i="26"/>
  <c r="Q31" i="34"/>
  <c r="Z28" i="26"/>
  <c r="Z28" i="34"/>
  <c r="AF25" i="26"/>
  <c r="AF25" i="34"/>
  <c r="AM22" i="26"/>
  <c r="AM22" i="34"/>
  <c r="AU19" i="26"/>
  <c r="AU19" i="34"/>
  <c r="H17" i="26"/>
  <c r="H17" i="34"/>
  <c r="O14" i="26"/>
  <c r="O14" i="34"/>
  <c r="W11" i="26"/>
  <c r="W11" i="34"/>
  <c r="AR8" i="26"/>
  <c r="AR8" i="34"/>
  <c r="C13" i="26"/>
  <c r="C13" i="34"/>
  <c r="C37" i="26"/>
  <c r="C37" i="34"/>
  <c r="AG43" i="26"/>
  <c r="AG43" i="34"/>
  <c r="I43" i="26"/>
  <c r="I43" i="34"/>
  <c r="AF42" i="26"/>
  <c r="AF42" i="34"/>
  <c r="H42" i="26"/>
  <c r="H42" i="34"/>
  <c r="AQ41" i="26"/>
  <c r="AQ41" i="34"/>
  <c r="AE41" i="26"/>
  <c r="AE41" i="34"/>
  <c r="S41" i="26"/>
  <c r="S41" i="34"/>
  <c r="G41" i="26"/>
  <c r="G41" i="34"/>
  <c r="AQ40" i="26"/>
  <c r="AQ40" i="34"/>
  <c r="AE40" i="26"/>
  <c r="AE40" i="34"/>
  <c r="S40" i="26"/>
  <c r="S40" i="34"/>
  <c r="G40" i="26"/>
  <c r="G40" i="34"/>
  <c r="AN39" i="26"/>
  <c r="AN39" i="34"/>
  <c r="AB39" i="26"/>
  <c r="AB39" i="34"/>
  <c r="P39" i="26"/>
  <c r="P39" i="34"/>
  <c r="D39" i="26"/>
  <c r="D39" i="34"/>
  <c r="AL38" i="26"/>
  <c r="AL38" i="34"/>
  <c r="Z38" i="26"/>
  <c r="Z38" i="34"/>
  <c r="N38" i="26"/>
  <c r="N38" i="34"/>
  <c r="AW37" i="26"/>
  <c r="AW37" i="34"/>
  <c r="AK37" i="26"/>
  <c r="AK37" i="34"/>
  <c r="Y37" i="26"/>
  <c r="Y37" i="34"/>
  <c r="M37" i="26"/>
  <c r="M37" i="34"/>
  <c r="AW36" i="26"/>
  <c r="AW36" i="34"/>
  <c r="AK36" i="26"/>
  <c r="AK36" i="34"/>
  <c r="Y36" i="26"/>
  <c r="Y36" i="34"/>
  <c r="M36" i="26"/>
  <c r="M36" i="34"/>
  <c r="AT35" i="26"/>
  <c r="AT35" i="34"/>
  <c r="AH35" i="26"/>
  <c r="AH35" i="34"/>
  <c r="V35" i="26"/>
  <c r="V35" i="34"/>
  <c r="J35" i="26"/>
  <c r="J35" i="34"/>
  <c r="AR34" i="26"/>
  <c r="AR34" i="34"/>
  <c r="AF34" i="26"/>
  <c r="AF34" i="34"/>
  <c r="T34" i="26"/>
  <c r="T34" i="34"/>
  <c r="H34" i="26"/>
  <c r="H34" i="34"/>
  <c r="AQ33" i="26"/>
  <c r="AQ33" i="34"/>
  <c r="AE33" i="26"/>
  <c r="AE33" i="34"/>
  <c r="S33" i="26"/>
  <c r="S33" i="34"/>
  <c r="G33" i="26"/>
  <c r="G33" i="34"/>
  <c r="AQ32" i="26"/>
  <c r="AQ32" i="34"/>
  <c r="AE32" i="26"/>
  <c r="AE32" i="34"/>
  <c r="S32" i="26"/>
  <c r="S32" i="34"/>
  <c r="G32" i="26"/>
  <c r="G32" i="34"/>
  <c r="AN31" i="26"/>
  <c r="AN31" i="34"/>
  <c r="AB31" i="26"/>
  <c r="AB31" i="34"/>
  <c r="P31" i="26"/>
  <c r="P31" i="34"/>
  <c r="D31" i="26"/>
  <c r="D31" i="34"/>
  <c r="AL30" i="26"/>
  <c r="AL30" i="34"/>
  <c r="Z30" i="26"/>
  <c r="Z30" i="34"/>
  <c r="N30" i="26"/>
  <c r="N30" i="34"/>
  <c r="AW29" i="26"/>
  <c r="AW29" i="34"/>
  <c r="AK29" i="26"/>
  <c r="AK29" i="34"/>
  <c r="Y29" i="26"/>
  <c r="Y29" i="34"/>
  <c r="M29" i="26"/>
  <c r="M29" i="34"/>
  <c r="AW28" i="26"/>
  <c r="AW28" i="34"/>
  <c r="AK28" i="26"/>
  <c r="AK28" i="34"/>
  <c r="Y28" i="26"/>
  <c r="Y28" i="34"/>
  <c r="M28" i="26"/>
  <c r="M28" i="34"/>
  <c r="AT27" i="26"/>
  <c r="AT27" i="34"/>
  <c r="AH27" i="26"/>
  <c r="AH27" i="34"/>
  <c r="V27" i="26"/>
  <c r="V27" i="34"/>
  <c r="J27" i="26"/>
  <c r="J27" i="34"/>
  <c r="AR26" i="26"/>
  <c r="AR26" i="34"/>
  <c r="AF26" i="26"/>
  <c r="AF26" i="34"/>
  <c r="T26" i="26"/>
  <c r="T26" i="34"/>
  <c r="H26" i="26"/>
  <c r="H26" i="34"/>
  <c r="AQ25" i="26"/>
  <c r="AQ25" i="34"/>
  <c r="AE25" i="26"/>
  <c r="AE25" i="34"/>
  <c r="S25" i="26"/>
  <c r="S25" i="34"/>
  <c r="G25" i="26"/>
  <c r="G25" i="34"/>
  <c r="AQ24" i="26"/>
  <c r="AQ24" i="34"/>
  <c r="AE24" i="26"/>
  <c r="AE24" i="34"/>
  <c r="S24" i="26"/>
  <c r="S24" i="34"/>
  <c r="G24" i="26"/>
  <c r="G24" i="34"/>
  <c r="AN23" i="26"/>
  <c r="AN23" i="34"/>
  <c r="AB23" i="26"/>
  <c r="AB23" i="34"/>
  <c r="P23" i="26"/>
  <c r="P23" i="34"/>
  <c r="D23" i="26"/>
  <c r="D23" i="34"/>
  <c r="AL22" i="26"/>
  <c r="AL22" i="34"/>
  <c r="Z22" i="26"/>
  <c r="Z22" i="34"/>
  <c r="N22" i="26"/>
  <c r="N22" i="34"/>
  <c r="AW21" i="26"/>
  <c r="AW21" i="34"/>
  <c r="AK21" i="26"/>
  <c r="AK21" i="34"/>
  <c r="Y21" i="26"/>
  <c r="Y21" i="34"/>
  <c r="M21" i="26"/>
  <c r="M21" i="34"/>
  <c r="AW20" i="26"/>
  <c r="AW20" i="34"/>
  <c r="AK20" i="26"/>
  <c r="AK20" i="34"/>
  <c r="Y20" i="26"/>
  <c r="Y20" i="34"/>
  <c r="M20" i="26"/>
  <c r="M20" i="34"/>
  <c r="AT19" i="26"/>
  <c r="AT19" i="34"/>
  <c r="AH19" i="26"/>
  <c r="AH19" i="34"/>
  <c r="V19" i="26"/>
  <c r="V19" i="34"/>
  <c r="J19" i="26"/>
  <c r="J19" i="34"/>
  <c r="AR18" i="26"/>
  <c r="AR18" i="34"/>
  <c r="AF18" i="26"/>
  <c r="AF18" i="34"/>
  <c r="T18" i="26"/>
  <c r="T18" i="34"/>
  <c r="H18" i="26"/>
  <c r="H18" i="34"/>
  <c r="AQ17" i="26"/>
  <c r="AQ17" i="34"/>
  <c r="AE17" i="26"/>
  <c r="AE17" i="34"/>
  <c r="S17" i="26"/>
  <c r="S17" i="34"/>
  <c r="G17" i="26"/>
  <c r="G17" i="34"/>
  <c r="AQ16" i="26"/>
  <c r="AQ16" i="34"/>
  <c r="AE16" i="26"/>
  <c r="AE16" i="34"/>
  <c r="S16" i="26"/>
  <c r="S16" i="34"/>
  <c r="G16" i="26"/>
  <c r="G16" i="34"/>
  <c r="AN15" i="26"/>
  <c r="AN15" i="34"/>
  <c r="AB15" i="26"/>
  <c r="AB15" i="34"/>
  <c r="P15" i="26"/>
  <c r="P15" i="34"/>
  <c r="D15" i="26"/>
  <c r="D15" i="34"/>
  <c r="AL14" i="26"/>
  <c r="AL14" i="34"/>
  <c r="Z14" i="26"/>
  <c r="Z14" i="34"/>
  <c r="N14" i="26"/>
  <c r="N14" i="34"/>
  <c r="AW13" i="26"/>
  <c r="AW13" i="34"/>
  <c r="AK13" i="26"/>
  <c r="AK13" i="34"/>
  <c r="Y13" i="26"/>
  <c r="Y13" i="34"/>
  <c r="M13" i="26"/>
  <c r="M13" i="34"/>
  <c r="AW12" i="26"/>
  <c r="AW12" i="34"/>
  <c r="AK12" i="26"/>
  <c r="AK12" i="34"/>
  <c r="Y12" i="26"/>
  <c r="Y12" i="34"/>
  <c r="M12" i="26"/>
  <c r="M12" i="34"/>
  <c r="AT11" i="26"/>
  <c r="AT11" i="34"/>
  <c r="AH11" i="26"/>
  <c r="AH11" i="34"/>
  <c r="V11" i="26"/>
  <c r="V11" i="34"/>
  <c r="J11" i="26"/>
  <c r="J11" i="34"/>
  <c r="AR10" i="26"/>
  <c r="AR10" i="34"/>
  <c r="AF10" i="26"/>
  <c r="AF10" i="34"/>
  <c r="T10" i="26"/>
  <c r="T10" i="34"/>
  <c r="H10" i="26"/>
  <c r="H10" i="34"/>
  <c r="AQ9" i="26"/>
  <c r="AQ9" i="34"/>
  <c r="AE9" i="26"/>
  <c r="AE9" i="34"/>
  <c r="S9" i="26"/>
  <c r="S9" i="34"/>
  <c r="G9" i="26"/>
  <c r="G9" i="34"/>
  <c r="AQ8" i="26"/>
  <c r="AQ8" i="34"/>
  <c r="AE8" i="26"/>
  <c r="AE8" i="34"/>
  <c r="S8" i="26"/>
  <c r="S8" i="34"/>
  <c r="G8" i="26"/>
  <c r="G8" i="34"/>
  <c r="AN7" i="26"/>
  <c r="AN7" i="34"/>
  <c r="AB7" i="26"/>
  <c r="AB7" i="34"/>
  <c r="P7" i="26"/>
  <c r="P7" i="34"/>
  <c r="D7" i="26"/>
  <c r="D7" i="34"/>
  <c r="AL6" i="26"/>
  <c r="AL6" i="34"/>
  <c r="Z6" i="26"/>
  <c r="Z6" i="34"/>
  <c r="N6" i="26"/>
  <c r="N6" i="34"/>
  <c r="AW5" i="26"/>
  <c r="AW5" i="34"/>
  <c r="AK5" i="26"/>
  <c r="AK5" i="34"/>
  <c r="Y5" i="26"/>
  <c r="Y5" i="34"/>
  <c r="M5" i="26"/>
  <c r="M5" i="34"/>
  <c r="U42" i="26"/>
  <c r="U42" i="34"/>
  <c r="AC39" i="26"/>
  <c r="AC39" i="34"/>
  <c r="AL36" i="26"/>
  <c r="AL36" i="34"/>
  <c r="AR33" i="26"/>
  <c r="AR33" i="34"/>
  <c r="E31" i="26"/>
  <c r="E31" i="34"/>
  <c r="N28" i="26"/>
  <c r="N28" i="34"/>
  <c r="T25" i="26"/>
  <c r="T25" i="34"/>
  <c r="AA22" i="26"/>
  <c r="AA22" i="34"/>
  <c r="AI19" i="26"/>
  <c r="AI19" i="34"/>
  <c r="AR16" i="26"/>
  <c r="AR16" i="34"/>
  <c r="AX13" i="26"/>
  <c r="AX13" i="34"/>
  <c r="K11" i="26"/>
  <c r="K11" i="34"/>
  <c r="T8" i="26"/>
  <c r="T8" i="34"/>
  <c r="C25" i="26"/>
  <c r="C25" i="34"/>
  <c r="AS43" i="26"/>
  <c r="AS43" i="34"/>
  <c r="U43" i="26"/>
  <c r="U43" i="34"/>
  <c r="AR42" i="26"/>
  <c r="AR42" i="34"/>
  <c r="T42" i="26"/>
  <c r="T42" i="34"/>
  <c r="C14" i="26"/>
  <c r="C14" i="34"/>
  <c r="C26" i="26"/>
  <c r="C26" i="34"/>
  <c r="C38" i="26"/>
  <c r="C38" i="34"/>
  <c r="AR43" i="26"/>
  <c r="AR43" i="34"/>
  <c r="AF43" i="26"/>
  <c r="AF43" i="34"/>
  <c r="T43" i="26"/>
  <c r="T43" i="34"/>
  <c r="H43" i="26"/>
  <c r="H43" i="34"/>
  <c r="AQ42" i="26"/>
  <c r="AQ42" i="34"/>
  <c r="AE42" i="26"/>
  <c r="AE42" i="34"/>
  <c r="S42" i="26"/>
  <c r="S42" i="34"/>
  <c r="G42" i="26"/>
  <c r="G42" i="34"/>
  <c r="AP41" i="26"/>
  <c r="AP41" i="34"/>
  <c r="AD41" i="26"/>
  <c r="AD41" i="34"/>
  <c r="R41" i="26"/>
  <c r="R41" i="34"/>
  <c r="F41" i="26"/>
  <c r="F41" i="34"/>
  <c r="AP40" i="26"/>
  <c r="AP40" i="34"/>
  <c r="AD40" i="26"/>
  <c r="AD40" i="34"/>
  <c r="R40" i="26"/>
  <c r="R40" i="34"/>
  <c r="F40" i="26"/>
  <c r="F40" i="34"/>
  <c r="AM39" i="26"/>
  <c r="AM39" i="34"/>
  <c r="AA39" i="26"/>
  <c r="AA39" i="34"/>
  <c r="O39" i="26"/>
  <c r="O39" i="34"/>
  <c r="AW38" i="26"/>
  <c r="AW38" i="34"/>
  <c r="AK38" i="26"/>
  <c r="AK38" i="34"/>
  <c r="Y38" i="26"/>
  <c r="Y38" i="34"/>
  <c r="M38" i="26"/>
  <c r="M38" i="34"/>
  <c r="AV37" i="26"/>
  <c r="AV37" i="34"/>
  <c r="AJ37" i="26"/>
  <c r="AJ37" i="34"/>
  <c r="X37" i="26"/>
  <c r="X37" i="34"/>
  <c r="L37" i="26"/>
  <c r="L37" i="34"/>
  <c r="AV36" i="26"/>
  <c r="AV36" i="34"/>
  <c r="AJ36" i="26"/>
  <c r="AJ36" i="34"/>
  <c r="X36" i="26"/>
  <c r="X36" i="34"/>
  <c r="L36" i="26"/>
  <c r="L36" i="34"/>
  <c r="AS35" i="26"/>
  <c r="AS35" i="34"/>
  <c r="AG35" i="26"/>
  <c r="AG35" i="34"/>
  <c r="U35" i="26"/>
  <c r="U35" i="34"/>
  <c r="I35" i="26"/>
  <c r="I35" i="34"/>
  <c r="AQ34" i="26"/>
  <c r="AQ34" i="34"/>
  <c r="AE34" i="26"/>
  <c r="AE34" i="34"/>
  <c r="S34" i="26"/>
  <c r="S34" i="34"/>
  <c r="G34" i="26"/>
  <c r="G34" i="34"/>
  <c r="AP33" i="26"/>
  <c r="AP33" i="34"/>
  <c r="AD33" i="26"/>
  <c r="AD33" i="34"/>
  <c r="R33" i="26"/>
  <c r="R33" i="34"/>
  <c r="F33" i="26"/>
  <c r="F33" i="34"/>
  <c r="AP32" i="26"/>
  <c r="AP32" i="34"/>
  <c r="AD32" i="26"/>
  <c r="AD32" i="34"/>
  <c r="R32" i="26"/>
  <c r="R32" i="34"/>
  <c r="F32" i="26"/>
  <c r="F32" i="34"/>
  <c r="AM31" i="26"/>
  <c r="AM31" i="34"/>
  <c r="AA31" i="26"/>
  <c r="AA31" i="34"/>
  <c r="O31" i="26"/>
  <c r="O31" i="34"/>
  <c r="AW30" i="26"/>
  <c r="AW30" i="34"/>
  <c r="AK30" i="26"/>
  <c r="AK30" i="34"/>
  <c r="Y30" i="26"/>
  <c r="Y30" i="34"/>
  <c r="M30" i="26"/>
  <c r="M30" i="34"/>
  <c r="AV29" i="26"/>
  <c r="AV29" i="34"/>
  <c r="AJ29" i="26"/>
  <c r="AJ29" i="34"/>
  <c r="X29" i="26"/>
  <c r="X29" i="34"/>
  <c r="L29" i="26"/>
  <c r="L29" i="34"/>
  <c r="AV28" i="26"/>
  <c r="AV28" i="34"/>
  <c r="AJ28" i="26"/>
  <c r="AJ28" i="34"/>
  <c r="X28" i="26"/>
  <c r="X28" i="34"/>
  <c r="L28" i="26"/>
  <c r="L28" i="34"/>
  <c r="AS27" i="26"/>
  <c r="AS27" i="34"/>
  <c r="AG27" i="26"/>
  <c r="AG27" i="34"/>
  <c r="U27" i="26"/>
  <c r="U27" i="34"/>
  <c r="I27" i="26"/>
  <c r="I27" i="34"/>
  <c r="AQ26" i="26"/>
  <c r="AQ26" i="34"/>
  <c r="AE26" i="26"/>
  <c r="AE26" i="34"/>
  <c r="S26" i="26"/>
  <c r="S26" i="34"/>
  <c r="G26" i="26"/>
  <c r="G26" i="34"/>
  <c r="AP25" i="26"/>
  <c r="AP25" i="34"/>
  <c r="AD25" i="26"/>
  <c r="AD25" i="34"/>
  <c r="R25" i="26"/>
  <c r="R25" i="34"/>
  <c r="F25" i="26"/>
  <c r="F25" i="34"/>
  <c r="AP24" i="26"/>
  <c r="AP24" i="34"/>
  <c r="AD24" i="26"/>
  <c r="AD24" i="34"/>
  <c r="R24" i="26"/>
  <c r="R24" i="34"/>
  <c r="F24" i="26"/>
  <c r="F24" i="34"/>
  <c r="AM23" i="26"/>
  <c r="AM23" i="34"/>
  <c r="AA23" i="26"/>
  <c r="AA23" i="34"/>
  <c r="O23" i="26"/>
  <c r="O23" i="34"/>
  <c r="AW22" i="26"/>
  <c r="AW22" i="34"/>
  <c r="AK22" i="26"/>
  <c r="AK22" i="34"/>
  <c r="Y22" i="26"/>
  <c r="Y22" i="34"/>
  <c r="M22" i="26"/>
  <c r="M22" i="34"/>
  <c r="AV21" i="26"/>
  <c r="AV21" i="34"/>
  <c r="AJ21" i="26"/>
  <c r="AJ21" i="34"/>
  <c r="X21" i="26"/>
  <c r="X21" i="34"/>
  <c r="L21" i="26"/>
  <c r="L21" i="34"/>
  <c r="AV20" i="26"/>
  <c r="AV20" i="34"/>
  <c r="AJ20" i="26"/>
  <c r="AJ20" i="34"/>
  <c r="X20" i="26"/>
  <c r="X20" i="34"/>
  <c r="L20" i="26"/>
  <c r="L20" i="34"/>
  <c r="AS19" i="26"/>
  <c r="AS19" i="34"/>
  <c r="AG19" i="26"/>
  <c r="AG19" i="34"/>
  <c r="U19" i="26"/>
  <c r="U19" i="34"/>
  <c r="I19" i="26"/>
  <c r="I19" i="34"/>
  <c r="AQ18" i="26"/>
  <c r="AQ18" i="34"/>
  <c r="AE18" i="26"/>
  <c r="AE18" i="34"/>
  <c r="S18" i="26"/>
  <c r="S18" i="34"/>
  <c r="G18" i="26"/>
  <c r="G18" i="34"/>
  <c r="AP17" i="26"/>
  <c r="AP17" i="34"/>
  <c r="AD17" i="26"/>
  <c r="AD17" i="34"/>
  <c r="R17" i="26"/>
  <c r="R17" i="34"/>
  <c r="F17" i="26"/>
  <c r="F17" i="34"/>
  <c r="AP16" i="26"/>
  <c r="AP16" i="34"/>
  <c r="AD16" i="26"/>
  <c r="AD16" i="34"/>
  <c r="R16" i="26"/>
  <c r="R16" i="34"/>
  <c r="F16" i="26"/>
  <c r="F16" i="34"/>
  <c r="AM15" i="26"/>
  <c r="AM15" i="34"/>
  <c r="AA15" i="26"/>
  <c r="AA15" i="34"/>
  <c r="O15" i="26"/>
  <c r="O15" i="34"/>
  <c r="AW14" i="26"/>
  <c r="AW14" i="34"/>
  <c r="AK14" i="26"/>
  <c r="AK14" i="34"/>
  <c r="Y14" i="26"/>
  <c r="Y14" i="34"/>
  <c r="M14" i="26"/>
  <c r="M14" i="34"/>
  <c r="AV13" i="26"/>
  <c r="AV13" i="34"/>
  <c r="AJ13" i="26"/>
  <c r="AJ13" i="34"/>
  <c r="X13" i="26"/>
  <c r="X13" i="34"/>
  <c r="L13" i="26"/>
  <c r="L13" i="34"/>
  <c r="AV12" i="26"/>
  <c r="AV12" i="34"/>
  <c r="AJ12" i="26"/>
  <c r="AJ12" i="34"/>
  <c r="X12" i="26"/>
  <c r="X12" i="34"/>
  <c r="L12" i="26"/>
  <c r="L12" i="34"/>
  <c r="AS11" i="26"/>
  <c r="AS11" i="34"/>
  <c r="AG11" i="26"/>
  <c r="AG11" i="34"/>
  <c r="U11" i="26"/>
  <c r="U11" i="34"/>
  <c r="I11" i="26"/>
  <c r="I11" i="34"/>
  <c r="AQ10" i="26"/>
  <c r="AQ10" i="34"/>
  <c r="AE10" i="26"/>
  <c r="AE10" i="34"/>
  <c r="S10" i="26"/>
  <c r="S10" i="34"/>
  <c r="G10" i="26"/>
  <c r="G10" i="34"/>
  <c r="AP9" i="26"/>
  <c r="AP9" i="34"/>
  <c r="AD9" i="26"/>
  <c r="AD9" i="34"/>
  <c r="R9" i="26"/>
  <c r="R9" i="34"/>
  <c r="F9" i="26"/>
  <c r="F9" i="34"/>
  <c r="AP8" i="26"/>
  <c r="AP8" i="34"/>
  <c r="AD8" i="26"/>
  <c r="AD8" i="34"/>
  <c r="R8" i="26"/>
  <c r="R8" i="34"/>
  <c r="F8" i="26"/>
  <c r="F8" i="34"/>
  <c r="AM7" i="26"/>
  <c r="AM7" i="34"/>
  <c r="AA7" i="26"/>
  <c r="AA7" i="34"/>
  <c r="O7" i="26"/>
  <c r="O7" i="34"/>
  <c r="AW6" i="26"/>
  <c r="AW6" i="34"/>
  <c r="AK6" i="26"/>
  <c r="AK6" i="34"/>
  <c r="Y6" i="26"/>
  <c r="Y6" i="34"/>
  <c r="M6" i="26"/>
  <c r="M6" i="34"/>
  <c r="AV5" i="26"/>
  <c r="AV5" i="34"/>
  <c r="AJ5" i="26"/>
  <c r="AJ5" i="34"/>
  <c r="X5" i="26"/>
  <c r="X5" i="34"/>
  <c r="L5" i="26"/>
  <c r="L5" i="34"/>
  <c r="AT43" i="26"/>
  <c r="AT43" i="34"/>
  <c r="T41" i="26"/>
  <c r="T41" i="34"/>
  <c r="AA38" i="26"/>
  <c r="AA38" i="34"/>
  <c r="AI35" i="26"/>
  <c r="AI35" i="34"/>
  <c r="H33" i="26"/>
  <c r="H33" i="34"/>
  <c r="AA30" i="26"/>
  <c r="AA30" i="34"/>
  <c r="AU27" i="26"/>
  <c r="AU27" i="34"/>
  <c r="H25" i="26"/>
  <c r="H25" i="34"/>
  <c r="O22" i="26"/>
  <c r="O22" i="34"/>
  <c r="W19" i="26"/>
  <c r="W19" i="34"/>
  <c r="AF16" i="26"/>
  <c r="AF16" i="34"/>
  <c r="AL13" i="26"/>
  <c r="AL13" i="34"/>
  <c r="AS10" i="26"/>
  <c r="AS10" i="34"/>
  <c r="AC7" i="26"/>
  <c r="AC7" i="34"/>
  <c r="AQ43" i="26"/>
  <c r="AQ43" i="34"/>
  <c r="AP42" i="26"/>
  <c r="AP42" i="34"/>
  <c r="AD42" i="26"/>
  <c r="AD42" i="34"/>
  <c r="R42" i="26"/>
  <c r="R42" i="34"/>
  <c r="F42" i="26"/>
  <c r="F42" i="34"/>
  <c r="AO41" i="26"/>
  <c r="AO41" i="34"/>
  <c r="AC41" i="26"/>
  <c r="AC41" i="34"/>
  <c r="Q41" i="26"/>
  <c r="Q41" i="34"/>
  <c r="E41" i="26"/>
  <c r="E41" i="34"/>
  <c r="AO40" i="26"/>
  <c r="AO40" i="34"/>
  <c r="AC40" i="26"/>
  <c r="AC40" i="34"/>
  <c r="Q40" i="26"/>
  <c r="Q40" i="34"/>
  <c r="E40" i="26"/>
  <c r="E40" i="34"/>
  <c r="AL39" i="26"/>
  <c r="AL39" i="34"/>
  <c r="Z39" i="26"/>
  <c r="Z39" i="34"/>
  <c r="N39" i="26"/>
  <c r="N39" i="34"/>
  <c r="AV38" i="26"/>
  <c r="AV38" i="34"/>
  <c r="AJ38" i="26"/>
  <c r="AJ38" i="34"/>
  <c r="X38" i="26"/>
  <c r="X38" i="34"/>
  <c r="L38" i="26"/>
  <c r="L38" i="34"/>
  <c r="AU37" i="26"/>
  <c r="AU37" i="34"/>
  <c r="AI37" i="26"/>
  <c r="AI37" i="34"/>
  <c r="W37" i="26"/>
  <c r="W37" i="34"/>
  <c r="K37" i="26"/>
  <c r="K37" i="34"/>
  <c r="AU36" i="26"/>
  <c r="AU36" i="34"/>
  <c r="AI36" i="26"/>
  <c r="AI36" i="34"/>
  <c r="W36" i="26"/>
  <c r="W36" i="34"/>
  <c r="K36" i="26"/>
  <c r="K36" i="34"/>
  <c r="AR35" i="26"/>
  <c r="AR35" i="34"/>
  <c r="AF35" i="26"/>
  <c r="AF35" i="34"/>
  <c r="T35" i="26"/>
  <c r="T35" i="34"/>
  <c r="H35" i="26"/>
  <c r="H35" i="34"/>
  <c r="AP34" i="26"/>
  <c r="AP34" i="34"/>
  <c r="AD34" i="26"/>
  <c r="AD34" i="34"/>
  <c r="R34" i="26"/>
  <c r="R34" i="34"/>
  <c r="F34" i="26"/>
  <c r="F34" i="34"/>
  <c r="AO33" i="26"/>
  <c r="AO33" i="34"/>
  <c r="AC33" i="26"/>
  <c r="AC33" i="34"/>
  <c r="Q33" i="26"/>
  <c r="Q33" i="34"/>
  <c r="E33" i="26"/>
  <c r="E33" i="34"/>
  <c r="AO32" i="26"/>
  <c r="AO32" i="34"/>
  <c r="AC32" i="26"/>
  <c r="AC32" i="34"/>
  <c r="Q32" i="26"/>
  <c r="Q32" i="34"/>
  <c r="E32" i="26"/>
  <c r="E32" i="34"/>
  <c r="AL31" i="26"/>
  <c r="AL31" i="34"/>
  <c r="Z31" i="26"/>
  <c r="Z31" i="34"/>
  <c r="N31" i="26"/>
  <c r="N31" i="34"/>
  <c r="AV30" i="26"/>
  <c r="AV30" i="34"/>
  <c r="AJ30" i="26"/>
  <c r="AJ30" i="34"/>
  <c r="X30" i="26"/>
  <c r="X30" i="34"/>
  <c r="L30" i="26"/>
  <c r="L30" i="34"/>
  <c r="AU29" i="26"/>
  <c r="AU29" i="34"/>
  <c r="AI29" i="26"/>
  <c r="AI29" i="34"/>
  <c r="W29" i="26"/>
  <c r="W29" i="34"/>
  <c r="K29" i="26"/>
  <c r="K29" i="34"/>
  <c r="AU28" i="26"/>
  <c r="AU28" i="34"/>
  <c r="AI28" i="26"/>
  <c r="AI28" i="34"/>
  <c r="W28" i="26"/>
  <c r="W28" i="34"/>
  <c r="K28" i="26"/>
  <c r="K28" i="34"/>
  <c r="AR27" i="26"/>
  <c r="AR27" i="34"/>
  <c r="AF27" i="26"/>
  <c r="AF27" i="34"/>
  <c r="T27" i="26"/>
  <c r="T27" i="34"/>
  <c r="H27" i="26"/>
  <c r="H27" i="34"/>
  <c r="AP26" i="26"/>
  <c r="AP26" i="34"/>
  <c r="AD26" i="26"/>
  <c r="AD26" i="34"/>
  <c r="R26" i="26"/>
  <c r="R26" i="34"/>
  <c r="F26" i="26"/>
  <c r="F26" i="34"/>
  <c r="AO25" i="26"/>
  <c r="AO25" i="34"/>
  <c r="AC25" i="26"/>
  <c r="AC25" i="34"/>
  <c r="Q25" i="26"/>
  <c r="Q25" i="34"/>
  <c r="E25" i="26"/>
  <c r="E25" i="34"/>
  <c r="AO24" i="26"/>
  <c r="AO24" i="34"/>
  <c r="AC24" i="26"/>
  <c r="AC24" i="34"/>
  <c r="Q24" i="26"/>
  <c r="Q24" i="34"/>
  <c r="E24" i="26"/>
  <c r="E24" i="34"/>
  <c r="AL23" i="26"/>
  <c r="AL23" i="34"/>
  <c r="Z23" i="26"/>
  <c r="Z23" i="34"/>
  <c r="N23" i="26"/>
  <c r="N23" i="34"/>
  <c r="AV22" i="26"/>
  <c r="AV22" i="34"/>
  <c r="AJ22" i="26"/>
  <c r="AJ22" i="34"/>
  <c r="X22" i="26"/>
  <c r="X22" i="34"/>
  <c r="L22" i="26"/>
  <c r="L22" i="34"/>
  <c r="AU21" i="26"/>
  <c r="AU21" i="34"/>
  <c r="AI21" i="26"/>
  <c r="AI21" i="34"/>
  <c r="W21" i="26"/>
  <c r="W21" i="34"/>
  <c r="K21" i="26"/>
  <c r="K21" i="34"/>
  <c r="AU20" i="26"/>
  <c r="AU20" i="34"/>
  <c r="AI20" i="26"/>
  <c r="AI20" i="34"/>
  <c r="W20" i="26"/>
  <c r="W20" i="34"/>
  <c r="K20" i="26"/>
  <c r="K20" i="34"/>
  <c r="AR19" i="26"/>
  <c r="AR19" i="34"/>
  <c r="AF19" i="26"/>
  <c r="AF19" i="34"/>
  <c r="T19" i="26"/>
  <c r="T19" i="34"/>
  <c r="H19" i="26"/>
  <c r="H19" i="34"/>
  <c r="AP18" i="26"/>
  <c r="AP18" i="34"/>
  <c r="AD18" i="26"/>
  <c r="AD18" i="34"/>
  <c r="R18" i="26"/>
  <c r="R18" i="34"/>
  <c r="F18" i="26"/>
  <c r="F18" i="34"/>
  <c r="AO17" i="26"/>
  <c r="AO17" i="34"/>
  <c r="AC17" i="26"/>
  <c r="AC17" i="34"/>
  <c r="Q17" i="26"/>
  <c r="Q17" i="34"/>
  <c r="E17" i="26"/>
  <c r="E17" i="34"/>
  <c r="AO16" i="26"/>
  <c r="AO16" i="34"/>
  <c r="AC16" i="26"/>
  <c r="AC16" i="34"/>
  <c r="Q16" i="26"/>
  <c r="Q16" i="34"/>
  <c r="E16" i="26"/>
  <c r="E16" i="34"/>
  <c r="AL15" i="26"/>
  <c r="AL15" i="34"/>
  <c r="Z15" i="26"/>
  <c r="Z15" i="34"/>
  <c r="N15" i="26"/>
  <c r="N15" i="34"/>
  <c r="AV14" i="26"/>
  <c r="AV14" i="34"/>
  <c r="AJ14" i="26"/>
  <c r="AJ14" i="34"/>
  <c r="X14" i="26"/>
  <c r="X14" i="34"/>
  <c r="L14" i="26"/>
  <c r="L14" i="34"/>
  <c r="AU13" i="26"/>
  <c r="AU13" i="34"/>
  <c r="AI13" i="26"/>
  <c r="AI13" i="34"/>
  <c r="W13" i="26"/>
  <c r="W13" i="34"/>
  <c r="K13" i="26"/>
  <c r="K13" i="34"/>
  <c r="AU12" i="26"/>
  <c r="AU12" i="34"/>
  <c r="AI12" i="26"/>
  <c r="AI12" i="34"/>
  <c r="W12" i="26"/>
  <c r="W12" i="34"/>
  <c r="K12" i="26"/>
  <c r="K12" i="34"/>
  <c r="AR11" i="26"/>
  <c r="AR11" i="34"/>
  <c r="AF11" i="26"/>
  <c r="AF11" i="34"/>
  <c r="T11" i="26"/>
  <c r="T11" i="34"/>
  <c r="H11" i="26"/>
  <c r="H11" i="34"/>
  <c r="AP10" i="26"/>
  <c r="AP10" i="34"/>
  <c r="AD10" i="26"/>
  <c r="AD10" i="34"/>
  <c r="R10" i="26"/>
  <c r="R10" i="34"/>
  <c r="F10" i="26"/>
  <c r="F10" i="34"/>
  <c r="AO9" i="26"/>
  <c r="AO9" i="34"/>
  <c r="AC9" i="26"/>
  <c r="AC9" i="34"/>
  <c r="Q9" i="26"/>
  <c r="Q9" i="34"/>
  <c r="E9" i="26"/>
  <c r="E9" i="34"/>
  <c r="AO8" i="26"/>
  <c r="AO8" i="34"/>
  <c r="AC8" i="26"/>
  <c r="AC8" i="34"/>
  <c r="Q8" i="26"/>
  <c r="Q8" i="34"/>
  <c r="E8" i="26"/>
  <c r="E8" i="34"/>
  <c r="AL7" i="26"/>
  <c r="AL7" i="34"/>
  <c r="Z7" i="26"/>
  <c r="Z7" i="34"/>
  <c r="N7" i="26"/>
  <c r="N7" i="34"/>
  <c r="AV6" i="26"/>
  <c r="AV6" i="34"/>
  <c r="AJ6" i="26"/>
  <c r="AJ6" i="34"/>
  <c r="X6" i="26"/>
  <c r="X6" i="34"/>
  <c r="L6" i="26"/>
  <c r="L6" i="34"/>
  <c r="AU5" i="26"/>
  <c r="AU5" i="34"/>
  <c r="AI5" i="26"/>
  <c r="AI5" i="34"/>
  <c r="W5" i="26"/>
  <c r="W5" i="34"/>
  <c r="K5" i="26"/>
  <c r="K5" i="34"/>
  <c r="C12" i="26"/>
  <c r="C12" i="34"/>
  <c r="AR41" i="26"/>
  <c r="AR41" i="34"/>
  <c r="E39" i="26"/>
  <c r="E39" i="34"/>
  <c r="N36" i="26"/>
  <c r="N36" i="34"/>
  <c r="T33" i="26"/>
  <c r="T33" i="34"/>
  <c r="AM30" i="26"/>
  <c r="AM30" i="34"/>
  <c r="AI27" i="26"/>
  <c r="AI27" i="34"/>
  <c r="AR24" i="26"/>
  <c r="AR24" i="34"/>
  <c r="Z21" i="26"/>
  <c r="Z21" i="34"/>
  <c r="I18" i="26"/>
  <c r="I18" i="34"/>
  <c r="AA14" i="26"/>
  <c r="AA14" i="34"/>
  <c r="AI11" i="26"/>
  <c r="AI11" i="34"/>
  <c r="AF8" i="26"/>
  <c r="AF8" i="34"/>
  <c r="Z5" i="26"/>
  <c r="Z5" i="34"/>
  <c r="C39" i="26"/>
  <c r="C39" i="34"/>
  <c r="G43" i="26"/>
  <c r="G43" i="34"/>
  <c r="C28" i="26"/>
  <c r="C28" i="34"/>
  <c r="AD43" i="26"/>
  <c r="AD43" i="34"/>
  <c r="AO42" i="26"/>
  <c r="AO42" i="34"/>
  <c r="AN41" i="26"/>
  <c r="AN41" i="34"/>
  <c r="D41" i="26"/>
  <c r="D41" i="34"/>
  <c r="AB40" i="26"/>
  <c r="AB40" i="34"/>
  <c r="AK39" i="26"/>
  <c r="AK39" i="34"/>
  <c r="Y39" i="26"/>
  <c r="Y39" i="34"/>
  <c r="M39" i="26"/>
  <c r="M39" i="34"/>
  <c r="AU38" i="26"/>
  <c r="AU38" i="34"/>
  <c r="AI38" i="26"/>
  <c r="AI38" i="34"/>
  <c r="W38" i="26"/>
  <c r="W38" i="34"/>
  <c r="K38" i="26"/>
  <c r="K38" i="34"/>
  <c r="AT37" i="26"/>
  <c r="AT37" i="34"/>
  <c r="AH37" i="26"/>
  <c r="AH37" i="34"/>
  <c r="V37" i="26"/>
  <c r="V37" i="34"/>
  <c r="J37" i="26"/>
  <c r="J37" i="34"/>
  <c r="AT36" i="26"/>
  <c r="AT36" i="34"/>
  <c r="AH36" i="26"/>
  <c r="AH36" i="34"/>
  <c r="V36" i="26"/>
  <c r="V36" i="34"/>
  <c r="J36" i="26"/>
  <c r="J36" i="34"/>
  <c r="AQ35" i="26"/>
  <c r="AQ35" i="34"/>
  <c r="AE35" i="26"/>
  <c r="AE35" i="34"/>
  <c r="S35" i="26"/>
  <c r="S35" i="34"/>
  <c r="G35" i="26"/>
  <c r="G35" i="34"/>
  <c r="AO34" i="26"/>
  <c r="AO34" i="34"/>
  <c r="AC34" i="26"/>
  <c r="AC34" i="34"/>
  <c r="Q34" i="26"/>
  <c r="Q34" i="34"/>
  <c r="E34" i="26"/>
  <c r="E34" i="34"/>
  <c r="AN33" i="26"/>
  <c r="AN33" i="34"/>
  <c r="AB33" i="26"/>
  <c r="AB33" i="34"/>
  <c r="P33" i="26"/>
  <c r="P33" i="34"/>
  <c r="D33" i="26"/>
  <c r="D33" i="34"/>
  <c r="AN32" i="26"/>
  <c r="AN32" i="34"/>
  <c r="AB32" i="26"/>
  <c r="AB32" i="34"/>
  <c r="P32" i="26"/>
  <c r="P32" i="34"/>
  <c r="D32" i="26"/>
  <c r="D32" i="34"/>
  <c r="AK31" i="26"/>
  <c r="AK31" i="34"/>
  <c r="Y31" i="26"/>
  <c r="Y31" i="34"/>
  <c r="M31" i="26"/>
  <c r="M31" i="34"/>
  <c r="AU30" i="26"/>
  <c r="AU30" i="34"/>
  <c r="AI30" i="26"/>
  <c r="AI30" i="34"/>
  <c r="W30" i="26"/>
  <c r="W30" i="34"/>
  <c r="K30" i="26"/>
  <c r="K30" i="34"/>
  <c r="AT29" i="26"/>
  <c r="AT29" i="34"/>
  <c r="AH29" i="26"/>
  <c r="AH29" i="34"/>
  <c r="V29" i="26"/>
  <c r="V29" i="34"/>
  <c r="J29" i="26"/>
  <c r="J29" i="34"/>
  <c r="AT28" i="26"/>
  <c r="AT28" i="34"/>
  <c r="AH28" i="26"/>
  <c r="AH28" i="34"/>
  <c r="V28" i="26"/>
  <c r="V28" i="34"/>
  <c r="J28" i="26"/>
  <c r="J28" i="34"/>
  <c r="AQ27" i="26"/>
  <c r="AQ27" i="34"/>
  <c r="AE27" i="26"/>
  <c r="AE27" i="34"/>
  <c r="S27" i="26"/>
  <c r="S27" i="34"/>
  <c r="G27" i="26"/>
  <c r="G27" i="34"/>
  <c r="AO26" i="26"/>
  <c r="AO26" i="34"/>
  <c r="AC26" i="26"/>
  <c r="AC26" i="34"/>
  <c r="Q26" i="26"/>
  <c r="Q26" i="34"/>
  <c r="E26" i="26"/>
  <c r="E26" i="34"/>
  <c r="AN25" i="26"/>
  <c r="AN25" i="34"/>
  <c r="AB25" i="26"/>
  <c r="AB25" i="34"/>
  <c r="P25" i="26"/>
  <c r="P25" i="34"/>
  <c r="D25" i="26"/>
  <c r="D25" i="34"/>
  <c r="AN24" i="26"/>
  <c r="AN24" i="34"/>
  <c r="AB24" i="26"/>
  <c r="AB24" i="34"/>
  <c r="P24" i="26"/>
  <c r="P24" i="34"/>
  <c r="D24" i="26"/>
  <c r="D24" i="34"/>
  <c r="AK23" i="26"/>
  <c r="AK23" i="34"/>
  <c r="Y23" i="26"/>
  <c r="Y23" i="34"/>
  <c r="M23" i="26"/>
  <c r="M23" i="34"/>
  <c r="AU22" i="26"/>
  <c r="AU22" i="34"/>
  <c r="AI22" i="26"/>
  <c r="AI22" i="34"/>
  <c r="W22" i="26"/>
  <c r="W22" i="34"/>
  <c r="K22" i="26"/>
  <c r="K22" i="34"/>
  <c r="AT21" i="26"/>
  <c r="AT21" i="34"/>
  <c r="AH21" i="26"/>
  <c r="AH21" i="34"/>
  <c r="V21" i="26"/>
  <c r="V21" i="34"/>
  <c r="J21" i="26"/>
  <c r="J21" i="34"/>
  <c r="AT20" i="26"/>
  <c r="AT20" i="34"/>
  <c r="AH20" i="26"/>
  <c r="AH20" i="34"/>
  <c r="V20" i="26"/>
  <c r="V20" i="34"/>
  <c r="J20" i="26"/>
  <c r="J20" i="34"/>
  <c r="AQ19" i="26"/>
  <c r="AQ19" i="34"/>
  <c r="AE19" i="26"/>
  <c r="AE19" i="34"/>
  <c r="S19" i="26"/>
  <c r="S19" i="34"/>
  <c r="G19" i="26"/>
  <c r="G19" i="34"/>
  <c r="AO18" i="26"/>
  <c r="AO18" i="34"/>
  <c r="AC18" i="26"/>
  <c r="AC18" i="34"/>
  <c r="Q18" i="26"/>
  <c r="Q18" i="34"/>
  <c r="E18" i="26"/>
  <c r="E18" i="34"/>
  <c r="AN17" i="26"/>
  <c r="AN17" i="34"/>
  <c r="AB17" i="26"/>
  <c r="AB17" i="34"/>
  <c r="P17" i="26"/>
  <c r="P17" i="34"/>
  <c r="D17" i="26"/>
  <c r="D17" i="34"/>
  <c r="AN16" i="26"/>
  <c r="AN16" i="34"/>
  <c r="AB16" i="26"/>
  <c r="AB16" i="34"/>
  <c r="P16" i="26"/>
  <c r="P16" i="34"/>
  <c r="D16" i="26"/>
  <c r="D16" i="34"/>
  <c r="AK15" i="26"/>
  <c r="AK15" i="34"/>
  <c r="Y15" i="26"/>
  <c r="Y15" i="34"/>
  <c r="M15" i="26"/>
  <c r="M15" i="34"/>
  <c r="AU14" i="26"/>
  <c r="AU14" i="34"/>
  <c r="AI14" i="26"/>
  <c r="AI14" i="34"/>
  <c r="W14" i="26"/>
  <c r="W14" i="34"/>
  <c r="K14" i="26"/>
  <c r="K14" i="34"/>
  <c r="AT13" i="26"/>
  <c r="AT13" i="34"/>
  <c r="AH13" i="26"/>
  <c r="AH13" i="34"/>
  <c r="V13" i="26"/>
  <c r="V13" i="34"/>
  <c r="J13" i="26"/>
  <c r="J13" i="34"/>
  <c r="AT12" i="26"/>
  <c r="AT12" i="34"/>
  <c r="AH12" i="26"/>
  <c r="AH12" i="34"/>
  <c r="V12" i="26"/>
  <c r="V12" i="34"/>
  <c r="J12" i="26"/>
  <c r="J12" i="34"/>
  <c r="AQ11" i="26"/>
  <c r="AQ11" i="34"/>
  <c r="AE11" i="26"/>
  <c r="AE11" i="34"/>
  <c r="S11" i="26"/>
  <c r="S11" i="34"/>
  <c r="G11" i="26"/>
  <c r="G11" i="34"/>
  <c r="AO10" i="26"/>
  <c r="AO10" i="34"/>
  <c r="AC10" i="26"/>
  <c r="AC10" i="34"/>
  <c r="Q10" i="26"/>
  <c r="Q10" i="34"/>
  <c r="E10" i="26"/>
  <c r="E10" i="34"/>
  <c r="AN9" i="26"/>
  <c r="AN9" i="34"/>
  <c r="AB9" i="26"/>
  <c r="AB9" i="34"/>
  <c r="P9" i="26"/>
  <c r="P9" i="34"/>
  <c r="D9" i="26"/>
  <c r="D9" i="34"/>
  <c r="AN8" i="26"/>
  <c r="AN8" i="34"/>
  <c r="AB8" i="26"/>
  <c r="AB8" i="34"/>
  <c r="P8" i="26"/>
  <c r="P8" i="34"/>
  <c r="D8" i="26"/>
  <c r="D8" i="34"/>
  <c r="AK7" i="26"/>
  <c r="AK7" i="34"/>
  <c r="Y7" i="26"/>
  <c r="Y7" i="34"/>
  <c r="M7" i="26"/>
  <c r="M7" i="34"/>
  <c r="AU6" i="26"/>
  <c r="AU6" i="34"/>
  <c r="AI6" i="26"/>
  <c r="AI6" i="34"/>
  <c r="W6" i="26"/>
  <c r="W6" i="34"/>
  <c r="K6" i="26"/>
  <c r="K6" i="34"/>
  <c r="AT5" i="26"/>
  <c r="AT5" i="34"/>
  <c r="AH5" i="26"/>
  <c r="AH5" i="34"/>
  <c r="V5" i="26"/>
  <c r="V5" i="34"/>
  <c r="J5" i="26"/>
  <c r="J5" i="34"/>
  <c r="V43" i="26"/>
  <c r="V43" i="34"/>
  <c r="T40" i="26"/>
  <c r="T40" i="34"/>
  <c r="N37" i="26"/>
  <c r="N37" i="34"/>
  <c r="AG34" i="26"/>
  <c r="AG34" i="34"/>
  <c r="AO31" i="26"/>
  <c r="AO31" i="34"/>
  <c r="AX28" i="26"/>
  <c r="AX28" i="34"/>
  <c r="I26" i="26"/>
  <c r="I26" i="34"/>
  <c r="Q23" i="26"/>
  <c r="Q23" i="34"/>
  <c r="Z20" i="26"/>
  <c r="Z20" i="34"/>
  <c r="T17" i="26"/>
  <c r="T17" i="34"/>
  <c r="AM14" i="26"/>
  <c r="AM14" i="34"/>
  <c r="N12" i="26"/>
  <c r="N12" i="34"/>
  <c r="T9" i="26"/>
  <c r="T9" i="34"/>
  <c r="C27" i="26"/>
  <c r="C27" i="34"/>
  <c r="S43" i="26"/>
  <c r="S43" i="34"/>
  <c r="C16" i="26"/>
  <c r="C16" i="34"/>
  <c r="AP43" i="26"/>
  <c r="AP43" i="34"/>
  <c r="F43" i="26"/>
  <c r="F43" i="34"/>
  <c r="Q42" i="26"/>
  <c r="Q42" i="34"/>
  <c r="AB41" i="26"/>
  <c r="AB41" i="34"/>
  <c r="AN40" i="26"/>
  <c r="AN40" i="34"/>
  <c r="D40" i="26"/>
  <c r="D40" i="34"/>
  <c r="C17" i="26"/>
  <c r="C17" i="34"/>
  <c r="C41" i="26"/>
  <c r="C41" i="34"/>
  <c r="AC43" i="26"/>
  <c r="AC43" i="34"/>
  <c r="E43" i="26"/>
  <c r="E43" i="34"/>
  <c r="AN42" i="26"/>
  <c r="AN42" i="34"/>
  <c r="AB42" i="26"/>
  <c r="AB42" i="34"/>
  <c r="P42" i="26"/>
  <c r="P42" i="34"/>
  <c r="D42" i="26"/>
  <c r="D42" i="34"/>
  <c r="AM41" i="26"/>
  <c r="AM41" i="34"/>
  <c r="AA41" i="26"/>
  <c r="AA41" i="34"/>
  <c r="O41" i="26"/>
  <c r="O41" i="34"/>
  <c r="AY40" i="26"/>
  <c r="AY40" i="34"/>
  <c r="AM40" i="26"/>
  <c r="AM40" i="34"/>
  <c r="AA40" i="26"/>
  <c r="AA40" i="34"/>
  <c r="O40" i="26"/>
  <c r="O40" i="34"/>
  <c r="AV39" i="26"/>
  <c r="AV39" i="34"/>
  <c r="AJ39" i="26"/>
  <c r="AJ39" i="34"/>
  <c r="X39" i="26"/>
  <c r="X39" i="34"/>
  <c r="L39" i="26"/>
  <c r="L39" i="34"/>
  <c r="AT38" i="26"/>
  <c r="AT38" i="34"/>
  <c r="AH38" i="26"/>
  <c r="AH38" i="34"/>
  <c r="V38" i="26"/>
  <c r="V38" i="34"/>
  <c r="J38" i="26"/>
  <c r="J38" i="34"/>
  <c r="AS37" i="26"/>
  <c r="AS37" i="34"/>
  <c r="AG37" i="26"/>
  <c r="AG37" i="34"/>
  <c r="U37" i="26"/>
  <c r="U37" i="34"/>
  <c r="I37" i="26"/>
  <c r="I37" i="34"/>
  <c r="AS36" i="26"/>
  <c r="AS36" i="34"/>
  <c r="AG36" i="26"/>
  <c r="AG36" i="34"/>
  <c r="U36" i="26"/>
  <c r="U36" i="34"/>
  <c r="I36" i="26"/>
  <c r="I36" i="34"/>
  <c r="AP35" i="26"/>
  <c r="AP35" i="34"/>
  <c r="AD35" i="26"/>
  <c r="AD35" i="34"/>
  <c r="R35" i="26"/>
  <c r="R35" i="34"/>
  <c r="F35" i="26"/>
  <c r="F35" i="34"/>
  <c r="AN34" i="26"/>
  <c r="AN34" i="34"/>
  <c r="AB34" i="26"/>
  <c r="AB34" i="34"/>
  <c r="P34" i="26"/>
  <c r="P34" i="34"/>
  <c r="D34" i="26"/>
  <c r="D34" i="34"/>
  <c r="AM33" i="26"/>
  <c r="AM33" i="34"/>
  <c r="AA33" i="26"/>
  <c r="AA33" i="34"/>
  <c r="O33" i="26"/>
  <c r="O33" i="34"/>
  <c r="AY32" i="26"/>
  <c r="AY32" i="34"/>
  <c r="AM32" i="26"/>
  <c r="AM32" i="34"/>
  <c r="AA32" i="26"/>
  <c r="AA32" i="34"/>
  <c r="O32" i="26"/>
  <c r="O32" i="34"/>
  <c r="AV31" i="26"/>
  <c r="AV31" i="34"/>
  <c r="AJ31" i="26"/>
  <c r="AJ31" i="34"/>
  <c r="X31" i="26"/>
  <c r="X31" i="34"/>
  <c r="L31" i="26"/>
  <c r="L31" i="34"/>
  <c r="AT30" i="26"/>
  <c r="AT30" i="34"/>
  <c r="AH30" i="26"/>
  <c r="AH30" i="34"/>
  <c r="V30" i="26"/>
  <c r="V30" i="34"/>
  <c r="J30" i="26"/>
  <c r="J30" i="34"/>
  <c r="AS29" i="26"/>
  <c r="AS29" i="34"/>
  <c r="AG29" i="26"/>
  <c r="AG29" i="34"/>
  <c r="U29" i="26"/>
  <c r="U29" i="34"/>
  <c r="I29" i="26"/>
  <c r="I29" i="34"/>
  <c r="AS28" i="26"/>
  <c r="AS28" i="34"/>
  <c r="AG28" i="26"/>
  <c r="AG28" i="34"/>
  <c r="U28" i="26"/>
  <c r="U28" i="34"/>
  <c r="I28" i="26"/>
  <c r="I28" i="34"/>
  <c r="AP27" i="26"/>
  <c r="AP27" i="34"/>
  <c r="AD27" i="26"/>
  <c r="AD27" i="34"/>
  <c r="R27" i="26"/>
  <c r="R27" i="34"/>
  <c r="F27" i="26"/>
  <c r="F27" i="34"/>
  <c r="AN26" i="26"/>
  <c r="AN26" i="34"/>
  <c r="AB26" i="26"/>
  <c r="AB26" i="34"/>
  <c r="P26" i="26"/>
  <c r="P26" i="34"/>
  <c r="D26" i="26"/>
  <c r="D26" i="34"/>
  <c r="AM25" i="26"/>
  <c r="AM25" i="34"/>
  <c r="AA25" i="26"/>
  <c r="AA25" i="34"/>
  <c r="O25" i="26"/>
  <c r="O25" i="34"/>
  <c r="AY24" i="26"/>
  <c r="AY24" i="34"/>
  <c r="AM24" i="26"/>
  <c r="AM24" i="34"/>
  <c r="AA24" i="26"/>
  <c r="AA24" i="34"/>
  <c r="O24" i="26"/>
  <c r="O24" i="34"/>
  <c r="AV23" i="26"/>
  <c r="AV23" i="34"/>
  <c r="AJ23" i="26"/>
  <c r="AJ23" i="34"/>
  <c r="X23" i="26"/>
  <c r="X23" i="34"/>
  <c r="L23" i="26"/>
  <c r="L23" i="34"/>
  <c r="AT22" i="26"/>
  <c r="AT22" i="34"/>
  <c r="AH22" i="26"/>
  <c r="AH22" i="34"/>
  <c r="V22" i="26"/>
  <c r="V22" i="34"/>
  <c r="J22" i="26"/>
  <c r="J22" i="34"/>
  <c r="AS21" i="26"/>
  <c r="AS21" i="34"/>
  <c r="AG21" i="26"/>
  <c r="AG21" i="34"/>
  <c r="U21" i="26"/>
  <c r="U21" i="34"/>
  <c r="I21" i="26"/>
  <c r="I21" i="34"/>
  <c r="AS20" i="26"/>
  <c r="AS20" i="34"/>
  <c r="AG20" i="26"/>
  <c r="AG20" i="34"/>
  <c r="U20" i="26"/>
  <c r="U20" i="34"/>
  <c r="I20" i="26"/>
  <c r="I20" i="34"/>
  <c r="AP19" i="26"/>
  <c r="AP19" i="34"/>
  <c r="AD19" i="26"/>
  <c r="AD19" i="34"/>
  <c r="R19" i="26"/>
  <c r="R19" i="34"/>
  <c r="F19" i="26"/>
  <c r="F19" i="34"/>
  <c r="AN18" i="26"/>
  <c r="AN18" i="34"/>
  <c r="AB18" i="26"/>
  <c r="AB18" i="34"/>
  <c r="P18" i="26"/>
  <c r="P18" i="34"/>
  <c r="D18" i="26"/>
  <c r="D18" i="34"/>
  <c r="AM17" i="26"/>
  <c r="AM17" i="34"/>
  <c r="AA17" i="26"/>
  <c r="AA17" i="34"/>
  <c r="O17" i="26"/>
  <c r="O17" i="34"/>
  <c r="AY16" i="26"/>
  <c r="AY16" i="34"/>
  <c r="AM16" i="26"/>
  <c r="AM16" i="34"/>
  <c r="AA16" i="26"/>
  <c r="AA16" i="34"/>
  <c r="O16" i="26"/>
  <c r="O16" i="34"/>
  <c r="AV15" i="26"/>
  <c r="AV15" i="34"/>
  <c r="AJ15" i="26"/>
  <c r="AJ15" i="34"/>
  <c r="X15" i="26"/>
  <c r="X15" i="34"/>
  <c r="L15" i="26"/>
  <c r="L15" i="34"/>
  <c r="AT14" i="26"/>
  <c r="AT14" i="34"/>
  <c r="AH14" i="26"/>
  <c r="AH14" i="34"/>
  <c r="V14" i="26"/>
  <c r="V14" i="34"/>
  <c r="J14" i="26"/>
  <c r="J14" i="34"/>
  <c r="AS13" i="26"/>
  <c r="AS13" i="34"/>
  <c r="AG13" i="26"/>
  <c r="AG13" i="34"/>
  <c r="U13" i="26"/>
  <c r="U13" i="34"/>
  <c r="I13" i="26"/>
  <c r="I13" i="34"/>
  <c r="AS12" i="26"/>
  <c r="AS12" i="34"/>
  <c r="AG12" i="26"/>
  <c r="AG12" i="34"/>
  <c r="U12" i="26"/>
  <c r="U12" i="34"/>
  <c r="I12" i="26"/>
  <c r="I12" i="34"/>
  <c r="AP11" i="26"/>
  <c r="AP11" i="34"/>
  <c r="AD11" i="26"/>
  <c r="AD11" i="34"/>
  <c r="R11" i="26"/>
  <c r="R11" i="34"/>
  <c r="F11" i="26"/>
  <c r="F11" i="34"/>
  <c r="AN10" i="26"/>
  <c r="AN10" i="34"/>
  <c r="AB10" i="26"/>
  <c r="AB10" i="34"/>
  <c r="P10" i="26"/>
  <c r="P10" i="34"/>
  <c r="D10" i="26"/>
  <c r="D10" i="34"/>
  <c r="AM9" i="26"/>
  <c r="AM9" i="34"/>
  <c r="AA9" i="26"/>
  <c r="AA9" i="34"/>
  <c r="O9" i="26"/>
  <c r="O9" i="34"/>
  <c r="AY8" i="26"/>
  <c r="AY8" i="34"/>
  <c r="AM8" i="26"/>
  <c r="AM8" i="34"/>
  <c r="AA8" i="26"/>
  <c r="AA8" i="34"/>
  <c r="O8" i="26"/>
  <c r="O8" i="34"/>
  <c r="AV7" i="26"/>
  <c r="AV7" i="34"/>
  <c r="AJ7" i="26"/>
  <c r="AJ7" i="34"/>
  <c r="X7" i="26"/>
  <c r="X7" i="34"/>
  <c r="L7" i="26"/>
  <c r="L7" i="34"/>
  <c r="AT6" i="26"/>
  <c r="AT6" i="34"/>
  <c r="AH6" i="26"/>
  <c r="AH6" i="34"/>
  <c r="V6" i="26"/>
  <c r="V6" i="34"/>
  <c r="J6" i="26"/>
  <c r="J6" i="34"/>
  <c r="AS5" i="26"/>
  <c r="AS5" i="34"/>
  <c r="AG5" i="26"/>
  <c r="AG5" i="34"/>
  <c r="U5" i="26"/>
  <c r="U5" i="34"/>
  <c r="I5" i="26"/>
  <c r="I5" i="34"/>
  <c r="I42" i="26"/>
  <c r="I42" i="34"/>
  <c r="Q39" i="26"/>
  <c r="Q39" i="34"/>
  <c r="Z36" i="26"/>
  <c r="Z36" i="34"/>
  <c r="AF33" i="26"/>
  <c r="AF33" i="34"/>
  <c r="O30" i="26"/>
  <c r="O30" i="34"/>
  <c r="K27" i="26"/>
  <c r="K27" i="34"/>
  <c r="T24" i="26"/>
  <c r="T24" i="34"/>
  <c r="N21" i="26"/>
  <c r="N21" i="34"/>
  <c r="AG18" i="26"/>
  <c r="AG18" i="34"/>
  <c r="AO15" i="26"/>
  <c r="AO15" i="34"/>
  <c r="AX12" i="26"/>
  <c r="AX12" i="34"/>
  <c r="AR9" i="26"/>
  <c r="AR9" i="34"/>
  <c r="AL5" i="26"/>
  <c r="AL5" i="34"/>
  <c r="C15" i="26"/>
  <c r="C15" i="34"/>
  <c r="AE43" i="26"/>
  <c r="AE43" i="34"/>
  <c r="C40" i="26"/>
  <c r="C40" i="34"/>
  <c r="R43" i="26"/>
  <c r="R43" i="34"/>
  <c r="AC42" i="26"/>
  <c r="AC42" i="34"/>
  <c r="E42" i="26"/>
  <c r="E42" i="34"/>
  <c r="P41" i="26"/>
  <c r="P41" i="34"/>
  <c r="P40" i="26"/>
  <c r="P40" i="34"/>
  <c r="C5" i="26"/>
  <c r="C5" i="34"/>
  <c r="C29" i="26"/>
  <c r="C29" i="34"/>
  <c r="AO43" i="26"/>
  <c r="AO43" i="34"/>
  <c r="Q43" i="26"/>
  <c r="Q43" i="34"/>
  <c r="C6" i="26"/>
  <c r="C6" i="34"/>
  <c r="C18" i="26"/>
  <c r="C18" i="34"/>
  <c r="C30" i="26"/>
  <c r="C30" i="34"/>
  <c r="C42" i="26"/>
  <c r="C42" i="34"/>
  <c r="AN43" i="26"/>
  <c r="AN43" i="34"/>
  <c r="AB43" i="26"/>
  <c r="AB43" i="34"/>
  <c r="P43" i="26"/>
  <c r="P43" i="34"/>
  <c r="D43" i="26"/>
  <c r="D43" i="34"/>
  <c r="AM42" i="26"/>
  <c r="AM42" i="34"/>
  <c r="AA42" i="26"/>
  <c r="AA42" i="34"/>
  <c r="O42" i="26"/>
  <c r="O42" i="34"/>
  <c r="AX41" i="26"/>
  <c r="AX41" i="34"/>
  <c r="AL41" i="26"/>
  <c r="AL41" i="34"/>
  <c r="Z41" i="26"/>
  <c r="Z41" i="34"/>
  <c r="N41" i="26"/>
  <c r="N41" i="34"/>
  <c r="AX40" i="26"/>
  <c r="AX40" i="34"/>
  <c r="AL40" i="26"/>
  <c r="AL40" i="34"/>
  <c r="Z40" i="26"/>
  <c r="Z40" i="34"/>
  <c r="N40" i="26"/>
  <c r="N40" i="34"/>
  <c r="AU39" i="26"/>
  <c r="AU39" i="34"/>
  <c r="AI39" i="26"/>
  <c r="AI39" i="34"/>
  <c r="W39" i="26"/>
  <c r="W39" i="34"/>
  <c r="K39" i="26"/>
  <c r="K39" i="34"/>
  <c r="AS38" i="26"/>
  <c r="AS38" i="34"/>
  <c r="AG38" i="26"/>
  <c r="AG38" i="34"/>
  <c r="U38" i="26"/>
  <c r="U38" i="34"/>
  <c r="I38" i="26"/>
  <c r="I38" i="34"/>
  <c r="AR37" i="26"/>
  <c r="AR37" i="34"/>
  <c r="AF37" i="26"/>
  <c r="AF37" i="34"/>
  <c r="T37" i="26"/>
  <c r="T37" i="34"/>
  <c r="H37" i="26"/>
  <c r="H37" i="34"/>
  <c r="AR36" i="26"/>
  <c r="AR36" i="34"/>
  <c r="AF36" i="26"/>
  <c r="AF36" i="34"/>
  <c r="T36" i="26"/>
  <c r="T36" i="34"/>
  <c r="H36" i="26"/>
  <c r="H36" i="34"/>
  <c r="AO35" i="26"/>
  <c r="AO35" i="34"/>
  <c r="AC35" i="26"/>
  <c r="AC35" i="34"/>
  <c r="Q35" i="26"/>
  <c r="Q35" i="34"/>
  <c r="E35" i="26"/>
  <c r="E35" i="34"/>
  <c r="AM34" i="26"/>
  <c r="AM34" i="34"/>
  <c r="AA34" i="26"/>
  <c r="AA34" i="34"/>
  <c r="O34" i="26"/>
  <c r="O34" i="34"/>
  <c r="AX33" i="26"/>
  <c r="AX33" i="34"/>
  <c r="AL33" i="26"/>
  <c r="AL33" i="34"/>
  <c r="Z33" i="26"/>
  <c r="Z33" i="34"/>
  <c r="N33" i="26"/>
  <c r="N33" i="34"/>
  <c r="AX32" i="26"/>
  <c r="AX32" i="34"/>
  <c r="AL32" i="26"/>
  <c r="AL32" i="34"/>
  <c r="Z32" i="26"/>
  <c r="Z32" i="34"/>
  <c r="N32" i="26"/>
  <c r="N32" i="34"/>
  <c r="AU31" i="26"/>
  <c r="AU31" i="34"/>
  <c r="AI31" i="26"/>
  <c r="AI31" i="34"/>
  <c r="W31" i="26"/>
  <c r="W31" i="34"/>
  <c r="K31" i="26"/>
  <c r="K31" i="34"/>
  <c r="AS30" i="26"/>
  <c r="AS30" i="34"/>
  <c r="AG30" i="26"/>
  <c r="AG30" i="34"/>
  <c r="U30" i="26"/>
  <c r="U30" i="34"/>
  <c r="I30" i="26"/>
  <c r="I30" i="34"/>
  <c r="AR29" i="26"/>
  <c r="AR29" i="34"/>
  <c r="AF29" i="26"/>
  <c r="AF29" i="34"/>
  <c r="T29" i="26"/>
  <c r="T29" i="34"/>
  <c r="H29" i="26"/>
  <c r="H29" i="34"/>
  <c r="AR28" i="26"/>
  <c r="AR28" i="34"/>
  <c r="AF28" i="26"/>
  <c r="AF28" i="34"/>
  <c r="T28" i="26"/>
  <c r="T28" i="34"/>
  <c r="H28" i="26"/>
  <c r="H28" i="34"/>
  <c r="AO27" i="26"/>
  <c r="AO27" i="34"/>
  <c r="AC27" i="26"/>
  <c r="AC27" i="34"/>
  <c r="Q27" i="26"/>
  <c r="Q27" i="34"/>
  <c r="E27" i="26"/>
  <c r="E27" i="34"/>
  <c r="AM26" i="26"/>
  <c r="AM26" i="34"/>
  <c r="AA26" i="26"/>
  <c r="AA26" i="34"/>
  <c r="O26" i="26"/>
  <c r="O26" i="34"/>
  <c r="AX25" i="26"/>
  <c r="AX25" i="34"/>
  <c r="AL25" i="26"/>
  <c r="AL25" i="34"/>
  <c r="Z25" i="26"/>
  <c r="Z25" i="34"/>
  <c r="N25" i="26"/>
  <c r="N25" i="34"/>
  <c r="AX24" i="26"/>
  <c r="AX24" i="34"/>
  <c r="AL24" i="26"/>
  <c r="AL24" i="34"/>
  <c r="Z24" i="26"/>
  <c r="Z24" i="34"/>
  <c r="N24" i="26"/>
  <c r="N24" i="34"/>
  <c r="AU23" i="26"/>
  <c r="AU23" i="34"/>
  <c r="AI23" i="26"/>
  <c r="AI23" i="34"/>
  <c r="W23" i="26"/>
  <c r="W23" i="34"/>
  <c r="K23" i="26"/>
  <c r="K23" i="34"/>
  <c r="AS22" i="26"/>
  <c r="AS22" i="34"/>
  <c r="AG22" i="26"/>
  <c r="AG22" i="34"/>
  <c r="U22" i="26"/>
  <c r="U22" i="34"/>
  <c r="I22" i="26"/>
  <c r="I22" i="34"/>
  <c r="AR21" i="26"/>
  <c r="AR21" i="34"/>
  <c r="AF21" i="26"/>
  <c r="AF21" i="34"/>
  <c r="T21" i="26"/>
  <c r="T21" i="34"/>
  <c r="H21" i="26"/>
  <c r="H21" i="34"/>
  <c r="AR20" i="26"/>
  <c r="AR20" i="34"/>
  <c r="AF20" i="26"/>
  <c r="AF20" i="34"/>
  <c r="T20" i="26"/>
  <c r="T20" i="34"/>
  <c r="H20" i="26"/>
  <c r="H20" i="34"/>
  <c r="AO19" i="26"/>
  <c r="AO19" i="34"/>
  <c r="AC19" i="26"/>
  <c r="AC19" i="34"/>
  <c r="Q19" i="26"/>
  <c r="Q19" i="34"/>
  <c r="E19" i="26"/>
  <c r="E19" i="34"/>
  <c r="AM18" i="26"/>
  <c r="AM18" i="34"/>
  <c r="AA18" i="26"/>
  <c r="AA18" i="34"/>
  <c r="O18" i="26"/>
  <c r="O18" i="34"/>
  <c r="AX17" i="26"/>
  <c r="AX17" i="34"/>
  <c r="AL17" i="26"/>
  <c r="AL17" i="34"/>
  <c r="Z17" i="26"/>
  <c r="Z17" i="34"/>
  <c r="N17" i="26"/>
  <c r="N17" i="34"/>
  <c r="AX16" i="26"/>
  <c r="AX16" i="34"/>
  <c r="AL16" i="26"/>
  <c r="AL16" i="34"/>
  <c r="Z16" i="26"/>
  <c r="Z16" i="34"/>
  <c r="N16" i="26"/>
  <c r="N16" i="34"/>
  <c r="AU15" i="26"/>
  <c r="AU15" i="34"/>
  <c r="AI15" i="26"/>
  <c r="AI15" i="34"/>
  <c r="W15" i="26"/>
  <c r="W15" i="34"/>
  <c r="K15" i="26"/>
  <c r="K15" i="34"/>
  <c r="AS14" i="26"/>
  <c r="AS14" i="34"/>
  <c r="AG14" i="26"/>
  <c r="AG14" i="34"/>
  <c r="U14" i="26"/>
  <c r="U14" i="34"/>
  <c r="I14" i="26"/>
  <c r="I14" i="34"/>
  <c r="AR13" i="26"/>
  <c r="AR13" i="34"/>
  <c r="AF13" i="26"/>
  <c r="AF13" i="34"/>
  <c r="T13" i="26"/>
  <c r="T13" i="34"/>
  <c r="H13" i="26"/>
  <c r="H13" i="34"/>
  <c r="AR12" i="26"/>
  <c r="AR12" i="34"/>
  <c r="AF12" i="26"/>
  <c r="AF12" i="34"/>
  <c r="T12" i="26"/>
  <c r="T12" i="34"/>
  <c r="H12" i="26"/>
  <c r="H12" i="34"/>
  <c r="AO11" i="26"/>
  <c r="AO11" i="34"/>
  <c r="AC11" i="26"/>
  <c r="AC11" i="34"/>
  <c r="Q11" i="26"/>
  <c r="Q11" i="34"/>
  <c r="E11" i="26"/>
  <c r="E11" i="34"/>
  <c r="AM10" i="26"/>
  <c r="AM10" i="34"/>
  <c r="AA10" i="26"/>
  <c r="AA10" i="34"/>
  <c r="O10" i="26"/>
  <c r="O10" i="34"/>
  <c r="AX9" i="26"/>
  <c r="AX9" i="34"/>
  <c r="AL9" i="26"/>
  <c r="AL9" i="34"/>
  <c r="Z9" i="26"/>
  <c r="Z9" i="34"/>
  <c r="N9" i="26"/>
  <c r="N9" i="34"/>
  <c r="AX8" i="26"/>
  <c r="AX8" i="34"/>
  <c r="AL8" i="26"/>
  <c r="AL8" i="34"/>
  <c r="Z8" i="26"/>
  <c r="Z8" i="34"/>
  <c r="N8" i="26"/>
  <c r="N8" i="34"/>
  <c r="AU7" i="26"/>
  <c r="AU7" i="34"/>
  <c r="AI7" i="26"/>
  <c r="AI7" i="34"/>
  <c r="W7" i="26"/>
  <c r="W7" i="34"/>
  <c r="K7" i="26"/>
  <c r="K7" i="34"/>
  <c r="AS6" i="26"/>
  <c r="AS6" i="34"/>
  <c r="AG6" i="26"/>
  <c r="AG6" i="34"/>
  <c r="U6" i="26"/>
  <c r="U6" i="34"/>
  <c r="I6" i="26"/>
  <c r="I6" i="34"/>
  <c r="AR5" i="26"/>
  <c r="AR5" i="34"/>
  <c r="AF5" i="26"/>
  <c r="AF5" i="34"/>
  <c r="T5" i="26"/>
  <c r="T5" i="34"/>
  <c r="H5" i="26"/>
  <c r="H5" i="34"/>
  <c r="J43" i="26"/>
  <c r="J43" i="34"/>
  <c r="H40" i="26"/>
  <c r="H40" i="34"/>
  <c r="AL37" i="26"/>
  <c r="AL37" i="34"/>
  <c r="AS34" i="26"/>
  <c r="AS34" i="34"/>
  <c r="H32" i="26"/>
  <c r="H32" i="34"/>
  <c r="N29" i="26"/>
  <c r="N29" i="34"/>
  <c r="AS26" i="26"/>
  <c r="AS26" i="34"/>
  <c r="AF24" i="26"/>
  <c r="AF24" i="34"/>
  <c r="AL21" i="26"/>
  <c r="AL21" i="34"/>
  <c r="AS18" i="26"/>
  <c r="AS18" i="34"/>
  <c r="H16" i="26"/>
  <c r="H16" i="34"/>
  <c r="N13" i="26"/>
  <c r="N13" i="34"/>
  <c r="U10" i="26"/>
  <c r="U10" i="34"/>
  <c r="H8" i="26"/>
  <c r="H8" i="34"/>
  <c r="O6" i="26"/>
  <c r="O6" i="34"/>
  <c r="C43" i="26"/>
  <c r="C43" i="34"/>
  <c r="O43" i="26"/>
  <c r="O43" i="34"/>
  <c r="AL42" i="26"/>
  <c r="AL42" i="34"/>
  <c r="Z42" i="26"/>
  <c r="Z42" i="34"/>
  <c r="N42" i="26"/>
  <c r="N42" i="34"/>
  <c r="AW41" i="26"/>
  <c r="AW41" i="34"/>
  <c r="AK41" i="26"/>
  <c r="AK41" i="34"/>
  <c r="Y41" i="26"/>
  <c r="Y41" i="34"/>
  <c r="M41" i="26"/>
  <c r="M41" i="34"/>
  <c r="AW40" i="26"/>
  <c r="AW40" i="34"/>
  <c r="AK40" i="26"/>
  <c r="AK40" i="34"/>
  <c r="Y40" i="26"/>
  <c r="Y40" i="34"/>
  <c r="M40" i="26"/>
  <c r="M40" i="34"/>
  <c r="AT39" i="26"/>
  <c r="AT39" i="34"/>
  <c r="AH39" i="26"/>
  <c r="AH39" i="34"/>
  <c r="V39" i="26"/>
  <c r="V39" i="34"/>
  <c r="J39" i="26"/>
  <c r="J39" i="34"/>
  <c r="AR38" i="26"/>
  <c r="AR38" i="34"/>
  <c r="AF38" i="26"/>
  <c r="AF38" i="34"/>
  <c r="T38" i="26"/>
  <c r="T38" i="34"/>
  <c r="H38" i="26"/>
  <c r="H38" i="34"/>
  <c r="AQ37" i="26"/>
  <c r="AQ37" i="34"/>
  <c r="AE37" i="26"/>
  <c r="AE37" i="34"/>
  <c r="S37" i="26"/>
  <c r="S37" i="34"/>
  <c r="G37" i="26"/>
  <c r="G37" i="34"/>
  <c r="AQ36" i="26"/>
  <c r="AQ36" i="34"/>
  <c r="AE36" i="26"/>
  <c r="AE36" i="34"/>
  <c r="S36" i="26"/>
  <c r="S36" i="34"/>
  <c r="G36" i="26"/>
  <c r="G36" i="34"/>
  <c r="AN35" i="26"/>
  <c r="AN35" i="34"/>
  <c r="AB35" i="26"/>
  <c r="AB35" i="34"/>
  <c r="P35" i="26"/>
  <c r="P35" i="34"/>
  <c r="D35" i="26"/>
  <c r="D35" i="34"/>
  <c r="AL34" i="26"/>
  <c r="AL34" i="34"/>
  <c r="Z34" i="26"/>
  <c r="Z34" i="34"/>
  <c r="N34" i="26"/>
  <c r="N34" i="34"/>
  <c r="AW33" i="26"/>
  <c r="AW33" i="34"/>
  <c r="AK33" i="26"/>
  <c r="AK33" i="34"/>
  <c r="Y33" i="26"/>
  <c r="Y33" i="34"/>
  <c r="M33" i="26"/>
  <c r="M33" i="34"/>
  <c r="AW32" i="26"/>
  <c r="AW32" i="34"/>
  <c r="AK32" i="26"/>
  <c r="AK32" i="34"/>
  <c r="Y32" i="26"/>
  <c r="Y32" i="34"/>
  <c r="M32" i="26"/>
  <c r="M32" i="34"/>
  <c r="AT31" i="26"/>
  <c r="AT31" i="34"/>
  <c r="AH31" i="26"/>
  <c r="AH31" i="34"/>
  <c r="V31" i="26"/>
  <c r="V31" i="34"/>
  <c r="J31" i="26"/>
  <c r="J31" i="34"/>
  <c r="AR30" i="26"/>
  <c r="AR30" i="34"/>
  <c r="AF30" i="26"/>
  <c r="AF30" i="34"/>
  <c r="T30" i="26"/>
  <c r="T30" i="34"/>
  <c r="H30" i="26"/>
  <c r="H30" i="34"/>
  <c r="AQ29" i="26"/>
  <c r="AQ29" i="34"/>
  <c r="AE29" i="26"/>
  <c r="AE29" i="34"/>
  <c r="S29" i="26"/>
  <c r="S29" i="34"/>
  <c r="G29" i="26"/>
  <c r="G29" i="34"/>
  <c r="AQ28" i="26"/>
  <c r="AQ28" i="34"/>
  <c r="AE28" i="26"/>
  <c r="AE28" i="34"/>
  <c r="S28" i="26"/>
  <c r="S28" i="34"/>
  <c r="G28" i="26"/>
  <c r="G28" i="34"/>
  <c r="AN27" i="26"/>
  <c r="AN27" i="34"/>
  <c r="AB27" i="26"/>
  <c r="AB27" i="34"/>
  <c r="P27" i="26"/>
  <c r="P27" i="34"/>
  <c r="D27" i="26"/>
  <c r="D27" i="34"/>
  <c r="AL26" i="26"/>
  <c r="AL26" i="34"/>
  <c r="Z26" i="26"/>
  <c r="Z26" i="34"/>
  <c r="N26" i="26"/>
  <c r="N26" i="34"/>
  <c r="AW25" i="26"/>
  <c r="AW25" i="34"/>
  <c r="AK25" i="26"/>
  <c r="AK25" i="34"/>
  <c r="Y25" i="26"/>
  <c r="Y25" i="34"/>
  <c r="M25" i="26"/>
  <c r="M25" i="34"/>
  <c r="AW24" i="26"/>
  <c r="AW24" i="34"/>
  <c r="AK24" i="26"/>
  <c r="AK24" i="34"/>
  <c r="Y24" i="26"/>
  <c r="Y24" i="34"/>
  <c r="M24" i="26"/>
  <c r="M24" i="34"/>
  <c r="AT23" i="26"/>
  <c r="AT23" i="34"/>
  <c r="AH23" i="26"/>
  <c r="AH23" i="34"/>
  <c r="V23" i="26"/>
  <c r="V23" i="34"/>
  <c r="J23" i="26"/>
  <c r="J23" i="34"/>
  <c r="AR22" i="26"/>
  <c r="AR22" i="34"/>
  <c r="AF22" i="26"/>
  <c r="AF22" i="34"/>
  <c r="T22" i="26"/>
  <c r="T22" i="34"/>
  <c r="H22" i="26"/>
  <c r="H22" i="34"/>
  <c r="AQ21" i="26"/>
  <c r="AQ21" i="34"/>
  <c r="AE21" i="26"/>
  <c r="AE21" i="34"/>
  <c r="S21" i="26"/>
  <c r="S21" i="34"/>
  <c r="G21" i="26"/>
  <c r="G21" i="34"/>
  <c r="AQ20" i="26"/>
  <c r="AQ20" i="34"/>
  <c r="AE20" i="26"/>
  <c r="AE20" i="34"/>
  <c r="S20" i="26"/>
  <c r="S20" i="34"/>
  <c r="G20" i="26"/>
  <c r="G20" i="34"/>
  <c r="AN19" i="26"/>
  <c r="AN19" i="34"/>
  <c r="AB19" i="26"/>
  <c r="AB19" i="34"/>
  <c r="P19" i="26"/>
  <c r="P19" i="34"/>
  <c r="D19" i="26"/>
  <c r="D19" i="34"/>
  <c r="AL18" i="26"/>
  <c r="AL18" i="34"/>
  <c r="Z18" i="26"/>
  <c r="Z18" i="34"/>
  <c r="N18" i="26"/>
  <c r="N18" i="34"/>
  <c r="AW17" i="26"/>
  <c r="AW17" i="34"/>
  <c r="AK17" i="26"/>
  <c r="AK17" i="34"/>
  <c r="Y17" i="26"/>
  <c r="Y17" i="34"/>
  <c r="M17" i="26"/>
  <c r="M17" i="34"/>
  <c r="AW16" i="26"/>
  <c r="AW16" i="34"/>
  <c r="AK16" i="26"/>
  <c r="AK16" i="34"/>
  <c r="Y16" i="26"/>
  <c r="Y16" i="34"/>
  <c r="M16" i="26"/>
  <c r="M16" i="34"/>
  <c r="AT15" i="26"/>
  <c r="AT15" i="34"/>
  <c r="AH15" i="26"/>
  <c r="AH15" i="34"/>
  <c r="V15" i="26"/>
  <c r="V15" i="34"/>
  <c r="J15" i="26"/>
  <c r="J15" i="34"/>
  <c r="AR14" i="26"/>
  <c r="AR14" i="34"/>
  <c r="AF14" i="26"/>
  <c r="AF14" i="34"/>
  <c r="T14" i="26"/>
  <c r="T14" i="34"/>
  <c r="H14" i="26"/>
  <c r="H14" i="34"/>
  <c r="AQ13" i="26"/>
  <c r="AQ13" i="34"/>
  <c r="AE13" i="26"/>
  <c r="AE13" i="34"/>
  <c r="S13" i="26"/>
  <c r="S13" i="34"/>
  <c r="G13" i="26"/>
  <c r="G13" i="34"/>
  <c r="AQ12" i="26"/>
  <c r="AQ12" i="34"/>
  <c r="AE12" i="26"/>
  <c r="AE12" i="34"/>
  <c r="S12" i="26"/>
  <c r="S12" i="34"/>
  <c r="G12" i="26"/>
  <c r="G12" i="34"/>
  <c r="AN11" i="26"/>
  <c r="AN11" i="34"/>
  <c r="AB11" i="26"/>
  <c r="AB11" i="34"/>
  <c r="P11" i="26"/>
  <c r="P11" i="34"/>
  <c r="D11" i="26"/>
  <c r="D11" i="34"/>
  <c r="AL10" i="26"/>
  <c r="AL10" i="34"/>
  <c r="Z10" i="26"/>
  <c r="Z10" i="34"/>
  <c r="N10" i="26"/>
  <c r="N10" i="34"/>
  <c r="AW9" i="26"/>
  <c r="AW9" i="34"/>
  <c r="AK9" i="26"/>
  <c r="AK9" i="34"/>
  <c r="Y9" i="26"/>
  <c r="Y9" i="34"/>
  <c r="M9" i="26"/>
  <c r="M9" i="34"/>
  <c r="AW8" i="26"/>
  <c r="AW8" i="34"/>
  <c r="AK8" i="26"/>
  <c r="AK8" i="34"/>
  <c r="Y8" i="26"/>
  <c r="Y8" i="34"/>
  <c r="M8" i="26"/>
  <c r="M8" i="34"/>
  <c r="AT7" i="26"/>
  <c r="AT7" i="34"/>
  <c r="AH7" i="26"/>
  <c r="AH7" i="34"/>
  <c r="V7" i="26"/>
  <c r="V7" i="34"/>
  <c r="J7" i="26"/>
  <c r="J7" i="34"/>
  <c r="AR6" i="26"/>
  <c r="AR6" i="34"/>
  <c r="AF6" i="26"/>
  <c r="AF6" i="34"/>
  <c r="T6" i="26"/>
  <c r="T6" i="34"/>
  <c r="H6" i="26"/>
  <c r="H6" i="34"/>
  <c r="AQ5" i="26"/>
  <c r="AQ5" i="34"/>
  <c r="AE5" i="26"/>
  <c r="AE5" i="34"/>
  <c r="S5" i="26"/>
  <c r="S5" i="34"/>
  <c r="G5" i="26"/>
  <c r="G5" i="34"/>
  <c r="AH43" i="26"/>
  <c r="AH43" i="34"/>
  <c r="AR40" i="26"/>
  <c r="AR40" i="34"/>
  <c r="AX37" i="26"/>
  <c r="AX37" i="34"/>
  <c r="K35" i="26"/>
  <c r="K35" i="34"/>
  <c r="T32" i="26"/>
  <c r="T32" i="34"/>
  <c r="Z29" i="26"/>
  <c r="Z29" i="34"/>
  <c r="W27" i="26"/>
  <c r="W27" i="34"/>
  <c r="H24" i="26"/>
  <c r="H24" i="34"/>
  <c r="AX21" i="26"/>
  <c r="AX21" i="34"/>
  <c r="K19" i="26"/>
  <c r="K19" i="34"/>
  <c r="T16" i="26"/>
  <c r="T16" i="34"/>
  <c r="Z13" i="26"/>
  <c r="Z13" i="34"/>
  <c r="AG10" i="26"/>
  <c r="AG10" i="34"/>
  <c r="AO7" i="26"/>
  <c r="AO7" i="34"/>
  <c r="AA6" i="26"/>
  <c r="AA6" i="34"/>
  <c r="C19" i="26"/>
  <c r="C19" i="34"/>
  <c r="C8" i="26"/>
  <c r="C8" i="34"/>
  <c r="AL43" i="26"/>
  <c r="AL43" i="34"/>
  <c r="AK42" i="26"/>
  <c r="AK42" i="34"/>
  <c r="Y42" i="26"/>
  <c r="Y42" i="34"/>
  <c r="M42" i="26"/>
  <c r="M42" i="34"/>
  <c r="AV41" i="26"/>
  <c r="AV41" i="34"/>
  <c r="AJ41" i="26"/>
  <c r="AJ41" i="34"/>
  <c r="X41" i="26"/>
  <c r="X41" i="34"/>
  <c r="L41" i="26"/>
  <c r="L41" i="34"/>
  <c r="AV40" i="26"/>
  <c r="AV40" i="34"/>
  <c r="AJ40" i="26"/>
  <c r="AJ40" i="34"/>
  <c r="X40" i="26"/>
  <c r="X40" i="34"/>
  <c r="L40" i="26"/>
  <c r="L40" i="34"/>
  <c r="AS39" i="26"/>
  <c r="AS39" i="34"/>
  <c r="AG39" i="26"/>
  <c r="AG39" i="34"/>
  <c r="U39" i="26"/>
  <c r="U39" i="34"/>
  <c r="I39" i="26"/>
  <c r="I39" i="34"/>
  <c r="AQ38" i="26"/>
  <c r="AQ38" i="34"/>
  <c r="AE38" i="26"/>
  <c r="AE38" i="34"/>
  <c r="S38" i="26"/>
  <c r="S38" i="34"/>
  <c r="G38" i="26"/>
  <c r="G38" i="34"/>
  <c r="AP37" i="26"/>
  <c r="AP37" i="34"/>
  <c r="AD37" i="26"/>
  <c r="AD37" i="34"/>
  <c r="R37" i="26"/>
  <c r="R37" i="34"/>
  <c r="F37" i="26"/>
  <c r="F37" i="34"/>
  <c r="AP36" i="26"/>
  <c r="AP36" i="34"/>
  <c r="AD36" i="26"/>
  <c r="AD36" i="34"/>
  <c r="R36" i="26"/>
  <c r="R36" i="34"/>
  <c r="F36" i="26"/>
  <c r="F36" i="34"/>
  <c r="AM35" i="26"/>
  <c r="AM35" i="34"/>
  <c r="AA35" i="26"/>
  <c r="AA35" i="34"/>
  <c r="O35" i="26"/>
  <c r="O35" i="34"/>
  <c r="AW34" i="26"/>
  <c r="AW34" i="34"/>
  <c r="AK34" i="26"/>
  <c r="AK34" i="34"/>
  <c r="Y34" i="26"/>
  <c r="Y34" i="34"/>
  <c r="M34" i="26"/>
  <c r="M34" i="34"/>
  <c r="AV33" i="26"/>
  <c r="AV33" i="34"/>
  <c r="AJ33" i="26"/>
  <c r="AJ33" i="34"/>
  <c r="X33" i="26"/>
  <c r="X33" i="34"/>
  <c r="L33" i="26"/>
  <c r="L33" i="34"/>
  <c r="AV32" i="26"/>
  <c r="AV32" i="34"/>
  <c r="AJ32" i="26"/>
  <c r="AJ32" i="34"/>
  <c r="X32" i="26"/>
  <c r="X32" i="34"/>
  <c r="L32" i="26"/>
  <c r="L32" i="34"/>
  <c r="AS31" i="26"/>
  <c r="AS31" i="34"/>
  <c r="AG31" i="26"/>
  <c r="AG31" i="34"/>
  <c r="U31" i="26"/>
  <c r="U31" i="34"/>
  <c r="I31" i="26"/>
  <c r="I31" i="34"/>
  <c r="AQ30" i="26"/>
  <c r="AQ30" i="34"/>
  <c r="AE30" i="26"/>
  <c r="AE30" i="34"/>
  <c r="S30" i="26"/>
  <c r="S30" i="34"/>
  <c r="G30" i="26"/>
  <c r="G30" i="34"/>
  <c r="AP29" i="26"/>
  <c r="AP29" i="34"/>
  <c r="AD29" i="26"/>
  <c r="AD29" i="34"/>
  <c r="R29" i="26"/>
  <c r="R29" i="34"/>
  <c r="F29" i="26"/>
  <c r="F29" i="34"/>
  <c r="AP28" i="26"/>
  <c r="AP28" i="34"/>
  <c r="AD28" i="26"/>
  <c r="AD28" i="34"/>
  <c r="R28" i="26"/>
  <c r="R28" i="34"/>
  <c r="F28" i="26"/>
  <c r="F28" i="34"/>
  <c r="AM27" i="26"/>
  <c r="AM27" i="34"/>
  <c r="AA27" i="26"/>
  <c r="AA27" i="34"/>
  <c r="O27" i="26"/>
  <c r="O27" i="34"/>
  <c r="AW26" i="26"/>
  <c r="AW26" i="34"/>
  <c r="AK26" i="26"/>
  <c r="AK26" i="34"/>
  <c r="Y26" i="26"/>
  <c r="Y26" i="34"/>
  <c r="M26" i="26"/>
  <c r="M26" i="34"/>
  <c r="AV25" i="26"/>
  <c r="AV25" i="34"/>
  <c r="AJ25" i="26"/>
  <c r="AJ25" i="34"/>
  <c r="X25" i="26"/>
  <c r="X25" i="34"/>
  <c r="L25" i="26"/>
  <c r="L25" i="34"/>
  <c r="AV24" i="26"/>
  <c r="AV24" i="34"/>
  <c r="AJ24" i="26"/>
  <c r="AJ24" i="34"/>
  <c r="X24" i="26"/>
  <c r="X24" i="34"/>
  <c r="L24" i="26"/>
  <c r="L24" i="34"/>
  <c r="AS23" i="26"/>
  <c r="AS23" i="34"/>
  <c r="AG23" i="26"/>
  <c r="AG23" i="34"/>
  <c r="U23" i="26"/>
  <c r="U23" i="34"/>
  <c r="I23" i="26"/>
  <c r="I23" i="34"/>
  <c r="AQ22" i="26"/>
  <c r="AQ22" i="34"/>
  <c r="AE22" i="26"/>
  <c r="AE22" i="34"/>
  <c r="S22" i="26"/>
  <c r="S22" i="34"/>
  <c r="G22" i="26"/>
  <c r="G22" i="34"/>
  <c r="AP21" i="26"/>
  <c r="AP21" i="34"/>
  <c r="AD21" i="26"/>
  <c r="AD21" i="34"/>
  <c r="R21" i="26"/>
  <c r="R21" i="34"/>
  <c r="F21" i="26"/>
  <c r="F21" i="34"/>
  <c r="AP20" i="26"/>
  <c r="AP20" i="34"/>
  <c r="AD20" i="26"/>
  <c r="AD20" i="34"/>
  <c r="R20" i="26"/>
  <c r="R20" i="34"/>
  <c r="F20" i="26"/>
  <c r="F20" i="34"/>
  <c r="AM19" i="26"/>
  <c r="AM19" i="34"/>
  <c r="AA19" i="26"/>
  <c r="AA19" i="34"/>
  <c r="O19" i="26"/>
  <c r="O19" i="34"/>
  <c r="AW18" i="26"/>
  <c r="AW18" i="34"/>
  <c r="AK18" i="26"/>
  <c r="AK18" i="34"/>
  <c r="Y18" i="26"/>
  <c r="Y18" i="34"/>
  <c r="M18" i="26"/>
  <c r="M18" i="34"/>
  <c r="AV17" i="26"/>
  <c r="AV17" i="34"/>
  <c r="AJ17" i="26"/>
  <c r="AJ17" i="34"/>
  <c r="X17" i="26"/>
  <c r="X17" i="34"/>
  <c r="L17" i="26"/>
  <c r="L17" i="34"/>
  <c r="AV16" i="26"/>
  <c r="AV16" i="34"/>
  <c r="AJ16" i="26"/>
  <c r="AJ16" i="34"/>
  <c r="X16" i="26"/>
  <c r="X16" i="34"/>
  <c r="L16" i="26"/>
  <c r="L16" i="34"/>
  <c r="AS15" i="26"/>
  <c r="AS15" i="34"/>
  <c r="AG15" i="26"/>
  <c r="AG15" i="34"/>
  <c r="U15" i="26"/>
  <c r="U15" i="34"/>
  <c r="I15" i="26"/>
  <c r="I15" i="34"/>
  <c r="AQ14" i="26"/>
  <c r="AQ14" i="34"/>
  <c r="AE14" i="26"/>
  <c r="AE14" i="34"/>
  <c r="S14" i="26"/>
  <c r="S14" i="34"/>
  <c r="G14" i="26"/>
  <c r="G14" i="34"/>
  <c r="AP13" i="26"/>
  <c r="AP13" i="34"/>
  <c r="AD13" i="26"/>
  <c r="AD13" i="34"/>
  <c r="R13" i="26"/>
  <c r="R13" i="34"/>
  <c r="F13" i="26"/>
  <c r="F13" i="34"/>
  <c r="AP12" i="26"/>
  <c r="AP12" i="34"/>
  <c r="AD12" i="26"/>
  <c r="AD12" i="34"/>
  <c r="R12" i="26"/>
  <c r="R12" i="34"/>
  <c r="F12" i="26"/>
  <c r="F12" i="34"/>
  <c r="AM11" i="26"/>
  <c r="AM11" i="34"/>
  <c r="AA11" i="26"/>
  <c r="AA11" i="34"/>
  <c r="O11" i="26"/>
  <c r="O11" i="34"/>
  <c r="AW10" i="26"/>
  <c r="AW10" i="34"/>
  <c r="AK10" i="26"/>
  <c r="AK10" i="34"/>
  <c r="Y10" i="26"/>
  <c r="Y10" i="34"/>
  <c r="M10" i="26"/>
  <c r="M10" i="34"/>
  <c r="AV9" i="26"/>
  <c r="AV9" i="34"/>
  <c r="AJ9" i="26"/>
  <c r="AJ9" i="34"/>
  <c r="X9" i="26"/>
  <c r="X9" i="34"/>
  <c r="L9" i="26"/>
  <c r="L9" i="34"/>
  <c r="AV8" i="26"/>
  <c r="AV8" i="34"/>
  <c r="AJ8" i="26"/>
  <c r="AJ8" i="34"/>
  <c r="X8" i="26"/>
  <c r="X8" i="34"/>
  <c r="L8" i="26"/>
  <c r="L8" i="34"/>
  <c r="AS7" i="26"/>
  <c r="AS7" i="34"/>
  <c r="AG7" i="26"/>
  <c r="AG7" i="34"/>
  <c r="U7" i="26"/>
  <c r="U7" i="34"/>
  <c r="I7" i="26"/>
  <c r="I7" i="34"/>
  <c r="AQ6" i="26"/>
  <c r="AQ6" i="34"/>
  <c r="AE6" i="26"/>
  <c r="AE6" i="34"/>
  <c r="S6" i="26"/>
  <c r="S6" i="34"/>
  <c r="G6" i="26"/>
  <c r="G6" i="34"/>
  <c r="AP5" i="26"/>
  <c r="AP5" i="34"/>
  <c r="AD5" i="26"/>
  <c r="AD5" i="34"/>
  <c r="R5" i="26"/>
  <c r="R5" i="34"/>
  <c r="F5" i="26"/>
  <c r="F5" i="34"/>
  <c r="C36" i="26"/>
  <c r="C36" i="34"/>
  <c r="AF41" i="26"/>
  <c r="AF41" i="34"/>
  <c r="AM38" i="26"/>
  <c r="AM38" i="34"/>
  <c r="AU35" i="26"/>
  <c r="AU35" i="34"/>
  <c r="AR32" i="26"/>
  <c r="AR32" i="34"/>
  <c r="AX29" i="26"/>
  <c r="AX29" i="34"/>
  <c r="U26" i="26"/>
  <c r="U26" i="34"/>
  <c r="AC23" i="26"/>
  <c r="AC23" i="34"/>
  <c r="AX20" i="26"/>
  <c r="AX20" i="34"/>
  <c r="U18" i="26"/>
  <c r="U18" i="34"/>
  <c r="AC15" i="26"/>
  <c r="AC15" i="34"/>
  <c r="AU11" i="26"/>
  <c r="AU11" i="34"/>
  <c r="AF9" i="26"/>
  <c r="AF9" i="34"/>
  <c r="E7" i="26"/>
  <c r="E7" i="34"/>
  <c r="AX5" i="26"/>
  <c r="AX5" i="34"/>
  <c r="C31" i="26"/>
  <c r="C31" i="34"/>
  <c r="C20" i="26"/>
  <c r="C20" i="34"/>
  <c r="Z43" i="26"/>
  <c r="Z43" i="34"/>
  <c r="C9" i="26"/>
  <c r="C9" i="34"/>
  <c r="M43" i="26"/>
  <c r="M43" i="34"/>
  <c r="AV42" i="26"/>
  <c r="AV42" i="34"/>
  <c r="AJ42" i="26"/>
  <c r="AJ42" i="34"/>
  <c r="X42" i="26"/>
  <c r="X42" i="34"/>
  <c r="L42" i="26"/>
  <c r="L42" i="34"/>
  <c r="AU41" i="26"/>
  <c r="AU41" i="34"/>
  <c r="AI41" i="26"/>
  <c r="AI41" i="34"/>
  <c r="W41" i="26"/>
  <c r="W41" i="34"/>
  <c r="K41" i="26"/>
  <c r="K41" i="34"/>
  <c r="AU40" i="26"/>
  <c r="AU40" i="34"/>
  <c r="AI40" i="26"/>
  <c r="AI40" i="34"/>
  <c r="W40" i="26"/>
  <c r="W40" i="34"/>
  <c r="K40" i="26"/>
  <c r="K40" i="34"/>
  <c r="AR39" i="26"/>
  <c r="AR39" i="34"/>
  <c r="AF39" i="26"/>
  <c r="AF39" i="34"/>
  <c r="T39" i="26"/>
  <c r="T39" i="34"/>
  <c r="H39" i="26"/>
  <c r="H39" i="34"/>
  <c r="AP38" i="26"/>
  <c r="AP38" i="34"/>
  <c r="AD38" i="26"/>
  <c r="AD38" i="34"/>
  <c r="R38" i="26"/>
  <c r="R38" i="34"/>
  <c r="F38" i="26"/>
  <c r="F38" i="34"/>
  <c r="AO37" i="26"/>
  <c r="AO37" i="34"/>
  <c r="AC37" i="26"/>
  <c r="AC37" i="34"/>
  <c r="Q37" i="26"/>
  <c r="Q37" i="34"/>
  <c r="E37" i="26"/>
  <c r="E37" i="34"/>
  <c r="AO36" i="26"/>
  <c r="AO36" i="34"/>
  <c r="AC36" i="26"/>
  <c r="AC36" i="34"/>
  <c r="Q36" i="26"/>
  <c r="Q36" i="34"/>
  <c r="E36" i="26"/>
  <c r="E36" i="34"/>
  <c r="AL35" i="26"/>
  <c r="AL35" i="34"/>
  <c r="Z35" i="26"/>
  <c r="Z35" i="34"/>
  <c r="N35" i="26"/>
  <c r="N35" i="34"/>
  <c r="AV34" i="26"/>
  <c r="AV34" i="34"/>
  <c r="AJ34" i="26"/>
  <c r="AJ34" i="34"/>
  <c r="X34" i="26"/>
  <c r="X34" i="34"/>
  <c r="L34" i="26"/>
  <c r="L34" i="34"/>
  <c r="AU33" i="26"/>
  <c r="AU33" i="34"/>
  <c r="AI33" i="26"/>
  <c r="AI33" i="34"/>
  <c r="W33" i="26"/>
  <c r="W33" i="34"/>
  <c r="K33" i="26"/>
  <c r="K33" i="34"/>
  <c r="AU32" i="26"/>
  <c r="AU32" i="34"/>
  <c r="AI32" i="26"/>
  <c r="AI32" i="34"/>
  <c r="W32" i="26"/>
  <c r="W32" i="34"/>
  <c r="K32" i="26"/>
  <c r="K32" i="34"/>
  <c r="AR31" i="26"/>
  <c r="AR31" i="34"/>
  <c r="AF31" i="26"/>
  <c r="AF31" i="34"/>
  <c r="T31" i="26"/>
  <c r="T31" i="34"/>
  <c r="H31" i="26"/>
  <c r="H31" i="34"/>
  <c r="AP30" i="26"/>
  <c r="AP30" i="34"/>
  <c r="AD30" i="26"/>
  <c r="AD30" i="34"/>
  <c r="R30" i="26"/>
  <c r="R30" i="34"/>
  <c r="F30" i="26"/>
  <c r="F30" i="34"/>
  <c r="AO29" i="26"/>
  <c r="AO29" i="34"/>
  <c r="AC29" i="26"/>
  <c r="AC29" i="34"/>
  <c r="Q29" i="26"/>
  <c r="Q29" i="34"/>
  <c r="E29" i="26"/>
  <c r="E29" i="34"/>
  <c r="AO28" i="26"/>
  <c r="AO28" i="34"/>
  <c r="AC28" i="26"/>
  <c r="AC28" i="34"/>
  <c r="Q28" i="26"/>
  <c r="Q28" i="34"/>
  <c r="E28" i="26"/>
  <c r="E28" i="34"/>
  <c r="AL27" i="26"/>
  <c r="AL27" i="34"/>
  <c r="Z27" i="26"/>
  <c r="Z27" i="34"/>
  <c r="N27" i="26"/>
  <c r="N27" i="34"/>
  <c r="AV26" i="26"/>
  <c r="AV26" i="34"/>
  <c r="AJ26" i="26"/>
  <c r="AJ26" i="34"/>
  <c r="X26" i="26"/>
  <c r="X26" i="34"/>
  <c r="L26" i="26"/>
  <c r="L26" i="34"/>
  <c r="AU25" i="26"/>
  <c r="AU25" i="34"/>
  <c r="AI25" i="26"/>
  <c r="AI25" i="34"/>
  <c r="W25" i="26"/>
  <c r="W25" i="34"/>
  <c r="K25" i="26"/>
  <c r="K25" i="34"/>
  <c r="AU24" i="26"/>
  <c r="AU24" i="34"/>
  <c r="AI24" i="26"/>
  <c r="AI24" i="34"/>
  <c r="W24" i="26"/>
  <c r="W24" i="34"/>
  <c r="K24" i="26"/>
  <c r="K24" i="34"/>
  <c r="AR23" i="26"/>
  <c r="AR23" i="34"/>
  <c r="AF23" i="26"/>
  <c r="AF23" i="34"/>
  <c r="T23" i="26"/>
  <c r="T23" i="34"/>
  <c r="H23" i="26"/>
  <c r="H23" i="34"/>
  <c r="AP22" i="26"/>
  <c r="AP22" i="34"/>
  <c r="AD22" i="26"/>
  <c r="AD22" i="34"/>
  <c r="R22" i="26"/>
  <c r="R22" i="34"/>
  <c r="F22" i="26"/>
  <c r="F22" i="34"/>
  <c r="AO21" i="26"/>
  <c r="AO21" i="34"/>
  <c r="AC21" i="26"/>
  <c r="AC21" i="34"/>
  <c r="Q21" i="26"/>
  <c r="Q21" i="34"/>
  <c r="E21" i="26"/>
  <c r="E21" i="34"/>
  <c r="AO20" i="26"/>
  <c r="AO20" i="34"/>
  <c r="AC20" i="26"/>
  <c r="AC20" i="34"/>
  <c r="Q20" i="26"/>
  <c r="Q20" i="34"/>
  <c r="E20" i="26"/>
  <c r="E20" i="34"/>
  <c r="AL19" i="26"/>
  <c r="AL19" i="34"/>
  <c r="Z19" i="26"/>
  <c r="Z19" i="34"/>
  <c r="N19" i="26"/>
  <c r="N19" i="34"/>
  <c r="AV18" i="26"/>
  <c r="AV18" i="34"/>
  <c r="AJ18" i="26"/>
  <c r="AJ18" i="34"/>
  <c r="X18" i="26"/>
  <c r="X18" i="34"/>
  <c r="L18" i="26"/>
  <c r="L18" i="34"/>
  <c r="AU17" i="26"/>
  <c r="AU17" i="34"/>
  <c r="AI17" i="26"/>
  <c r="AI17" i="34"/>
  <c r="W17" i="26"/>
  <c r="W17" i="34"/>
  <c r="K17" i="26"/>
  <c r="K17" i="34"/>
  <c r="AU16" i="26"/>
  <c r="AU16" i="34"/>
  <c r="AI16" i="26"/>
  <c r="AI16" i="34"/>
  <c r="W16" i="26"/>
  <c r="W16" i="34"/>
  <c r="K16" i="26"/>
  <c r="K16" i="34"/>
  <c r="AR15" i="26"/>
  <c r="AR15" i="34"/>
  <c r="AF15" i="26"/>
  <c r="AF15" i="34"/>
  <c r="T15" i="26"/>
  <c r="T15" i="34"/>
  <c r="H15" i="26"/>
  <c r="H15" i="34"/>
  <c r="AP14" i="26"/>
  <c r="AP14" i="34"/>
  <c r="AD14" i="26"/>
  <c r="AD14" i="34"/>
  <c r="R14" i="26"/>
  <c r="R14" i="34"/>
  <c r="F14" i="26"/>
  <c r="F14" i="34"/>
  <c r="AO13" i="26"/>
  <c r="AO13" i="34"/>
  <c r="AC13" i="26"/>
  <c r="AC13" i="34"/>
  <c r="Q13" i="26"/>
  <c r="Q13" i="34"/>
  <c r="E13" i="26"/>
  <c r="E13" i="34"/>
  <c r="AO12" i="26"/>
  <c r="AO12" i="34"/>
  <c r="AC12" i="26"/>
  <c r="AC12" i="34"/>
  <c r="Q12" i="26"/>
  <c r="Q12" i="34"/>
  <c r="E12" i="26"/>
  <c r="E12" i="34"/>
  <c r="AL11" i="26"/>
  <c r="AL11" i="34"/>
  <c r="Z11" i="26"/>
  <c r="Z11" i="34"/>
  <c r="N11" i="26"/>
  <c r="N11" i="34"/>
  <c r="AV10" i="26"/>
  <c r="AV10" i="34"/>
  <c r="AJ10" i="26"/>
  <c r="AJ10" i="34"/>
  <c r="X10" i="26"/>
  <c r="X10" i="34"/>
  <c r="L10" i="26"/>
  <c r="L10" i="34"/>
  <c r="AU9" i="26"/>
  <c r="AU9" i="34"/>
  <c r="AI9" i="26"/>
  <c r="AI9" i="34"/>
  <c r="W9" i="26"/>
  <c r="W9" i="34"/>
  <c r="K9" i="26"/>
  <c r="K9" i="34"/>
  <c r="AU8" i="26"/>
  <c r="AU8" i="34"/>
  <c r="AI8" i="26"/>
  <c r="AI8" i="34"/>
  <c r="W8" i="26"/>
  <c r="W8" i="34"/>
  <c r="K8" i="26"/>
  <c r="K8" i="34"/>
  <c r="AR7" i="26"/>
  <c r="AR7" i="34"/>
  <c r="AF7" i="26"/>
  <c r="AF7" i="34"/>
  <c r="T7" i="26"/>
  <c r="T7" i="34"/>
  <c r="H7" i="26"/>
  <c r="H7" i="34"/>
  <c r="AP6" i="26"/>
  <c r="AP6" i="34"/>
  <c r="AD6" i="26"/>
  <c r="AD6" i="34"/>
  <c r="R6" i="26"/>
  <c r="R6" i="34"/>
  <c r="F6" i="26"/>
  <c r="F6" i="34"/>
  <c r="AO5" i="26"/>
  <c r="AO5" i="34"/>
  <c r="AC5" i="26"/>
  <c r="AC5" i="34"/>
  <c r="Q5" i="26"/>
  <c r="Q5" i="34"/>
  <c r="E5" i="26"/>
  <c r="E5" i="34"/>
  <c r="C24" i="26"/>
  <c r="C24" i="34"/>
  <c r="H41" i="26"/>
  <c r="H41" i="34"/>
  <c r="O38" i="26"/>
  <c r="O38" i="34"/>
  <c r="W35" i="26"/>
  <c r="W35" i="34"/>
  <c r="AF32" i="26"/>
  <c r="AF32" i="34"/>
  <c r="AL29" i="26"/>
  <c r="AL29" i="34"/>
  <c r="AG26" i="26"/>
  <c r="AG26" i="34"/>
  <c r="AO23" i="26"/>
  <c r="AO23" i="34"/>
  <c r="AL20" i="26"/>
  <c r="AL20" i="34"/>
  <c r="AR17" i="26"/>
  <c r="AR17" i="34"/>
  <c r="Q15" i="26"/>
  <c r="Q15" i="34"/>
  <c r="AL12" i="26"/>
  <c r="AL12" i="34"/>
  <c r="I10" i="26"/>
  <c r="I10" i="34"/>
  <c r="Q7" i="26"/>
  <c r="Q7" i="34"/>
  <c r="AM6" i="26"/>
  <c r="AM6" i="34"/>
  <c r="C7" i="26"/>
  <c r="C7" i="34"/>
  <c r="AA43" i="26"/>
  <c r="AA43" i="34"/>
  <c r="AW42" i="26"/>
  <c r="AW42" i="34"/>
  <c r="C33" i="26"/>
  <c r="C33" i="34"/>
  <c r="AK43" i="26"/>
  <c r="AK43" i="34"/>
  <c r="C22" i="26"/>
  <c r="C22" i="34"/>
  <c r="AV43" i="26"/>
  <c r="AV43" i="34"/>
  <c r="AJ43" i="26"/>
  <c r="AJ43" i="34"/>
  <c r="X43" i="26"/>
  <c r="X43" i="34"/>
  <c r="L43" i="26"/>
  <c r="L43" i="34"/>
  <c r="AU42" i="26"/>
  <c r="AU42" i="34"/>
  <c r="AI42" i="26"/>
  <c r="AI42" i="34"/>
  <c r="W42" i="26"/>
  <c r="W42" i="34"/>
  <c r="K42" i="26"/>
  <c r="K42" i="34"/>
  <c r="AT41" i="26"/>
  <c r="AT41" i="34"/>
  <c r="AH41" i="26"/>
  <c r="AH41" i="34"/>
  <c r="V41" i="26"/>
  <c r="V41" i="34"/>
  <c r="J41" i="26"/>
  <c r="J41" i="34"/>
  <c r="AT40" i="26"/>
  <c r="AT40" i="34"/>
  <c r="AH40" i="26"/>
  <c r="AH40" i="34"/>
  <c r="V40" i="26"/>
  <c r="V40" i="34"/>
  <c r="J40" i="26"/>
  <c r="J40" i="34"/>
  <c r="AQ39" i="26"/>
  <c r="AQ39" i="34"/>
  <c r="AE39" i="26"/>
  <c r="AE39" i="34"/>
  <c r="S39" i="26"/>
  <c r="S39" i="34"/>
  <c r="G39" i="26"/>
  <c r="G39" i="34"/>
  <c r="AO38" i="26"/>
  <c r="AO38" i="34"/>
  <c r="AC38" i="26"/>
  <c r="AC38" i="34"/>
  <c r="Q38" i="26"/>
  <c r="Q38" i="34"/>
  <c r="E38" i="26"/>
  <c r="E38" i="34"/>
  <c r="AN37" i="26"/>
  <c r="AN37" i="34"/>
  <c r="AB37" i="26"/>
  <c r="AB37" i="34"/>
  <c r="P37" i="26"/>
  <c r="P37" i="34"/>
  <c r="D37" i="26"/>
  <c r="D37" i="34"/>
  <c r="AN36" i="26"/>
  <c r="AN36" i="34"/>
  <c r="AB36" i="26"/>
  <c r="AB36" i="34"/>
  <c r="P36" i="26"/>
  <c r="P36" i="34"/>
  <c r="D36" i="26"/>
  <c r="D36" i="34"/>
  <c r="AK35" i="26"/>
  <c r="AK35" i="34"/>
  <c r="Y35" i="26"/>
  <c r="Y35" i="34"/>
  <c r="M35" i="26"/>
  <c r="M35" i="34"/>
  <c r="AU34" i="26"/>
  <c r="AU34" i="34"/>
  <c r="AI34" i="26"/>
  <c r="AI34" i="34"/>
  <c r="W34" i="26"/>
  <c r="W34" i="34"/>
  <c r="K34" i="26"/>
  <c r="K34" i="34"/>
  <c r="AT33" i="26"/>
  <c r="AT33" i="34"/>
  <c r="AH33" i="26"/>
  <c r="AH33" i="34"/>
  <c r="V33" i="26"/>
  <c r="V33" i="34"/>
  <c r="J33" i="26"/>
  <c r="J33" i="34"/>
  <c r="AT32" i="26"/>
  <c r="AT32" i="34"/>
  <c r="AH32" i="26"/>
  <c r="AH32" i="34"/>
  <c r="V32" i="26"/>
  <c r="V32" i="34"/>
  <c r="J32" i="26"/>
  <c r="J32" i="34"/>
  <c r="AQ31" i="26"/>
  <c r="AQ31" i="34"/>
  <c r="AE31" i="26"/>
  <c r="AE31" i="34"/>
  <c r="S31" i="26"/>
  <c r="S31" i="34"/>
  <c r="G31" i="26"/>
  <c r="G31" i="34"/>
  <c r="AO30" i="26"/>
  <c r="AO30" i="34"/>
  <c r="AC30" i="26"/>
  <c r="AC30" i="34"/>
  <c r="Q30" i="26"/>
  <c r="Q30" i="34"/>
  <c r="E30" i="26"/>
  <c r="E30" i="34"/>
  <c r="AN29" i="26"/>
  <c r="AN29" i="34"/>
  <c r="AB29" i="26"/>
  <c r="AB29" i="34"/>
  <c r="P29" i="26"/>
  <c r="P29" i="34"/>
  <c r="D29" i="26"/>
  <c r="D29" i="34"/>
  <c r="AN28" i="26"/>
  <c r="AN28" i="34"/>
  <c r="AB28" i="26"/>
  <c r="AB28" i="34"/>
  <c r="P28" i="26"/>
  <c r="P28" i="34"/>
  <c r="D28" i="26"/>
  <c r="D28" i="34"/>
  <c r="AK27" i="26"/>
  <c r="AK27" i="34"/>
  <c r="Y27" i="26"/>
  <c r="Y27" i="34"/>
  <c r="M27" i="26"/>
  <c r="M27" i="34"/>
  <c r="AU26" i="26"/>
  <c r="AU26" i="34"/>
  <c r="AI26" i="26"/>
  <c r="AI26" i="34"/>
  <c r="W26" i="26"/>
  <c r="W26" i="34"/>
  <c r="K26" i="26"/>
  <c r="K26" i="34"/>
  <c r="AT25" i="26"/>
  <c r="AT25" i="34"/>
  <c r="AH25" i="26"/>
  <c r="AH25" i="34"/>
  <c r="V25" i="26"/>
  <c r="V25" i="34"/>
  <c r="J25" i="26"/>
  <c r="J25" i="34"/>
  <c r="AT24" i="26"/>
  <c r="AT24" i="34"/>
  <c r="AH24" i="26"/>
  <c r="AH24" i="34"/>
  <c r="V24" i="26"/>
  <c r="V24" i="34"/>
  <c r="J24" i="26"/>
  <c r="J24" i="34"/>
  <c r="AQ23" i="26"/>
  <c r="AQ23" i="34"/>
  <c r="AE23" i="26"/>
  <c r="AE23" i="34"/>
  <c r="S23" i="26"/>
  <c r="S23" i="34"/>
  <c r="G23" i="26"/>
  <c r="G23" i="34"/>
  <c r="AO22" i="26"/>
  <c r="AO22" i="34"/>
  <c r="AC22" i="26"/>
  <c r="AC22" i="34"/>
  <c r="Q22" i="26"/>
  <c r="Q22" i="34"/>
  <c r="E22" i="26"/>
  <c r="E22" i="34"/>
  <c r="AN21" i="26"/>
  <c r="AN21" i="34"/>
  <c r="AB21" i="26"/>
  <c r="AB21" i="34"/>
  <c r="P21" i="26"/>
  <c r="P21" i="34"/>
  <c r="D21" i="26"/>
  <c r="D21" i="34"/>
  <c r="AN20" i="26"/>
  <c r="AN20" i="34"/>
  <c r="AB20" i="26"/>
  <c r="AB20" i="34"/>
  <c r="P20" i="26"/>
  <c r="P20" i="34"/>
  <c r="D20" i="26"/>
  <c r="D20" i="34"/>
  <c r="AK19" i="26"/>
  <c r="AK19" i="34"/>
  <c r="Y19" i="26"/>
  <c r="Y19" i="34"/>
  <c r="M19" i="26"/>
  <c r="M19" i="34"/>
  <c r="AU18" i="26"/>
  <c r="AU18" i="34"/>
  <c r="AI18" i="26"/>
  <c r="AI18" i="34"/>
  <c r="W18" i="26"/>
  <c r="W18" i="34"/>
  <c r="K18" i="26"/>
  <c r="K18" i="34"/>
  <c r="AT17" i="26"/>
  <c r="AT17" i="34"/>
  <c r="AH17" i="26"/>
  <c r="AH17" i="34"/>
  <c r="V17" i="26"/>
  <c r="V17" i="34"/>
  <c r="J17" i="26"/>
  <c r="J17" i="34"/>
  <c r="AT16" i="26"/>
  <c r="AT16" i="34"/>
  <c r="AH16" i="26"/>
  <c r="AH16" i="34"/>
  <c r="V16" i="26"/>
  <c r="V16" i="34"/>
  <c r="J16" i="26"/>
  <c r="J16" i="34"/>
  <c r="AQ15" i="26"/>
  <c r="AQ15" i="34"/>
  <c r="AE15" i="26"/>
  <c r="AE15" i="34"/>
  <c r="S15" i="26"/>
  <c r="S15" i="34"/>
  <c r="G15" i="26"/>
  <c r="G15" i="34"/>
  <c r="AO14" i="26"/>
  <c r="AO14" i="34"/>
  <c r="AC14" i="26"/>
  <c r="AC14" i="34"/>
  <c r="Q14" i="26"/>
  <c r="Q14" i="34"/>
  <c r="E14" i="26"/>
  <c r="E14" i="34"/>
  <c r="AN13" i="26"/>
  <c r="AN13" i="34"/>
  <c r="AB13" i="26"/>
  <c r="AB13" i="34"/>
  <c r="P13" i="26"/>
  <c r="P13" i="34"/>
  <c r="D13" i="26"/>
  <c r="D13" i="34"/>
  <c r="AN12" i="26"/>
  <c r="AN12" i="34"/>
  <c r="AB12" i="26"/>
  <c r="AB12" i="34"/>
  <c r="P12" i="26"/>
  <c r="P12" i="34"/>
  <c r="D12" i="26"/>
  <c r="D12" i="34"/>
  <c r="AK11" i="26"/>
  <c r="AK11" i="34"/>
  <c r="Y11" i="26"/>
  <c r="Y11" i="34"/>
  <c r="M11" i="26"/>
  <c r="M11" i="34"/>
  <c r="AU10" i="26"/>
  <c r="AU10" i="34"/>
  <c r="AI10" i="26"/>
  <c r="AI10" i="34"/>
  <c r="W10" i="26"/>
  <c r="W10" i="34"/>
  <c r="K10" i="26"/>
  <c r="K10" i="34"/>
  <c r="AT9" i="26"/>
  <c r="AT9" i="34"/>
  <c r="AH9" i="26"/>
  <c r="AH9" i="34"/>
  <c r="V9" i="26"/>
  <c r="V9" i="34"/>
  <c r="J9" i="26"/>
  <c r="J9" i="34"/>
  <c r="AT8" i="26"/>
  <c r="AT8" i="34"/>
  <c r="AH8" i="26"/>
  <c r="AH8" i="34"/>
  <c r="V8" i="26"/>
  <c r="V8" i="34"/>
  <c r="J8" i="26"/>
  <c r="J8" i="34"/>
  <c r="AQ7" i="26"/>
  <c r="AQ7" i="34"/>
  <c r="AE7" i="26"/>
  <c r="AE7" i="34"/>
  <c r="S7" i="26"/>
  <c r="S7" i="34"/>
  <c r="G7" i="26"/>
  <c r="G7" i="34"/>
  <c r="AO6" i="26"/>
  <c r="AO6" i="34"/>
  <c r="AC6" i="26"/>
  <c r="AC6" i="34"/>
  <c r="Q6" i="26"/>
  <c r="Q6" i="34"/>
  <c r="E6" i="26"/>
  <c r="E6" i="34"/>
  <c r="AN5" i="26"/>
  <c r="AN5" i="34"/>
  <c r="AB5" i="26"/>
  <c r="AB5" i="34"/>
  <c r="P5" i="26"/>
  <c r="P5" i="34"/>
  <c r="D5" i="26"/>
  <c r="D5" i="34"/>
  <c r="AS42" i="26"/>
  <c r="AS42" i="34"/>
  <c r="AF40" i="26"/>
  <c r="AF40" i="34"/>
  <c r="Z37" i="26"/>
  <c r="Z37" i="34"/>
  <c r="U34" i="26"/>
  <c r="U34" i="34"/>
  <c r="AC31" i="26"/>
  <c r="AC31" i="34"/>
  <c r="AL28" i="26"/>
  <c r="AL28" i="34"/>
  <c r="AR25" i="26"/>
  <c r="AR25" i="34"/>
  <c r="E23" i="26"/>
  <c r="E23" i="34"/>
  <c r="N20" i="26"/>
  <c r="N20" i="34"/>
  <c r="AF17" i="26"/>
  <c r="AF17" i="34"/>
  <c r="E15" i="26"/>
  <c r="E15" i="34"/>
  <c r="Z12" i="26"/>
  <c r="Z12" i="34"/>
  <c r="H9" i="26"/>
  <c r="H9" i="34"/>
  <c r="N5" i="26"/>
  <c r="N5" i="34"/>
  <c r="AM43" i="26"/>
  <c r="AM43" i="34"/>
  <c r="C32" i="26"/>
  <c r="C32" i="34"/>
  <c r="N43" i="26"/>
  <c r="N43" i="34"/>
  <c r="C21" i="26"/>
  <c r="C21" i="34"/>
  <c r="Y43" i="26"/>
  <c r="Y43" i="34"/>
  <c r="C10" i="26"/>
  <c r="C10" i="34"/>
  <c r="C34" i="26"/>
  <c r="C34" i="34"/>
  <c r="C11" i="26"/>
  <c r="C11" i="34"/>
  <c r="C23" i="26"/>
  <c r="C23" i="34"/>
  <c r="C35" i="26"/>
  <c r="C35" i="34"/>
  <c r="AU43" i="26"/>
  <c r="AU43" i="34"/>
  <c r="AI43" i="26"/>
  <c r="AI43" i="34"/>
  <c r="W43" i="26"/>
  <c r="W43" i="34"/>
  <c r="K43" i="26"/>
  <c r="K43" i="34"/>
  <c r="AT42" i="26"/>
  <c r="AT42" i="34"/>
  <c r="AH42" i="26"/>
  <c r="AH42" i="34"/>
  <c r="V42" i="26"/>
  <c r="V42" i="34"/>
  <c r="J42" i="26"/>
  <c r="J42" i="34"/>
  <c r="AS41" i="26"/>
  <c r="AS41" i="34"/>
  <c r="AG41" i="26"/>
  <c r="AG41" i="34"/>
  <c r="U41" i="26"/>
  <c r="U41" i="34"/>
  <c r="I41" i="26"/>
  <c r="I41" i="34"/>
  <c r="AS40" i="26"/>
  <c r="AS40" i="34"/>
  <c r="AG40" i="26"/>
  <c r="AG40" i="34"/>
  <c r="U40" i="26"/>
  <c r="U40" i="34"/>
  <c r="I40" i="26"/>
  <c r="I40" i="34"/>
  <c r="AP39" i="26"/>
  <c r="AP39" i="34"/>
  <c r="AD39" i="26"/>
  <c r="AD39" i="34"/>
  <c r="R39" i="26"/>
  <c r="R39" i="34"/>
  <c r="F39" i="26"/>
  <c r="F39" i="34"/>
  <c r="AN38" i="26"/>
  <c r="AN38" i="34"/>
  <c r="AB38" i="26"/>
  <c r="AB38" i="34"/>
  <c r="P38" i="26"/>
  <c r="P38" i="34"/>
  <c r="D38" i="26"/>
  <c r="D38" i="34"/>
  <c r="AM37" i="26"/>
  <c r="AM37" i="34"/>
  <c r="AA37" i="26"/>
  <c r="AA37" i="34"/>
  <c r="O37" i="26"/>
  <c r="O37" i="34"/>
  <c r="AY36" i="26"/>
  <c r="AY36" i="34"/>
  <c r="AM36" i="26"/>
  <c r="AM36" i="34"/>
  <c r="AA36" i="26"/>
  <c r="AA36" i="34"/>
  <c r="O36" i="26"/>
  <c r="O36" i="34"/>
  <c r="AV35" i="26"/>
  <c r="AV35" i="34"/>
  <c r="AJ35" i="26"/>
  <c r="AJ35" i="34"/>
  <c r="X35" i="26"/>
  <c r="X35" i="34"/>
  <c r="L35" i="26"/>
  <c r="L35" i="34"/>
  <c r="AT34" i="26"/>
  <c r="AT34" i="34"/>
  <c r="AH34" i="26"/>
  <c r="AH34" i="34"/>
  <c r="V34" i="26"/>
  <c r="V34" i="34"/>
  <c r="J34" i="26"/>
  <c r="J34" i="34"/>
  <c r="AS33" i="26"/>
  <c r="AS33" i="34"/>
  <c r="AG33" i="26"/>
  <c r="AG33" i="34"/>
  <c r="U33" i="26"/>
  <c r="U33" i="34"/>
  <c r="I33" i="26"/>
  <c r="I33" i="34"/>
  <c r="AS32" i="26"/>
  <c r="AS32" i="34"/>
  <c r="AG32" i="26"/>
  <c r="AG32" i="34"/>
  <c r="U32" i="26"/>
  <c r="U32" i="34"/>
  <c r="I32" i="26"/>
  <c r="I32" i="34"/>
  <c r="AP31" i="26"/>
  <c r="AP31" i="34"/>
  <c r="AD31" i="26"/>
  <c r="AD31" i="34"/>
  <c r="R31" i="26"/>
  <c r="R31" i="34"/>
  <c r="F31" i="26"/>
  <c r="F31" i="34"/>
  <c r="AN30" i="26"/>
  <c r="AN30" i="34"/>
  <c r="AB30" i="26"/>
  <c r="AB30" i="34"/>
  <c r="P30" i="26"/>
  <c r="P30" i="34"/>
  <c r="D30" i="26"/>
  <c r="D30" i="34"/>
  <c r="AM29" i="26"/>
  <c r="AM29" i="34"/>
  <c r="AA29" i="26"/>
  <c r="AA29" i="34"/>
  <c r="O29" i="26"/>
  <c r="O29" i="34"/>
  <c r="AY28" i="26"/>
  <c r="AY28" i="34"/>
  <c r="AM28" i="26"/>
  <c r="AM28" i="34"/>
  <c r="AA28" i="26"/>
  <c r="AA28" i="34"/>
  <c r="O28" i="26"/>
  <c r="O28" i="34"/>
  <c r="AV27" i="26"/>
  <c r="AV27" i="34"/>
  <c r="AJ27" i="26"/>
  <c r="AJ27" i="34"/>
  <c r="X27" i="26"/>
  <c r="X27" i="34"/>
  <c r="L27" i="26"/>
  <c r="L27" i="34"/>
  <c r="AT26" i="26"/>
  <c r="AT26" i="34"/>
  <c r="AH26" i="26"/>
  <c r="AH26" i="34"/>
  <c r="V26" i="26"/>
  <c r="V26" i="34"/>
  <c r="J26" i="26"/>
  <c r="J26" i="34"/>
  <c r="AS25" i="26"/>
  <c r="AS25" i="34"/>
  <c r="AG25" i="26"/>
  <c r="AG25" i="34"/>
  <c r="U25" i="26"/>
  <c r="U25" i="34"/>
  <c r="I25" i="26"/>
  <c r="I25" i="34"/>
  <c r="AS24" i="26"/>
  <c r="AS24" i="34"/>
  <c r="AG24" i="26"/>
  <c r="AG24" i="34"/>
  <c r="U24" i="26"/>
  <c r="U24" i="34"/>
  <c r="I24" i="26"/>
  <c r="I24" i="34"/>
  <c r="AP23" i="26"/>
  <c r="AP23" i="34"/>
  <c r="AD23" i="26"/>
  <c r="AD23" i="34"/>
  <c r="R23" i="26"/>
  <c r="R23" i="34"/>
  <c r="F23" i="26"/>
  <c r="F23" i="34"/>
  <c r="AN22" i="26"/>
  <c r="AN22" i="34"/>
  <c r="AB22" i="26"/>
  <c r="AB22" i="34"/>
  <c r="P22" i="26"/>
  <c r="P22" i="34"/>
  <c r="D22" i="26"/>
  <c r="D22" i="34"/>
  <c r="AM21" i="26"/>
  <c r="AM21" i="34"/>
  <c r="AA21" i="26"/>
  <c r="AA21" i="34"/>
  <c r="O21" i="26"/>
  <c r="O21" i="34"/>
  <c r="AY20" i="26"/>
  <c r="AY20" i="34"/>
  <c r="AM20" i="26"/>
  <c r="AM20" i="34"/>
  <c r="AA20" i="26"/>
  <c r="AA20" i="34"/>
  <c r="O20" i="26"/>
  <c r="O20" i="34"/>
  <c r="AV19" i="26"/>
  <c r="AV19" i="34"/>
  <c r="AJ19" i="26"/>
  <c r="AJ19" i="34"/>
  <c r="X19" i="26"/>
  <c r="X19" i="34"/>
  <c r="L19" i="26"/>
  <c r="L19" i="34"/>
  <c r="AT18" i="26"/>
  <c r="AT18" i="34"/>
  <c r="AH18" i="26"/>
  <c r="AH18" i="34"/>
  <c r="V18" i="26"/>
  <c r="V18" i="34"/>
  <c r="J18" i="26"/>
  <c r="J18" i="34"/>
  <c r="AS17" i="26"/>
  <c r="AS17" i="34"/>
  <c r="AG17" i="26"/>
  <c r="AG17" i="34"/>
  <c r="U17" i="26"/>
  <c r="U17" i="34"/>
  <c r="I17" i="26"/>
  <c r="I17" i="34"/>
  <c r="AS16" i="26"/>
  <c r="AS16" i="34"/>
  <c r="AG16" i="26"/>
  <c r="AG16" i="34"/>
  <c r="U16" i="26"/>
  <c r="U16" i="34"/>
  <c r="I16" i="26"/>
  <c r="I16" i="34"/>
  <c r="AP15" i="26"/>
  <c r="AP15" i="34"/>
  <c r="AD15" i="26"/>
  <c r="AD15" i="34"/>
  <c r="R15" i="26"/>
  <c r="R15" i="34"/>
  <c r="F15" i="26"/>
  <c r="F15" i="34"/>
  <c r="AN14" i="26"/>
  <c r="AN14" i="34"/>
  <c r="AB14" i="26"/>
  <c r="AB14" i="34"/>
  <c r="P14" i="26"/>
  <c r="P14" i="34"/>
  <c r="D14" i="26"/>
  <c r="D14" i="34"/>
  <c r="AM13" i="26"/>
  <c r="AM13" i="34"/>
  <c r="AA13" i="26"/>
  <c r="AA13" i="34"/>
  <c r="O13" i="26"/>
  <c r="O13" i="34"/>
  <c r="AY12" i="26"/>
  <c r="AY12" i="34"/>
  <c r="AM12" i="26"/>
  <c r="AM12" i="34"/>
  <c r="AA12" i="26"/>
  <c r="AA12" i="34"/>
  <c r="O12" i="26"/>
  <c r="O12" i="34"/>
  <c r="AV11" i="26"/>
  <c r="AV11" i="34"/>
  <c r="AJ11" i="26"/>
  <c r="AJ11" i="34"/>
  <c r="X11" i="26"/>
  <c r="X11" i="34"/>
  <c r="L11" i="26"/>
  <c r="L11" i="34"/>
  <c r="AT10" i="26"/>
  <c r="AT10" i="34"/>
  <c r="AH10" i="26"/>
  <c r="AH10" i="34"/>
  <c r="V10" i="26"/>
  <c r="V10" i="34"/>
  <c r="J10" i="26"/>
  <c r="J10" i="34"/>
  <c r="AS9" i="26"/>
  <c r="AS9" i="34"/>
  <c r="AG9" i="26"/>
  <c r="AG9" i="34"/>
  <c r="U9" i="26"/>
  <c r="U9" i="34"/>
  <c r="I9" i="26"/>
  <c r="I9" i="34"/>
  <c r="AS8" i="26"/>
  <c r="AS8" i="34"/>
  <c r="AG8" i="26"/>
  <c r="AG8" i="34"/>
  <c r="U8" i="26"/>
  <c r="U8" i="34"/>
  <c r="I8" i="26"/>
  <c r="I8" i="34"/>
  <c r="AP7" i="26"/>
  <c r="AP7" i="34"/>
  <c r="AD7" i="26"/>
  <c r="AD7" i="34"/>
  <c r="R7" i="26"/>
  <c r="R7" i="34"/>
  <c r="F7" i="26"/>
  <c r="F7" i="34"/>
  <c r="AN6" i="26"/>
  <c r="AN6" i="34"/>
  <c r="AB6" i="26"/>
  <c r="AB6" i="34"/>
  <c r="P6" i="26"/>
  <c r="P6" i="34"/>
  <c r="D6" i="26"/>
  <c r="D6" i="34"/>
  <c r="AM5" i="26"/>
  <c r="AM5" i="34"/>
  <c r="AA5" i="26"/>
  <c r="AA5" i="34"/>
  <c r="O5" i="26"/>
  <c r="O5" i="34"/>
  <c r="AY4" i="26"/>
  <c r="AY4" i="34"/>
  <c r="AM4" i="26"/>
  <c r="AM4" i="34"/>
  <c r="AA4" i="26"/>
  <c r="AA4" i="34"/>
  <c r="O4" i="26"/>
  <c r="O4" i="34"/>
  <c r="AW4" i="26"/>
  <c r="AW4" i="34"/>
  <c r="AK4" i="26"/>
  <c r="AK4" i="34"/>
  <c r="Y4" i="26"/>
  <c r="Y4" i="34"/>
  <c r="M4" i="26"/>
  <c r="M4" i="34"/>
  <c r="AV4" i="26"/>
  <c r="AV4" i="34"/>
  <c r="AJ4" i="26"/>
  <c r="AJ4" i="34"/>
  <c r="X4" i="26"/>
  <c r="X4" i="34"/>
  <c r="L4" i="26"/>
  <c r="L4" i="34"/>
  <c r="AU4" i="26"/>
  <c r="AU4" i="34"/>
  <c r="AI4" i="26"/>
  <c r="AI4" i="34"/>
  <c r="W4" i="26"/>
  <c r="W4" i="34"/>
  <c r="K4" i="26"/>
  <c r="K4" i="34"/>
  <c r="AX4" i="26"/>
  <c r="AX4" i="34"/>
  <c r="AT4" i="26"/>
  <c r="AT4" i="34"/>
  <c r="AH4" i="26"/>
  <c r="AH4" i="34"/>
  <c r="V4" i="26"/>
  <c r="V4" i="34"/>
  <c r="J4" i="26"/>
  <c r="J4" i="34"/>
  <c r="AS4" i="26"/>
  <c r="AS4" i="34"/>
  <c r="AG4" i="26"/>
  <c r="AG4" i="34"/>
  <c r="U4" i="26"/>
  <c r="U4" i="34"/>
  <c r="I4" i="26"/>
  <c r="I4" i="34"/>
  <c r="Z4" i="26"/>
  <c r="Z4" i="34"/>
  <c r="AR4" i="26"/>
  <c r="AR4" i="34"/>
  <c r="AF4" i="26"/>
  <c r="AF4" i="34"/>
  <c r="T4" i="26"/>
  <c r="T4" i="34"/>
  <c r="H4" i="26"/>
  <c r="H4" i="34"/>
  <c r="N4" i="26"/>
  <c r="N4" i="34"/>
  <c r="AQ4" i="26"/>
  <c r="AQ4" i="34"/>
  <c r="AE4" i="26"/>
  <c r="AE4" i="34"/>
  <c r="S4" i="26"/>
  <c r="S4" i="34"/>
  <c r="G4" i="26"/>
  <c r="G4" i="34"/>
  <c r="AL4" i="26"/>
  <c r="AL4" i="34"/>
  <c r="AP4" i="26"/>
  <c r="AP4" i="34"/>
  <c r="AD4" i="26"/>
  <c r="AD4" i="34"/>
  <c r="R4" i="26"/>
  <c r="R4" i="34"/>
  <c r="F4" i="26"/>
  <c r="F4" i="34"/>
  <c r="AO4" i="26"/>
  <c r="AO4" i="34"/>
  <c r="AC4" i="26"/>
  <c r="AC4" i="34"/>
  <c r="Q4" i="26"/>
  <c r="Q4" i="34"/>
  <c r="E4" i="26"/>
  <c r="E4" i="34"/>
  <c r="AN4" i="26"/>
  <c r="AN4" i="34"/>
  <c r="AB4" i="26"/>
  <c r="AB4" i="34"/>
  <c r="P4" i="26"/>
  <c r="P4" i="34"/>
  <c r="D4" i="26"/>
  <c r="D4" i="34"/>
  <c r="C4" i="26"/>
  <c r="C4" i="34"/>
  <c r="J9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B44" i="14"/>
  <c r="BC44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B45" i="14"/>
  <c r="BC45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B47" i="14"/>
  <c r="BC47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B48" i="14"/>
  <c r="BC48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B49" i="14"/>
  <c r="BC49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B50" i="14"/>
  <c r="BC50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B51" i="14"/>
  <c r="BC51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B52" i="14"/>
  <c r="BC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B53" i="14"/>
  <c r="BC53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B54" i="14"/>
  <c r="BC54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B55" i="14"/>
  <c r="BC55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C56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B57" i="14"/>
  <c r="BC57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B58" i="14"/>
  <c r="BC58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BC59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C60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C62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BC63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C64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BC67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C69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C70" i="14"/>
  <c r="F70" i="14"/>
  <c r="F69" i="14"/>
  <c r="F68" i="14"/>
  <c r="F67" i="14"/>
  <c r="F66" i="14"/>
  <c r="F65" i="14"/>
  <c r="F62" i="14"/>
  <c r="F64" i="14"/>
  <c r="F63" i="14"/>
  <c r="F61" i="14"/>
  <c r="F60" i="14"/>
  <c r="F59" i="14"/>
  <c r="F56" i="14"/>
  <c r="F58" i="14"/>
  <c r="F57" i="14"/>
  <c r="F55" i="14"/>
  <c r="F54" i="14"/>
  <c r="F53" i="14"/>
  <c r="F50" i="14"/>
  <c r="F52" i="14"/>
  <c r="F51" i="14"/>
  <c r="F47" i="14"/>
  <c r="F49" i="14"/>
  <c r="F48" i="14"/>
  <c r="F44" i="14"/>
  <c r="F46" i="14"/>
  <c r="F45" i="14"/>
  <c r="F43" i="14"/>
  <c r="F42" i="14"/>
  <c r="F41" i="14"/>
  <c r="F6" i="14"/>
  <c r="G6" i="14"/>
  <c r="H6" i="14"/>
  <c r="I6" i="14"/>
  <c r="J6" i="14"/>
  <c r="K6" i="14"/>
  <c r="L6" i="14"/>
  <c r="M6" i="14"/>
  <c r="N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F9" i="14"/>
  <c r="G9" i="14"/>
  <c r="H9" i="14"/>
  <c r="I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R12" i="14"/>
  <c r="AS12" i="14"/>
  <c r="AT12" i="14"/>
  <c r="AU12" i="14"/>
  <c r="AV12" i="14"/>
  <c r="AW12" i="14"/>
  <c r="AX12" i="14"/>
  <c r="AY12" i="14"/>
  <c r="AZ12" i="14"/>
  <c r="BA12" i="14"/>
  <c r="BB12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C34" i="14"/>
  <c r="BC33" i="14"/>
  <c r="BC32" i="14"/>
  <c r="BC31" i="14"/>
  <c r="BC30" i="14"/>
  <c r="BC29" i="14"/>
  <c r="BC28" i="14"/>
  <c r="BC27" i="14"/>
  <c r="BC26" i="14"/>
  <c r="BC25" i="14"/>
  <c r="BC24" i="14"/>
  <c r="BC23" i="14"/>
  <c r="BC22" i="14"/>
  <c r="BC21" i="14"/>
  <c r="BC20" i="14"/>
  <c r="BC19" i="14"/>
  <c r="BC18" i="14"/>
  <c r="BC17" i="14"/>
  <c r="BC16" i="14"/>
  <c r="BC15" i="14"/>
  <c r="BC9" i="14"/>
  <c r="BC10" i="14"/>
  <c r="BC11" i="14"/>
  <c r="BC12" i="14"/>
  <c r="BC13" i="14"/>
  <c r="BC14" i="14"/>
  <c r="BC7" i="14"/>
  <c r="BC8" i="14"/>
  <c r="BC6" i="14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A27" i="15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AQ40" i="15" s="1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AY36" i="15" s="1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G35" i="15" s="1"/>
  <c r="BA21" i="15"/>
  <c r="AZ21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A19" i="15"/>
  <c r="AZ19" i="15"/>
  <c r="AY19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A35" i="16" l="1"/>
  <c r="AS39" i="16"/>
  <c r="AU32" i="16"/>
  <c r="AY36" i="16"/>
  <c r="AQ40" i="16"/>
  <c r="AK32" i="16"/>
  <c r="AS33" i="16"/>
  <c r="AG34" i="16"/>
  <c r="S35" i="16"/>
  <c r="AO36" i="16"/>
  <c r="AW37" i="16"/>
  <c r="M38" i="16"/>
  <c r="AU39" i="16"/>
  <c r="I40" i="16"/>
  <c r="BA41" i="16"/>
  <c r="AQ34" i="16"/>
  <c r="AU38" i="16"/>
  <c r="I34" i="16"/>
  <c r="G35" i="16"/>
  <c r="E36" i="16"/>
  <c r="AU38" i="15"/>
  <c r="E36" i="15"/>
  <c r="AQ34" i="15"/>
  <c r="BA35" i="15"/>
  <c r="AS39" i="15"/>
  <c r="I34" i="15"/>
  <c r="AW32" i="15"/>
  <c r="AS33" i="15"/>
  <c r="AE35" i="15"/>
  <c r="AK38" i="15"/>
  <c r="K39" i="15"/>
  <c r="I40" i="15"/>
  <c r="BA41" i="15"/>
  <c r="AG34" i="15"/>
  <c r="AW37" i="15"/>
  <c r="AU32" i="15"/>
  <c r="AO36" i="15"/>
  <c r="AQ35" i="16"/>
  <c r="U40" i="16"/>
  <c r="L32" i="16"/>
  <c r="X32" i="16"/>
  <c r="AJ32" i="16"/>
  <c r="AV32" i="16"/>
  <c r="J33" i="16"/>
  <c r="V33" i="16"/>
  <c r="AH33" i="16"/>
  <c r="AT33" i="16"/>
  <c r="H34" i="16"/>
  <c r="T34" i="16"/>
  <c r="AF34" i="16"/>
  <c r="AR34" i="16"/>
  <c r="F35" i="16"/>
  <c r="R35" i="16"/>
  <c r="AD35" i="16"/>
  <c r="AP35" i="16"/>
  <c r="D36" i="16"/>
  <c r="P36" i="16"/>
  <c r="AB36" i="16"/>
  <c r="AN36" i="16"/>
  <c r="AZ36" i="16"/>
  <c r="N37" i="16"/>
  <c r="Z37" i="16"/>
  <c r="AL37" i="16"/>
  <c r="AX37" i="16"/>
  <c r="L38" i="16"/>
  <c r="X38" i="16"/>
  <c r="AJ38" i="16"/>
  <c r="AV38" i="16"/>
  <c r="J39" i="16"/>
  <c r="V39" i="16"/>
  <c r="AH39" i="16"/>
  <c r="AT39" i="16"/>
  <c r="H40" i="16"/>
  <c r="T40" i="16"/>
  <c r="AF40" i="16"/>
  <c r="AR40" i="16"/>
  <c r="F41" i="16"/>
  <c r="R41" i="16"/>
  <c r="AD41" i="16"/>
  <c r="AP41" i="16"/>
  <c r="Y32" i="16"/>
  <c r="AI33" i="16"/>
  <c r="AE35" i="16"/>
  <c r="Q36" i="16"/>
  <c r="O37" i="16"/>
  <c r="AW38" i="16"/>
  <c r="K39" i="16"/>
  <c r="AQ41" i="16"/>
  <c r="N32" i="16"/>
  <c r="Z32" i="16"/>
  <c r="AL32" i="16"/>
  <c r="AX32" i="16"/>
  <c r="L33" i="16"/>
  <c r="X33" i="16"/>
  <c r="AJ33" i="16"/>
  <c r="AV33" i="16"/>
  <c r="J34" i="16"/>
  <c r="V34" i="16"/>
  <c r="AH34" i="16"/>
  <c r="AT34" i="16"/>
  <c r="H35" i="16"/>
  <c r="T35" i="16"/>
  <c r="AF35" i="16"/>
  <c r="AR35" i="16"/>
  <c r="F36" i="16"/>
  <c r="R36" i="16"/>
  <c r="AD36" i="16"/>
  <c r="AP36" i="16"/>
  <c r="D37" i="16"/>
  <c r="P37" i="16"/>
  <c r="AB37" i="16"/>
  <c r="AN37" i="16"/>
  <c r="AZ37" i="16"/>
  <c r="N38" i="16"/>
  <c r="Z38" i="16"/>
  <c r="AL38" i="16"/>
  <c r="AX38" i="16"/>
  <c r="L39" i="16"/>
  <c r="X39" i="16"/>
  <c r="AJ39" i="16"/>
  <c r="AV39" i="16"/>
  <c r="J40" i="16"/>
  <c r="V40" i="16"/>
  <c r="AH40" i="16"/>
  <c r="AT40" i="16"/>
  <c r="H41" i="16"/>
  <c r="T41" i="16"/>
  <c r="AF41" i="16"/>
  <c r="AR41" i="16"/>
  <c r="AU33" i="16"/>
  <c r="Y38" i="16"/>
  <c r="AS40" i="16"/>
  <c r="O32" i="16"/>
  <c r="AA32" i="16"/>
  <c r="AM32" i="16"/>
  <c r="AY32" i="16"/>
  <c r="M33" i="16"/>
  <c r="Y33" i="16"/>
  <c r="AK33" i="16"/>
  <c r="AW33" i="16"/>
  <c r="K34" i="16"/>
  <c r="W34" i="16"/>
  <c r="AI34" i="16"/>
  <c r="AU34" i="16"/>
  <c r="I35" i="16"/>
  <c r="U35" i="16"/>
  <c r="AG35" i="16"/>
  <c r="AS35" i="16"/>
  <c r="G36" i="16"/>
  <c r="S36" i="16"/>
  <c r="AE36" i="16"/>
  <c r="AQ36" i="16"/>
  <c r="E37" i="16"/>
  <c r="Q37" i="16"/>
  <c r="AC37" i="16"/>
  <c r="AO37" i="16"/>
  <c r="BA37" i="16"/>
  <c r="O38" i="16"/>
  <c r="AA38" i="16"/>
  <c r="AM38" i="16"/>
  <c r="AY38" i="16"/>
  <c r="M39" i="16"/>
  <c r="Y39" i="16"/>
  <c r="AK39" i="16"/>
  <c r="AW39" i="16"/>
  <c r="K40" i="16"/>
  <c r="W40" i="16"/>
  <c r="AI40" i="16"/>
  <c r="AU40" i="16"/>
  <c r="I41" i="16"/>
  <c r="U41" i="16"/>
  <c r="AG41" i="16"/>
  <c r="AS41" i="16"/>
  <c r="AM37" i="16"/>
  <c r="G41" i="16"/>
  <c r="D32" i="16"/>
  <c r="P32" i="16"/>
  <c r="AB32" i="16"/>
  <c r="AN32" i="16"/>
  <c r="AZ32" i="16"/>
  <c r="N33" i="16"/>
  <c r="Z33" i="16"/>
  <c r="AL33" i="16"/>
  <c r="AX33" i="16"/>
  <c r="L34" i="16"/>
  <c r="X34" i="16"/>
  <c r="AJ34" i="16"/>
  <c r="AV34" i="16"/>
  <c r="J35" i="16"/>
  <c r="V35" i="16"/>
  <c r="AH35" i="16"/>
  <c r="AT35" i="16"/>
  <c r="H36" i="16"/>
  <c r="T36" i="16"/>
  <c r="AF36" i="16"/>
  <c r="AR36" i="16"/>
  <c r="F37" i="16"/>
  <c r="R37" i="16"/>
  <c r="AD37" i="16"/>
  <c r="AP37" i="16"/>
  <c r="D38" i="16"/>
  <c r="P38" i="16"/>
  <c r="AB38" i="16"/>
  <c r="AN38" i="16"/>
  <c r="AZ38" i="16"/>
  <c r="N39" i="16"/>
  <c r="Z39" i="16"/>
  <c r="AL39" i="16"/>
  <c r="AX39" i="16"/>
  <c r="L40" i="16"/>
  <c r="X40" i="16"/>
  <c r="AJ40" i="16"/>
  <c r="AV40" i="16"/>
  <c r="J41" i="16"/>
  <c r="V41" i="16"/>
  <c r="AH41" i="16"/>
  <c r="AT41" i="16"/>
  <c r="K33" i="16"/>
  <c r="AY37" i="16"/>
  <c r="S41" i="16"/>
  <c r="E32" i="16"/>
  <c r="Q32" i="16"/>
  <c r="AC32" i="16"/>
  <c r="AO32" i="16"/>
  <c r="BA32" i="16"/>
  <c r="O33" i="16"/>
  <c r="AA33" i="16"/>
  <c r="AM33" i="16"/>
  <c r="AY33" i="16"/>
  <c r="M34" i="16"/>
  <c r="Y34" i="16"/>
  <c r="AK34" i="16"/>
  <c r="AW34" i="16"/>
  <c r="K35" i="16"/>
  <c r="W35" i="16"/>
  <c r="AI35" i="16"/>
  <c r="AU35" i="16"/>
  <c r="I36" i="16"/>
  <c r="U36" i="16"/>
  <c r="AG36" i="16"/>
  <c r="AS36" i="16"/>
  <c r="G37" i="16"/>
  <c r="S37" i="16"/>
  <c r="AE37" i="16"/>
  <c r="AQ37" i="16"/>
  <c r="E38" i="16"/>
  <c r="Q38" i="16"/>
  <c r="AC38" i="16"/>
  <c r="AO38" i="16"/>
  <c r="BA38" i="16"/>
  <c r="O39" i="16"/>
  <c r="AA39" i="16"/>
  <c r="AM39" i="16"/>
  <c r="AY39" i="16"/>
  <c r="M40" i="16"/>
  <c r="Y40" i="16"/>
  <c r="AK40" i="16"/>
  <c r="AW40" i="16"/>
  <c r="K41" i="16"/>
  <c r="W41" i="16"/>
  <c r="AI41" i="16"/>
  <c r="AU41" i="16"/>
  <c r="AW32" i="16"/>
  <c r="AC36" i="16"/>
  <c r="AE41" i="16"/>
  <c r="F32" i="16"/>
  <c r="R32" i="16"/>
  <c r="AD32" i="16"/>
  <c r="AP32" i="16"/>
  <c r="D33" i="16"/>
  <c r="P33" i="16"/>
  <c r="AB33" i="16"/>
  <c r="AN33" i="16"/>
  <c r="AZ33" i="16"/>
  <c r="N34" i="16"/>
  <c r="Z34" i="16"/>
  <c r="AL34" i="16"/>
  <c r="AX34" i="16"/>
  <c r="L35" i="16"/>
  <c r="X35" i="16"/>
  <c r="AJ35" i="16"/>
  <c r="AV35" i="16"/>
  <c r="J36" i="16"/>
  <c r="V36" i="16"/>
  <c r="AH36" i="16"/>
  <c r="AT36" i="16"/>
  <c r="H37" i="16"/>
  <c r="T37" i="16"/>
  <c r="AF37" i="16"/>
  <c r="AR37" i="16"/>
  <c r="F38" i="16"/>
  <c r="R38" i="16"/>
  <c r="AD38" i="16"/>
  <c r="AP38" i="16"/>
  <c r="D39" i="16"/>
  <c r="P39" i="16"/>
  <c r="AB39" i="16"/>
  <c r="AN39" i="16"/>
  <c r="AZ39" i="16"/>
  <c r="N40" i="16"/>
  <c r="Z40" i="16"/>
  <c r="AL40" i="16"/>
  <c r="AX40" i="16"/>
  <c r="L41" i="16"/>
  <c r="X41" i="16"/>
  <c r="AJ41" i="16"/>
  <c r="AV41" i="16"/>
  <c r="W33" i="16"/>
  <c r="AS34" i="16"/>
  <c r="BA36" i="16"/>
  <c r="W39" i="16"/>
  <c r="G32" i="16"/>
  <c r="S32" i="16"/>
  <c r="AE32" i="16"/>
  <c r="AQ32" i="16"/>
  <c r="E33" i="16"/>
  <c r="Q33" i="16"/>
  <c r="AC33" i="16"/>
  <c r="AO33" i="16"/>
  <c r="BA33" i="16"/>
  <c r="O34" i="16"/>
  <c r="AA34" i="16"/>
  <c r="AM34" i="16"/>
  <c r="AY34" i="16"/>
  <c r="M35" i="16"/>
  <c r="Y35" i="16"/>
  <c r="AK35" i="16"/>
  <c r="AW35" i="16"/>
  <c r="K36" i="16"/>
  <c r="W36" i="16"/>
  <c r="AI36" i="16"/>
  <c r="AU36" i="16"/>
  <c r="I37" i="16"/>
  <c r="U37" i="16"/>
  <c r="AG37" i="16"/>
  <c r="AS37" i="16"/>
  <c r="G38" i="16"/>
  <c r="S38" i="16"/>
  <c r="AE38" i="16"/>
  <c r="AQ38" i="16"/>
  <c r="E39" i="16"/>
  <c r="Q39" i="16"/>
  <c r="AC39" i="16"/>
  <c r="AO39" i="16"/>
  <c r="BA39" i="16"/>
  <c r="O40" i="16"/>
  <c r="AA40" i="16"/>
  <c r="AM40" i="16"/>
  <c r="AY40" i="16"/>
  <c r="M41" i="16"/>
  <c r="Y41" i="16"/>
  <c r="AK41" i="16"/>
  <c r="AW41" i="16"/>
  <c r="U34" i="16"/>
  <c r="AK38" i="16"/>
  <c r="AG40" i="16"/>
  <c r="H32" i="16"/>
  <c r="T32" i="16"/>
  <c r="AF32" i="16"/>
  <c r="AR32" i="16"/>
  <c r="F33" i="16"/>
  <c r="R33" i="16"/>
  <c r="AD33" i="16"/>
  <c r="AP33" i="16"/>
  <c r="D34" i="16"/>
  <c r="P34" i="16"/>
  <c r="AB34" i="16"/>
  <c r="AN34" i="16"/>
  <c r="AZ34" i="16"/>
  <c r="N35" i="16"/>
  <c r="Z35" i="16"/>
  <c r="AL35" i="16"/>
  <c r="AX35" i="16"/>
  <c r="L36" i="16"/>
  <c r="X36" i="16"/>
  <c r="AJ36" i="16"/>
  <c r="AV36" i="16"/>
  <c r="J37" i="16"/>
  <c r="V37" i="16"/>
  <c r="AH37" i="16"/>
  <c r="AT37" i="16"/>
  <c r="H38" i="16"/>
  <c r="T38" i="16"/>
  <c r="AF38" i="16"/>
  <c r="AR38" i="16"/>
  <c r="F39" i="16"/>
  <c r="R39" i="16"/>
  <c r="AD39" i="16"/>
  <c r="AP39" i="16"/>
  <c r="D40" i="16"/>
  <c r="P40" i="16"/>
  <c r="AB40" i="16"/>
  <c r="AN40" i="16"/>
  <c r="AZ40" i="16"/>
  <c r="N41" i="16"/>
  <c r="Z41" i="16"/>
  <c r="AL41" i="16"/>
  <c r="AX41" i="16"/>
  <c r="M32" i="16"/>
  <c r="AI39" i="16"/>
  <c r="I32" i="16"/>
  <c r="U32" i="16"/>
  <c r="AG32" i="16"/>
  <c r="AS32" i="16"/>
  <c r="G33" i="16"/>
  <c r="S33" i="16"/>
  <c r="AE33" i="16"/>
  <c r="AQ33" i="16"/>
  <c r="E34" i="16"/>
  <c r="Q34" i="16"/>
  <c r="AC34" i="16"/>
  <c r="AO34" i="16"/>
  <c r="BA34" i="16"/>
  <c r="O35" i="16"/>
  <c r="AA35" i="16"/>
  <c r="AM35" i="16"/>
  <c r="AY35" i="16"/>
  <c r="M36" i="16"/>
  <c r="Y36" i="16"/>
  <c r="AK36" i="16"/>
  <c r="AW36" i="16"/>
  <c r="K37" i="16"/>
  <c r="W37" i="16"/>
  <c r="AI37" i="16"/>
  <c r="AU37" i="16"/>
  <c r="I38" i="16"/>
  <c r="U38" i="16"/>
  <c r="AG38" i="16"/>
  <c r="AS38" i="16"/>
  <c r="G39" i="16"/>
  <c r="S39" i="16"/>
  <c r="AE39" i="16"/>
  <c r="AQ39" i="16"/>
  <c r="E40" i="16"/>
  <c r="Q40" i="16"/>
  <c r="AC40" i="16"/>
  <c r="AO40" i="16"/>
  <c r="BA40" i="16"/>
  <c r="O41" i="16"/>
  <c r="AA41" i="16"/>
  <c r="AM41" i="16"/>
  <c r="AY41" i="16"/>
  <c r="J32" i="16"/>
  <c r="V32" i="16"/>
  <c r="AH32" i="16"/>
  <c r="AT32" i="16"/>
  <c r="H33" i="16"/>
  <c r="T33" i="16"/>
  <c r="AF33" i="16"/>
  <c r="AR33" i="16"/>
  <c r="F34" i="16"/>
  <c r="R34" i="16"/>
  <c r="AD34" i="16"/>
  <c r="AP34" i="16"/>
  <c r="D35" i="16"/>
  <c r="P35" i="16"/>
  <c r="AB35" i="16"/>
  <c r="AN35" i="16"/>
  <c r="AZ35" i="16"/>
  <c r="N36" i="16"/>
  <c r="Z36" i="16"/>
  <c r="AL36" i="16"/>
  <c r="AX36" i="16"/>
  <c r="L37" i="16"/>
  <c r="X37" i="16"/>
  <c r="AJ37" i="16"/>
  <c r="AV37" i="16"/>
  <c r="J38" i="16"/>
  <c r="V38" i="16"/>
  <c r="AH38" i="16"/>
  <c r="AT38" i="16"/>
  <c r="H39" i="16"/>
  <c r="T39" i="16"/>
  <c r="AF39" i="16"/>
  <c r="AR39" i="16"/>
  <c r="F40" i="16"/>
  <c r="R40" i="16"/>
  <c r="AD40" i="16"/>
  <c r="AP40" i="16"/>
  <c r="D41" i="16"/>
  <c r="P41" i="16"/>
  <c r="AB41" i="16"/>
  <c r="AN41" i="16"/>
  <c r="AZ41" i="16"/>
  <c r="AA37" i="16"/>
  <c r="K32" i="16"/>
  <c r="W32" i="16"/>
  <c r="AI32" i="16"/>
  <c r="I33" i="16"/>
  <c r="U33" i="16"/>
  <c r="AG33" i="16"/>
  <c r="G34" i="16"/>
  <c r="S34" i="16"/>
  <c r="AE34" i="16"/>
  <c r="E35" i="16"/>
  <c r="Q35" i="16"/>
  <c r="AC35" i="16"/>
  <c r="AO35" i="16"/>
  <c r="O36" i="16"/>
  <c r="AA36" i="16"/>
  <c r="AM36" i="16"/>
  <c r="M37" i="16"/>
  <c r="Y37" i="16"/>
  <c r="AK37" i="16"/>
  <c r="K38" i="16"/>
  <c r="W38" i="16"/>
  <c r="AI38" i="16"/>
  <c r="I39" i="16"/>
  <c r="U39" i="16"/>
  <c r="AG39" i="16"/>
  <c r="G40" i="16"/>
  <c r="S40" i="16"/>
  <c r="AE40" i="16"/>
  <c r="E41" i="16"/>
  <c r="Q41" i="16"/>
  <c r="AC41" i="16"/>
  <c r="AO41" i="16"/>
  <c r="S35" i="15"/>
  <c r="U40" i="15"/>
  <c r="L32" i="15"/>
  <c r="X32" i="15"/>
  <c r="AJ32" i="15"/>
  <c r="AV32" i="15"/>
  <c r="J33" i="15"/>
  <c r="V33" i="15"/>
  <c r="AH33" i="15"/>
  <c r="AT33" i="15"/>
  <c r="H34" i="15"/>
  <c r="T34" i="15"/>
  <c r="AF34" i="15"/>
  <c r="AR34" i="15"/>
  <c r="F35" i="15"/>
  <c r="R35" i="15"/>
  <c r="AD35" i="15"/>
  <c r="AP35" i="15"/>
  <c r="D36" i="15"/>
  <c r="P36" i="15"/>
  <c r="AB36" i="15"/>
  <c r="AN36" i="15"/>
  <c r="AZ36" i="15"/>
  <c r="N37" i="15"/>
  <c r="Z37" i="15"/>
  <c r="AL37" i="15"/>
  <c r="AX37" i="15"/>
  <c r="L38" i="15"/>
  <c r="X38" i="15"/>
  <c r="AJ38" i="15"/>
  <c r="AV38" i="15"/>
  <c r="J39" i="15"/>
  <c r="V39" i="15"/>
  <c r="AH39" i="15"/>
  <c r="AT39" i="15"/>
  <c r="H40" i="15"/>
  <c r="T40" i="15"/>
  <c r="AF40" i="15"/>
  <c r="AR40" i="15"/>
  <c r="F41" i="15"/>
  <c r="R41" i="15"/>
  <c r="AD41" i="15"/>
  <c r="AP41" i="15"/>
  <c r="W33" i="15"/>
  <c r="AQ35" i="15"/>
  <c r="M38" i="15"/>
  <c r="S41" i="15"/>
  <c r="N32" i="15"/>
  <c r="Z32" i="15"/>
  <c r="AL32" i="15"/>
  <c r="AX32" i="15"/>
  <c r="L33" i="15"/>
  <c r="X33" i="15"/>
  <c r="AJ33" i="15"/>
  <c r="AV33" i="15"/>
  <c r="J34" i="15"/>
  <c r="V34" i="15"/>
  <c r="AH34" i="15"/>
  <c r="AT34" i="15"/>
  <c r="H35" i="15"/>
  <c r="T35" i="15"/>
  <c r="AF35" i="15"/>
  <c r="AR35" i="15"/>
  <c r="F36" i="15"/>
  <c r="R36" i="15"/>
  <c r="AD36" i="15"/>
  <c r="AP36" i="15"/>
  <c r="D37" i="15"/>
  <c r="P37" i="15"/>
  <c r="AB37" i="15"/>
  <c r="AN37" i="15"/>
  <c r="AZ37" i="15"/>
  <c r="N38" i="15"/>
  <c r="Z38" i="15"/>
  <c r="AL38" i="15"/>
  <c r="AX38" i="15"/>
  <c r="L39" i="15"/>
  <c r="X39" i="15"/>
  <c r="AJ39" i="15"/>
  <c r="AV39" i="15"/>
  <c r="J40" i="15"/>
  <c r="V40" i="15"/>
  <c r="AH40" i="15"/>
  <c r="AT40" i="15"/>
  <c r="H41" i="15"/>
  <c r="T41" i="15"/>
  <c r="AF41" i="15"/>
  <c r="AR41" i="15"/>
  <c r="Y32" i="15"/>
  <c r="AA37" i="15"/>
  <c r="AW38" i="15"/>
  <c r="AE41" i="15"/>
  <c r="O32" i="15"/>
  <c r="AA32" i="15"/>
  <c r="AM32" i="15"/>
  <c r="AY32" i="15"/>
  <c r="M33" i="15"/>
  <c r="Y33" i="15"/>
  <c r="AK33" i="15"/>
  <c r="AW33" i="15"/>
  <c r="K34" i="15"/>
  <c r="W34" i="15"/>
  <c r="AI34" i="15"/>
  <c r="AU34" i="15"/>
  <c r="I35" i="15"/>
  <c r="U35" i="15"/>
  <c r="AG35" i="15"/>
  <c r="AS35" i="15"/>
  <c r="G36" i="15"/>
  <c r="S36" i="15"/>
  <c r="AE36" i="15"/>
  <c r="AQ36" i="15"/>
  <c r="E37" i="15"/>
  <c r="Q37" i="15"/>
  <c r="AC37" i="15"/>
  <c r="AO37" i="15"/>
  <c r="BA37" i="15"/>
  <c r="O38" i="15"/>
  <c r="AA38" i="15"/>
  <c r="AM38" i="15"/>
  <c r="AY38" i="15"/>
  <c r="M39" i="15"/>
  <c r="Y39" i="15"/>
  <c r="AK39" i="15"/>
  <c r="AW39" i="15"/>
  <c r="K40" i="15"/>
  <c r="W40" i="15"/>
  <c r="AI40" i="15"/>
  <c r="AU40" i="15"/>
  <c r="I41" i="15"/>
  <c r="U41" i="15"/>
  <c r="AG41" i="15"/>
  <c r="AS41" i="15"/>
  <c r="Q36" i="15"/>
  <c r="Y38" i="15"/>
  <c r="AQ41" i="15"/>
  <c r="D32" i="15"/>
  <c r="P32" i="15"/>
  <c r="AB32" i="15"/>
  <c r="AN32" i="15"/>
  <c r="AZ32" i="15"/>
  <c r="N33" i="15"/>
  <c r="Z33" i="15"/>
  <c r="AL33" i="15"/>
  <c r="AX33" i="15"/>
  <c r="L34" i="15"/>
  <c r="X34" i="15"/>
  <c r="AJ34" i="15"/>
  <c r="AV34" i="15"/>
  <c r="J35" i="15"/>
  <c r="V35" i="15"/>
  <c r="AH35" i="15"/>
  <c r="AT35" i="15"/>
  <c r="H36" i="15"/>
  <c r="T36" i="15"/>
  <c r="AF36" i="15"/>
  <c r="AR36" i="15"/>
  <c r="F37" i="15"/>
  <c r="R37" i="15"/>
  <c r="AD37" i="15"/>
  <c r="AP37" i="15"/>
  <c r="D38" i="15"/>
  <c r="P38" i="15"/>
  <c r="AB38" i="15"/>
  <c r="AN38" i="15"/>
  <c r="AZ38" i="15"/>
  <c r="N39" i="15"/>
  <c r="Z39" i="15"/>
  <c r="AL39" i="15"/>
  <c r="AX39" i="15"/>
  <c r="L40" i="15"/>
  <c r="X40" i="15"/>
  <c r="AJ40" i="15"/>
  <c r="AV40" i="15"/>
  <c r="J41" i="15"/>
  <c r="V41" i="15"/>
  <c r="AH41" i="15"/>
  <c r="AT41" i="15"/>
  <c r="AS34" i="15"/>
  <c r="AS40" i="15"/>
  <c r="E32" i="15"/>
  <c r="Q32" i="15"/>
  <c r="AC32" i="15"/>
  <c r="AO32" i="15"/>
  <c r="BA32" i="15"/>
  <c r="O33" i="15"/>
  <c r="AA33" i="15"/>
  <c r="AM33" i="15"/>
  <c r="AY33" i="15"/>
  <c r="M34" i="15"/>
  <c r="Y34" i="15"/>
  <c r="AK34" i="15"/>
  <c r="AW34" i="15"/>
  <c r="K35" i="15"/>
  <c r="W35" i="15"/>
  <c r="AI35" i="15"/>
  <c r="AU35" i="15"/>
  <c r="I36" i="15"/>
  <c r="U36" i="15"/>
  <c r="AG36" i="15"/>
  <c r="AS36" i="15"/>
  <c r="G37" i="15"/>
  <c r="S37" i="15"/>
  <c r="AE37" i="15"/>
  <c r="AQ37" i="15"/>
  <c r="E38" i="15"/>
  <c r="Q38" i="15"/>
  <c r="AC38" i="15"/>
  <c r="AO38" i="15"/>
  <c r="BA38" i="15"/>
  <c r="O39" i="15"/>
  <c r="AA39" i="15"/>
  <c r="AM39" i="15"/>
  <c r="AY39" i="15"/>
  <c r="M40" i="15"/>
  <c r="Y40" i="15"/>
  <c r="AK40" i="15"/>
  <c r="AW40" i="15"/>
  <c r="K41" i="15"/>
  <c r="W41" i="15"/>
  <c r="AI41" i="15"/>
  <c r="AU41" i="15"/>
  <c r="W39" i="15"/>
  <c r="F32" i="15"/>
  <c r="R32" i="15"/>
  <c r="AD32" i="15"/>
  <c r="AP32" i="15"/>
  <c r="D33" i="15"/>
  <c r="P33" i="15"/>
  <c r="AB33" i="15"/>
  <c r="AN33" i="15"/>
  <c r="AZ33" i="15"/>
  <c r="N34" i="15"/>
  <c r="Z34" i="15"/>
  <c r="AL34" i="15"/>
  <c r="AX34" i="15"/>
  <c r="L35" i="15"/>
  <c r="X35" i="15"/>
  <c r="AJ35" i="15"/>
  <c r="AV35" i="15"/>
  <c r="J36" i="15"/>
  <c r="V36" i="15"/>
  <c r="AH36" i="15"/>
  <c r="AT36" i="15"/>
  <c r="H37" i="15"/>
  <c r="T37" i="15"/>
  <c r="AF37" i="15"/>
  <c r="AR37" i="15"/>
  <c r="F38" i="15"/>
  <c r="R38" i="15"/>
  <c r="AD38" i="15"/>
  <c r="AP38" i="15"/>
  <c r="D39" i="15"/>
  <c r="P39" i="15"/>
  <c r="AB39" i="15"/>
  <c r="AN39" i="15"/>
  <c r="AZ39" i="15"/>
  <c r="N40" i="15"/>
  <c r="Z40" i="15"/>
  <c r="AL40" i="15"/>
  <c r="AX40" i="15"/>
  <c r="L41" i="15"/>
  <c r="X41" i="15"/>
  <c r="AJ41" i="15"/>
  <c r="AV41" i="15"/>
  <c r="M32" i="15"/>
  <c r="AI33" i="15"/>
  <c r="BA36" i="15"/>
  <c r="AU39" i="15"/>
  <c r="G32" i="15"/>
  <c r="S32" i="15"/>
  <c r="AE32" i="15"/>
  <c r="AQ32" i="15"/>
  <c r="E33" i="15"/>
  <c r="Q33" i="15"/>
  <c r="AC33" i="15"/>
  <c r="AO33" i="15"/>
  <c r="BA33" i="15"/>
  <c r="O34" i="15"/>
  <c r="AA34" i="15"/>
  <c r="AM34" i="15"/>
  <c r="AY34" i="15"/>
  <c r="M35" i="15"/>
  <c r="Y35" i="15"/>
  <c r="AK35" i="15"/>
  <c r="AW35" i="15"/>
  <c r="K36" i="15"/>
  <c r="W36" i="15"/>
  <c r="AI36" i="15"/>
  <c r="AU36" i="15"/>
  <c r="I37" i="15"/>
  <c r="U37" i="15"/>
  <c r="AG37" i="15"/>
  <c r="AS37" i="15"/>
  <c r="G38" i="15"/>
  <c r="S38" i="15"/>
  <c r="AE38" i="15"/>
  <c r="AQ38" i="15"/>
  <c r="E39" i="15"/>
  <c r="Q39" i="15"/>
  <c r="AC39" i="15"/>
  <c r="AO39" i="15"/>
  <c r="BA39" i="15"/>
  <c r="O40" i="15"/>
  <c r="AA40" i="15"/>
  <c r="AM40" i="15"/>
  <c r="AY40" i="15"/>
  <c r="M41" i="15"/>
  <c r="Y41" i="15"/>
  <c r="AK41" i="15"/>
  <c r="AW41" i="15"/>
  <c r="U34" i="15"/>
  <c r="O37" i="15"/>
  <c r="AI39" i="15"/>
  <c r="H32" i="15"/>
  <c r="T32" i="15"/>
  <c r="AF32" i="15"/>
  <c r="AR32" i="15"/>
  <c r="F33" i="15"/>
  <c r="R33" i="15"/>
  <c r="AD33" i="15"/>
  <c r="AP33" i="15"/>
  <c r="D34" i="15"/>
  <c r="P34" i="15"/>
  <c r="AB34" i="15"/>
  <c r="AN34" i="15"/>
  <c r="AZ34" i="15"/>
  <c r="N35" i="15"/>
  <c r="Z35" i="15"/>
  <c r="AL35" i="15"/>
  <c r="AX35" i="15"/>
  <c r="L36" i="15"/>
  <c r="X36" i="15"/>
  <c r="AJ36" i="15"/>
  <c r="AV36" i="15"/>
  <c r="J37" i="15"/>
  <c r="V37" i="15"/>
  <c r="AH37" i="15"/>
  <c r="AT37" i="15"/>
  <c r="H38" i="15"/>
  <c r="T38" i="15"/>
  <c r="AF38" i="15"/>
  <c r="AR38" i="15"/>
  <c r="F39" i="15"/>
  <c r="R39" i="15"/>
  <c r="AD39" i="15"/>
  <c r="AP39" i="15"/>
  <c r="D40" i="15"/>
  <c r="P40" i="15"/>
  <c r="AB40" i="15"/>
  <c r="AN40" i="15"/>
  <c r="AZ40" i="15"/>
  <c r="N41" i="15"/>
  <c r="Z41" i="15"/>
  <c r="AL41" i="15"/>
  <c r="AX41" i="15"/>
  <c r="K33" i="15"/>
  <c r="AM37" i="15"/>
  <c r="G41" i="15"/>
  <c r="I32" i="15"/>
  <c r="U32" i="15"/>
  <c r="AG32" i="15"/>
  <c r="AS32" i="15"/>
  <c r="G33" i="15"/>
  <c r="S33" i="15"/>
  <c r="AE33" i="15"/>
  <c r="AQ33" i="15"/>
  <c r="E34" i="15"/>
  <c r="Q34" i="15"/>
  <c r="AC34" i="15"/>
  <c r="AO34" i="15"/>
  <c r="BA34" i="15"/>
  <c r="O35" i="15"/>
  <c r="AA35" i="15"/>
  <c r="AM35" i="15"/>
  <c r="AY35" i="15"/>
  <c r="M36" i="15"/>
  <c r="Y36" i="15"/>
  <c r="AK36" i="15"/>
  <c r="AW36" i="15"/>
  <c r="K37" i="15"/>
  <c r="W37" i="15"/>
  <c r="AI37" i="15"/>
  <c r="AU37" i="15"/>
  <c r="I38" i="15"/>
  <c r="U38" i="15"/>
  <c r="AG38" i="15"/>
  <c r="AS38" i="15"/>
  <c r="G39" i="15"/>
  <c r="S39" i="15"/>
  <c r="AE39" i="15"/>
  <c r="AQ39" i="15"/>
  <c r="E40" i="15"/>
  <c r="Q40" i="15"/>
  <c r="AC40" i="15"/>
  <c r="AO40" i="15"/>
  <c r="BA40" i="15"/>
  <c r="O41" i="15"/>
  <c r="AA41" i="15"/>
  <c r="AM41" i="15"/>
  <c r="AY41" i="15"/>
  <c r="AK32" i="15"/>
  <c r="AU33" i="15"/>
  <c r="AC36" i="15"/>
  <c r="AG40" i="15"/>
  <c r="J32" i="15"/>
  <c r="V32" i="15"/>
  <c r="AH32" i="15"/>
  <c r="AT32" i="15"/>
  <c r="H33" i="15"/>
  <c r="T33" i="15"/>
  <c r="AF33" i="15"/>
  <c r="AR33" i="15"/>
  <c r="F34" i="15"/>
  <c r="R34" i="15"/>
  <c r="AD34" i="15"/>
  <c r="AP34" i="15"/>
  <c r="D35" i="15"/>
  <c r="P35" i="15"/>
  <c r="AB35" i="15"/>
  <c r="AN35" i="15"/>
  <c r="AZ35" i="15"/>
  <c r="N36" i="15"/>
  <c r="Z36" i="15"/>
  <c r="AL36" i="15"/>
  <c r="AX36" i="15"/>
  <c r="L37" i="15"/>
  <c r="X37" i="15"/>
  <c r="AJ37" i="15"/>
  <c r="AV37" i="15"/>
  <c r="J38" i="15"/>
  <c r="V38" i="15"/>
  <c r="AH38" i="15"/>
  <c r="AT38" i="15"/>
  <c r="H39" i="15"/>
  <c r="T39" i="15"/>
  <c r="AF39" i="15"/>
  <c r="AR39" i="15"/>
  <c r="F40" i="15"/>
  <c r="R40" i="15"/>
  <c r="AD40" i="15"/>
  <c r="AP40" i="15"/>
  <c r="D41" i="15"/>
  <c r="P41" i="15"/>
  <c r="AB41" i="15"/>
  <c r="AN41" i="15"/>
  <c r="AZ41" i="15"/>
  <c r="AY37" i="15"/>
  <c r="K32" i="15"/>
  <c r="W32" i="15"/>
  <c r="AI32" i="15"/>
  <c r="I33" i="15"/>
  <c r="U33" i="15"/>
  <c r="AG33" i="15"/>
  <c r="G34" i="15"/>
  <c r="S34" i="15"/>
  <c r="AE34" i="15"/>
  <c r="E35" i="15"/>
  <c r="Q35" i="15"/>
  <c r="AC35" i="15"/>
  <c r="AO35" i="15"/>
  <c r="O36" i="15"/>
  <c r="AA36" i="15"/>
  <c r="AM36" i="15"/>
  <c r="M37" i="15"/>
  <c r="Y37" i="15"/>
  <c r="AK37" i="15"/>
  <c r="K38" i="15"/>
  <c r="W38" i="15"/>
  <c r="AI38" i="15"/>
  <c r="I39" i="15"/>
  <c r="U39" i="15"/>
  <c r="AG39" i="15"/>
  <c r="G40" i="15"/>
  <c r="S40" i="15"/>
  <c r="AE40" i="15"/>
  <c r="E41" i="15"/>
  <c r="Q41" i="15"/>
  <c r="AC41" i="15"/>
  <c r="AO41" i="15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C20" i="6"/>
  <c r="C21" i="6"/>
  <c r="C22" i="6"/>
  <c r="C23" i="6"/>
  <c r="C24" i="6"/>
  <c r="C25" i="6"/>
  <c r="C26" i="6"/>
  <c r="C27" i="6"/>
  <c r="C28" i="6"/>
  <c r="C19" i="6"/>
  <c r="D32" i="6" l="1"/>
  <c r="E41" i="6" l="1"/>
  <c r="D41" i="6"/>
  <c r="G41" i="6"/>
  <c r="AD41" i="6"/>
  <c r="AP41" i="6"/>
  <c r="H41" i="6"/>
  <c r="S41" i="6"/>
  <c r="AE41" i="6"/>
  <c r="AQ41" i="6"/>
  <c r="AF41" i="6"/>
  <c r="W41" i="6"/>
  <c r="AO41" i="6"/>
  <c r="I41" i="6"/>
  <c r="T41" i="6"/>
  <c r="AR41" i="6"/>
  <c r="AU41" i="6"/>
  <c r="J41" i="6"/>
  <c r="U41" i="6"/>
  <c r="AG41" i="6"/>
  <c r="AS41" i="6"/>
  <c r="AC41" i="6"/>
  <c r="K41" i="6"/>
  <c r="V41" i="6"/>
  <c r="AH41" i="6"/>
  <c r="AT41" i="6"/>
  <c r="AI41" i="6"/>
  <c r="BA41" i="6"/>
  <c r="L41" i="6"/>
  <c r="M41" i="6"/>
  <c r="X41" i="6"/>
  <c r="AJ41" i="6"/>
  <c r="AV41" i="6"/>
  <c r="N41" i="6"/>
  <c r="Y41" i="6"/>
  <c r="AK41" i="6"/>
  <c r="AW41" i="6"/>
  <c r="Z41" i="6"/>
  <c r="AZ41" i="6"/>
  <c r="O41" i="6"/>
  <c r="AL41" i="6"/>
  <c r="AX41" i="6"/>
  <c r="F41" i="6"/>
  <c r="R41" i="6"/>
  <c r="P41" i="6"/>
  <c r="AA41" i="6"/>
  <c r="AM41" i="6"/>
  <c r="AY41" i="6"/>
  <c r="Q41" i="6"/>
  <c r="AB41" i="6"/>
  <c r="AN41" i="6"/>
  <c r="D40" i="6"/>
  <c r="E40" i="6"/>
  <c r="G40" i="6"/>
  <c r="AB40" i="6"/>
  <c r="AN40" i="6"/>
  <c r="AZ40" i="6"/>
  <c r="AA40" i="6"/>
  <c r="H40" i="6"/>
  <c r="AC40" i="6"/>
  <c r="AO40" i="6"/>
  <c r="BA40" i="6"/>
  <c r="I40" i="6"/>
  <c r="AD40" i="6"/>
  <c r="AP40" i="6"/>
  <c r="U40" i="6"/>
  <c r="J40" i="6"/>
  <c r="S40" i="6"/>
  <c r="AE40" i="6"/>
  <c r="AQ40" i="6"/>
  <c r="K40" i="6"/>
  <c r="T40" i="6"/>
  <c r="AF40" i="6"/>
  <c r="AR40" i="6"/>
  <c r="AS40" i="6"/>
  <c r="L40" i="6"/>
  <c r="AG40" i="6"/>
  <c r="AY40" i="6"/>
  <c r="M40" i="6"/>
  <c r="V40" i="6"/>
  <c r="AH40" i="6"/>
  <c r="AT40" i="6"/>
  <c r="N40" i="6"/>
  <c r="W40" i="6"/>
  <c r="AI40" i="6"/>
  <c r="AU40" i="6"/>
  <c r="AM40" i="6"/>
  <c r="O40" i="6"/>
  <c r="X40" i="6"/>
  <c r="AJ40" i="6"/>
  <c r="AV40" i="6"/>
  <c r="F40" i="6"/>
  <c r="P40" i="6"/>
  <c r="Y40" i="6"/>
  <c r="AK40" i="6"/>
  <c r="AW40" i="6"/>
  <c r="Q40" i="6"/>
  <c r="Z40" i="6"/>
  <c r="AL40" i="6"/>
  <c r="AX40" i="6"/>
  <c r="R40" i="6"/>
  <c r="D39" i="6"/>
  <c r="E39" i="6"/>
  <c r="D38" i="6"/>
  <c r="G39" i="6"/>
  <c r="Z39" i="6"/>
  <c r="AL39" i="6"/>
  <c r="AX39" i="6"/>
  <c r="E38" i="6"/>
  <c r="H39" i="6"/>
  <c r="AA39" i="6"/>
  <c r="AM39" i="6"/>
  <c r="AY39" i="6"/>
  <c r="I39" i="6"/>
  <c r="AB39" i="6"/>
  <c r="AN39" i="6"/>
  <c r="AZ39" i="6"/>
  <c r="R39" i="6"/>
  <c r="Y39" i="6"/>
  <c r="J39" i="6"/>
  <c r="AC39" i="6"/>
  <c r="AO39" i="6"/>
  <c r="BA39" i="6"/>
  <c r="K39" i="6"/>
  <c r="AD39" i="6"/>
  <c r="AP39" i="6"/>
  <c r="L39" i="6"/>
  <c r="S39" i="6"/>
  <c r="AE39" i="6"/>
  <c r="AQ39" i="6"/>
  <c r="M39" i="6"/>
  <c r="T39" i="6"/>
  <c r="AF39" i="6"/>
  <c r="AR39" i="6"/>
  <c r="AW39" i="6"/>
  <c r="F39" i="6"/>
  <c r="N39" i="6"/>
  <c r="U39" i="6"/>
  <c r="AG39" i="6"/>
  <c r="AS39" i="6"/>
  <c r="O39" i="6"/>
  <c r="V39" i="6"/>
  <c r="AH39" i="6"/>
  <c r="AT39" i="6"/>
  <c r="AK39" i="6"/>
  <c r="P39" i="6"/>
  <c r="W39" i="6"/>
  <c r="AI39" i="6"/>
  <c r="AU39" i="6"/>
  <c r="Q39" i="6"/>
  <c r="X39" i="6"/>
  <c r="AJ39" i="6"/>
  <c r="AV39" i="6"/>
  <c r="G38" i="6"/>
  <c r="Y38" i="6"/>
  <c r="AK38" i="6"/>
  <c r="AW38" i="6"/>
  <c r="H38" i="6"/>
  <c r="Z38" i="6"/>
  <c r="AL38" i="6"/>
  <c r="AX38" i="6"/>
  <c r="I38" i="6"/>
  <c r="AA38" i="6"/>
  <c r="AM38" i="6"/>
  <c r="AY38" i="6"/>
  <c r="J38" i="6"/>
  <c r="AB38" i="6"/>
  <c r="AN38" i="6"/>
  <c r="AZ38" i="6"/>
  <c r="AJ38" i="6"/>
  <c r="K38" i="6"/>
  <c r="AC38" i="6"/>
  <c r="AO38" i="6"/>
  <c r="BA38" i="6"/>
  <c r="L38" i="6"/>
  <c r="AD38" i="6"/>
  <c r="AP38" i="6"/>
  <c r="R38" i="6"/>
  <c r="F38" i="6"/>
  <c r="M38" i="6"/>
  <c r="S38" i="6"/>
  <c r="AE38" i="6"/>
  <c r="AQ38" i="6"/>
  <c r="N38" i="6"/>
  <c r="T38" i="6"/>
  <c r="AF38" i="6"/>
  <c r="AR38" i="6"/>
  <c r="AV38" i="6"/>
  <c r="O38" i="6"/>
  <c r="U38" i="6"/>
  <c r="AG38" i="6"/>
  <c r="AS38" i="6"/>
  <c r="P38" i="6"/>
  <c r="V38" i="6"/>
  <c r="AH38" i="6"/>
  <c r="AT38" i="6"/>
  <c r="D37" i="6"/>
  <c r="Q38" i="6"/>
  <c r="W38" i="6"/>
  <c r="AI38" i="6"/>
  <c r="AU38" i="6"/>
  <c r="X38" i="6"/>
  <c r="E37" i="6"/>
  <c r="G37" i="6"/>
  <c r="X37" i="6"/>
  <c r="AJ37" i="6"/>
  <c r="AV37" i="6"/>
  <c r="H37" i="6"/>
  <c r="Y37" i="6"/>
  <c r="AK37" i="6"/>
  <c r="AW37" i="6"/>
  <c r="W37" i="6"/>
  <c r="I37" i="6"/>
  <c r="Z37" i="6"/>
  <c r="AL37" i="6"/>
  <c r="AX37" i="6"/>
  <c r="J37" i="6"/>
  <c r="AA37" i="6"/>
  <c r="AM37" i="6"/>
  <c r="AY37" i="6"/>
  <c r="K37" i="6"/>
  <c r="AB37" i="6"/>
  <c r="AN37" i="6"/>
  <c r="AZ37" i="6"/>
  <c r="R37" i="6"/>
  <c r="F37" i="6"/>
  <c r="L37" i="6"/>
  <c r="AC37" i="6"/>
  <c r="AO37" i="6"/>
  <c r="BA37" i="6"/>
  <c r="AI37" i="6"/>
  <c r="M37" i="6"/>
  <c r="AD37" i="6"/>
  <c r="AP37" i="6"/>
  <c r="AU37" i="6"/>
  <c r="N37" i="6"/>
  <c r="S37" i="6"/>
  <c r="AE37" i="6"/>
  <c r="AQ37" i="6"/>
  <c r="D36" i="6"/>
  <c r="O37" i="6"/>
  <c r="T37" i="6"/>
  <c r="AF37" i="6"/>
  <c r="AR37" i="6"/>
  <c r="E36" i="6"/>
  <c r="P37" i="6"/>
  <c r="U37" i="6"/>
  <c r="AG37" i="6"/>
  <c r="AS37" i="6"/>
  <c r="Q37" i="6"/>
  <c r="V37" i="6"/>
  <c r="AH37" i="6"/>
  <c r="AT37" i="6"/>
  <c r="G36" i="6"/>
  <c r="W36" i="6"/>
  <c r="AI36" i="6"/>
  <c r="AU36" i="6"/>
  <c r="V36" i="6"/>
  <c r="H36" i="6"/>
  <c r="X36" i="6"/>
  <c r="AJ36" i="6"/>
  <c r="AV36" i="6"/>
  <c r="R36" i="6"/>
  <c r="I36" i="6"/>
  <c r="Y36" i="6"/>
  <c r="AK36" i="6"/>
  <c r="AW36" i="6"/>
  <c r="J36" i="6"/>
  <c r="Z36" i="6"/>
  <c r="AL36" i="6"/>
  <c r="AX36" i="6"/>
  <c r="F36" i="6"/>
  <c r="K36" i="6"/>
  <c r="AA36" i="6"/>
  <c r="AM36" i="6"/>
  <c r="AY36" i="6"/>
  <c r="AT36" i="6"/>
  <c r="L36" i="6"/>
  <c r="AB36" i="6"/>
  <c r="AN36" i="6"/>
  <c r="AZ36" i="6"/>
  <c r="D35" i="6"/>
  <c r="M36" i="6"/>
  <c r="AC36" i="6"/>
  <c r="AO36" i="6"/>
  <c r="BA36" i="6"/>
  <c r="E35" i="6"/>
  <c r="N36" i="6"/>
  <c r="AD36" i="6"/>
  <c r="AP36" i="6"/>
  <c r="AH36" i="6"/>
  <c r="O36" i="6"/>
  <c r="S36" i="6"/>
  <c r="AE36" i="6"/>
  <c r="AQ36" i="6"/>
  <c r="P36" i="6"/>
  <c r="T36" i="6"/>
  <c r="AF36" i="6"/>
  <c r="AR36" i="6"/>
  <c r="Q36" i="6"/>
  <c r="U36" i="6"/>
  <c r="AG36" i="6"/>
  <c r="AS36" i="6"/>
  <c r="F32" i="6"/>
  <c r="G32" i="6"/>
  <c r="S32" i="6"/>
  <c r="AE32" i="6"/>
  <c r="AQ32" i="6"/>
  <c r="H32" i="6"/>
  <c r="T32" i="6"/>
  <c r="AF32" i="6"/>
  <c r="AR32" i="6"/>
  <c r="I32" i="6"/>
  <c r="U32" i="6"/>
  <c r="AG32" i="6"/>
  <c r="AS32" i="6"/>
  <c r="J32" i="6"/>
  <c r="V32" i="6"/>
  <c r="AH32" i="6"/>
  <c r="AT32" i="6"/>
  <c r="K32" i="6"/>
  <c r="W32" i="6"/>
  <c r="AI32" i="6"/>
  <c r="AU32" i="6"/>
  <c r="L32" i="6"/>
  <c r="X32" i="6"/>
  <c r="AJ32" i="6"/>
  <c r="AV32" i="6"/>
  <c r="M32" i="6"/>
  <c r="Y32" i="6"/>
  <c r="AK32" i="6"/>
  <c r="AW32" i="6"/>
  <c r="AD32" i="6"/>
  <c r="N32" i="6"/>
  <c r="Z32" i="6"/>
  <c r="AL32" i="6"/>
  <c r="AX32" i="6"/>
  <c r="O32" i="6"/>
  <c r="AA32" i="6"/>
  <c r="AM32" i="6"/>
  <c r="AY32" i="6"/>
  <c r="P32" i="6"/>
  <c r="AB32" i="6"/>
  <c r="AN32" i="6"/>
  <c r="AZ32" i="6"/>
  <c r="AP32" i="6"/>
  <c r="Q32" i="6"/>
  <c r="AC32" i="6"/>
  <c r="AO32" i="6"/>
  <c r="BA32" i="6"/>
  <c r="R32" i="6"/>
  <c r="G35" i="6"/>
  <c r="V35" i="6"/>
  <c r="AH35" i="6"/>
  <c r="AT35" i="6"/>
  <c r="H35" i="6"/>
  <c r="W35" i="6"/>
  <c r="AI35" i="6"/>
  <c r="AU35" i="6"/>
  <c r="I35" i="6"/>
  <c r="X35" i="6"/>
  <c r="AJ35" i="6"/>
  <c r="AV35" i="6"/>
  <c r="F35" i="6"/>
  <c r="J35" i="6"/>
  <c r="Y35" i="6"/>
  <c r="AK35" i="6"/>
  <c r="AW35" i="6"/>
  <c r="R35" i="6"/>
  <c r="D34" i="6"/>
  <c r="K35" i="6"/>
  <c r="Z35" i="6"/>
  <c r="AL35" i="6"/>
  <c r="AX35" i="6"/>
  <c r="E34" i="6"/>
  <c r="L35" i="6"/>
  <c r="AA35" i="6"/>
  <c r="AM35" i="6"/>
  <c r="AY35" i="6"/>
  <c r="M35" i="6"/>
  <c r="AB35" i="6"/>
  <c r="AN35" i="6"/>
  <c r="AZ35" i="6"/>
  <c r="N35" i="6"/>
  <c r="AC35" i="6"/>
  <c r="AO35" i="6"/>
  <c r="BA35" i="6"/>
  <c r="O35" i="6"/>
  <c r="AD35" i="6"/>
  <c r="AP35" i="6"/>
  <c r="U35" i="6"/>
  <c r="P35" i="6"/>
  <c r="S35" i="6"/>
  <c r="AE35" i="6"/>
  <c r="AQ35" i="6"/>
  <c r="AS35" i="6"/>
  <c r="Q35" i="6"/>
  <c r="T35" i="6"/>
  <c r="AF35" i="6"/>
  <c r="AR35" i="6"/>
  <c r="AG35" i="6"/>
  <c r="G34" i="6"/>
  <c r="U34" i="6"/>
  <c r="AG34" i="6"/>
  <c r="AS34" i="6"/>
  <c r="H34" i="6"/>
  <c r="V34" i="6"/>
  <c r="AH34" i="6"/>
  <c r="AT34" i="6"/>
  <c r="D33" i="6"/>
  <c r="F34" i="6"/>
  <c r="I34" i="6"/>
  <c r="W34" i="6"/>
  <c r="AI34" i="6"/>
  <c r="AU34" i="6"/>
  <c r="AR34" i="6"/>
  <c r="E33" i="6"/>
  <c r="J34" i="6"/>
  <c r="X34" i="6"/>
  <c r="AJ34" i="6"/>
  <c r="AV34" i="6"/>
  <c r="K34" i="6"/>
  <c r="Y34" i="6"/>
  <c r="AK34" i="6"/>
  <c r="AW34" i="6"/>
  <c r="L34" i="6"/>
  <c r="Z34" i="6"/>
  <c r="AL34" i="6"/>
  <c r="AX34" i="6"/>
  <c r="M34" i="6"/>
  <c r="AA34" i="6"/>
  <c r="AM34" i="6"/>
  <c r="AY34" i="6"/>
  <c r="R34" i="6"/>
  <c r="AF34" i="6"/>
  <c r="N34" i="6"/>
  <c r="AB34" i="6"/>
  <c r="AN34" i="6"/>
  <c r="AZ34" i="6"/>
  <c r="O34" i="6"/>
  <c r="AC34" i="6"/>
  <c r="AO34" i="6"/>
  <c r="BA34" i="6"/>
  <c r="P34" i="6"/>
  <c r="AD34" i="6"/>
  <c r="AP34" i="6"/>
  <c r="Q34" i="6"/>
  <c r="S34" i="6"/>
  <c r="AE34" i="6"/>
  <c r="AQ34" i="6"/>
  <c r="T34" i="6"/>
  <c r="G33" i="6"/>
  <c r="T33" i="6"/>
  <c r="AF33" i="6"/>
  <c r="AR33" i="6"/>
  <c r="E32" i="6"/>
  <c r="F33" i="6"/>
  <c r="H33" i="6"/>
  <c r="U33" i="6"/>
  <c r="AG33" i="6"/>
  <c r="AS33" i="6"/>
  <c r="I33" i="6"/>
  <c r="V33" i="6"/>
  <c r="AH33" i="6"/>
  <c r="AT33" i="6"/>
  <c r="J33" i="6"/>
  <c r="W33" i="6"/>
  <c r="AI33" i="6"/>
  <c r="AU33" i="6"/>
  <c r="AE33" i="6"/>
  <c r="K33" i="6"/>
  <c r="X33" i="6"/>
  <c r="AJ33" i="6"/>
  <c r="AV33" i="6"/>
  <c r="L33" i="6"/>
  <c r="Y33" i="6"/>
  <c r="AK33" i="6"/>
  <c r="AW33" i="6"/>
  <c r="M33" i="6"/>
  <c r="Z33" i="6"/>
  <c r="AL33" i="6"/>
  <c r="AX33" i="6"/>
  <c r="N33" i="6"/>
  <c r="AA33" i="6"/>
  <c r="AM33" i="6"/>
  <c r="AY33" i="6"/>
  <c r="R33" i="6"/>
  <c r="AQ33" i="6"/>
  <c r="O33" i="6"/>
  <c r="AB33" i="6"/>
  <c r="AN33" i="6"/>
  <c r="AZ33" i="6"/>
  <c r="P33" i="6"/>
  <c r="AC33" i="6"/>
  <c r="AO33" i="6"/>
  <c r="BA33" i="6"/>
  <c r="Q33" i="6"/>
  <c r="AD33" i="6"/>
  <c r="AP33" i="6"/>
  <c r="S3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E6395-D5B9-461A-B22C-6A758ED19039}" keepAlive="1" name="Consulta - app-week-distribution" description="Conexión a la consulta 'app-week-distribution' en el libro." type="5" refreshedVersion="6" background="1">
    <dbPr connection="Provider=Microsoft.Mashup.OleDb.1;Data Source=$Workbook$;Location=app-week-distribution;Extended Properties=&quot;&quot;" command="SELECT * FROM [app-week-distribution]"/>
  </connection>
  <connection id="2" xr16:uid="{589B1C0D-4F11-4E12-8D6A-99DC5834D31D}" keepAlive="1" name="Consulta - app-week-distribution (2)" description="Conexión a la consulta 'app-week-distribution (2)' en el libro." type="5" refreshedVersion="6" background="1">
    <dbPr connection="Provider=Microsoft.Mashup.OleDb.1;Data Source=$Workbook$;Location=app-week-distribution (2);Extended Properties=&quot;&quot;" command="SELECT * FROM [app-week-distribution (2)]"/>
  </connection>
  <connection id="3" xr16:uid="{6CDF826D-B0DD-4E53-BE2B-9B27414B0123}" keepAlive="1" name="Consulta - twitter-related-apps-out" description="Conexión a la consulta 'twitter-related-apps-out' en el libro." type="5" refreshedVersion="6" background="1">
    <dbPr connection="Provider=Microsoft.Mashup.OleDb.1;Data Source=$Workbook$;Location=twitter-related-apps-out;Extended Properties=&quot;&quot;" command="SELECT * FROM [twitter-related-apps-out]"/>
  </connection>
</connections>
</file>

<file path=xl/sharedStrings.xml><?xml version="1.0" encoding="utf-8"?>
<sst xmlns="http://schemas.openxmlformats.org/spreadsheetml/2006/main" count="1869" uniqueCount="156">
  <si>
    <t>Twitter</t>
  </si>
  <si>
    <t>Mastodon</t>
  </si>
  <si>
    <t>GETTR</t>
  </si>
  <si>
    <t>Minds</t>
  </si>
  <si>
    <t>VK</t>
  </si>
  <si>
    <t>Hive Social</t>
  </si>
  <si>
    <t>MeWe</t>
  </si>
  <si>
    <t>com.twitter.android</t>
  </si>
  <si>
    <t>org.joinmastodon.android</t>
  </si>
  <si>
    <t>com.gettr.gettr</t>
  </si>
  <si>
    <t>com.truthsocial.android.app</t>
  </si>
  <si>
    <t>counter.social.android</t>
  </si>
  <si>
    <t>xyz.blueskyweb.app</t>
  </si>
  <si>
    <t>com.minds.mobile</t>
  </si>
  <si>
    <t>com.vkontakte.android</t>
  </si>
  <si>
    <t>org.hiveinc.TheHive.android</t>
  </si>
  <si>
    <t>com.mewe</t>
  </si>
  <si>
    <t>#reviews</t>
  </si>
  <si>
    <t>Nov 03, 2022 - Nov 09, 2022</t>
  </si>
  <si>
    <t>Dec 15, 2022 - Dec 21, 2022</t>
  </si>
  <si>
    <t>Nov 17, 2022 - Nov 23, 2022</t>
  </si>
  <si>
    <t>Aug 25, 2022 - Aug 31, 2022</t>
  </si>
  <si>
    <t>Jul 21, 2022 - Jul 27, 2022</t>
  </si>
  <si>
    <t>Dec 22, 2022 - Dec 28, 2022</t>
  </si>
  <si>
    <t>Oct 13, 2022 - Oct 19, 2022</t>
  </si>
  <si>
    <t>May 11, 2023 - May 17, 2023</t>
  </si>
  <si>
    <t>Apr 20, 2023 - Apr 26, 2023</t>
  </si>
  <si>
    <t>--</t>
  </si>
  <si>
    <t>Jun 09, 2022 - Jun 15, 2022</t>
  </si>
  <si>
    <t>Jun 16, 2022 - Jun 22, 2022</t>
  </si>
  <si>
    <t>Jun 23, 2022 - Jun 29, 2022</t>
  </si>
  <si>
    <t>Jun 30, 2022 - Jul 06, 2022</t>
  </si>
  <si>
    <t>Jul 07, 2022 - Jul 13, 2022</t>
  </si>
  <si>
    <t>Jul 14, 2022 - Jul 20, 2022</t>
  </si>
  <si>
    <t>Jul 28, 2022 - Aug 03, 2022</t>
  </si>
  <si>
    <t>Aug 04, 2022 - Aug 10, 2022</t>
  </si>
  <si>
    <t>Aug 11, 2022 - Aug 17, 2022</t>
  </si>
  <si>
    <t>Aug 18, 2022 - Aug 24, 2022</t>
  </si>
  <si>
    <t>Sep 01, 2022 - Sep 07, 2022</t>
  </si>
  <si>
    <t>Sep 08, 2022 - Sep 14, 2022</t>
  </si>
  <si>
    <t>Sep 15, 2022 - Sep 21, 2022</t>
  </si>
  <si>
    <t>Sep 22, 2022 - Sep 28, 2022</t>
  </si>
  <si>
    <t>Sep 29, 2022 - Oct 05, 2022</t>
  </si>
  <si>
    <t>Oct 06, 2022 - Oct 12, 2022</t>
  </si>
  <si>
    <t>Oct 20, 2022 - Oct 26, 2022</t>
  </si>
  <si>
    <t>Oct 27, 2022 - Nov 02, 2022</t>
  </si>
  <si>
    <t>Nov 10, 2022 - Nov 16, 2022</t>
  </si>
  <si>
    <t>Nov 24, 2022 - Nov 30, 2022</t>
  </si>
  <si>
    <t>Dec 01, 2022 - Dec 07, 2022</t>
  </si>
  <si>
    <t>Dec 08, 2022 - Dec 14, 2022</t>
  </si>
  <si>
    <t>Dec 29, 2022 - Jan 04, 2023</t>
  </si>
  <si>
    <t>Jan 05, 2023 - Jan 11, 2023</t>
  </si>
  <si>
    <t>Jan 12, 2023 - Jan 18, 2023</t>
  </si>
  <si>
    <t>Jan 19, 2023 - Jan 25, 2023</t>
  </si>
  <si>
    <t>Jan 26, 2023 - Feb 01, 2023</t>
  </si>
  <si>
    <t>Feb 02, 2023 - Feb 08, 2023</t>
  </si>
  <si>
    <t>Feb 09, 2023 - Feb 15, 2023</t>
  </si>
  <si>
    <t>Feb 16, 2023 - Feb 22, 2023</t>
  </si>
  <si>
    <t>Feb 23, 2023 - Mar 01, 2023</t>
  </si>
  <si>
    <t>Mar 02, 2023 - Mar 08, 2023</t>
  </si>
  <si>
    <t>Mar 09, 2023 - Mar 15, 2023</t>
  </si>
  <si>
    <t>Mar 16, 2023 - Mar 22, 2023</t>
  </si>
  <si>
    <t>Mar 23, 2023 - Mar 29, 2023</t>
  </si>
  <si>
    <t>Mar 30, 2023 - Apr 05, 2023</t>
  </si>
  <si>
    <t>Apr 06, 2023 - Apr 12, 2023</t>
  </si>
  <si>
    <t>Apr 13, 2023 - Apr 19, 2023</t>
  </si>
  <si>
    <t>Apr 27, 2023 - May 03, 2023</t>
  </si>
  <si>
    <t>May 04, 2023 - May 10, 2023</t>
  </si>
  <si>
    <t>May 18, 2023 - May 24, 2023</t>
  </si>
  <si>
    <t>May 25, 2023 - May 31, 2023</t>
  </si>
  <si>
    <t>Jun 01, 2023 - Jun 07, 2023</t>
  </si>
  <si>
    <t>Oct 20, 2022</t>
  </si>
  <si>
    <t>Dec 15, 2022</t>
  </si>
  <si>
    <t>Oct 13, 2022</t>
  </si>
  <si>
    <t>c</t>
  </si>
  <si>
    <t>r</t>
  </si>
  <si>
    <t>p</t>
  </si>
  <si>
    <t>BlueSky</t>
  </si>
  <si>
    <t>Counter Social</t>
  </si>
  <si>
    <t>TruthSocial</t>
  </si>
  <si>
    <t>m</t>
  </si>
  <si>
    <t>t0</t>
  </si>
  <si>
    <t>Jun 23, 2022</t>
  </si>
  <si>
    <t>Jun 30, 2022</t>
  </si>
  <si>
    <t>Jul 07, 2022</t>
  </si>
  <si>
    <t>Jul 14, 2022</t>
  </si>
  <si>
    <t>Jul 21, 2022</t>
  </si>
  <si>
    <t>Jul 28, 2022</t>
  </si>
  <si>
    <t>Aug 04, 2022</t>
  </si>
  <si>
    <t>Aug 11, 2022</t>
  </si>
  <si>
    <t>Aug 18, 2022</t>
  </si>
  <si>
    <t>Aug 25, 2022</t>
  </si>
  <si>
    <t>Sep 01, 2022</t>
  </si>
  <si>
    <t>Sep 08, 2022</t>
  </si>
  <si>
    <t>Sep 15, 2022</t>
  </si>
  <si>
    <t>Sep 22, 2022</t>
  </si>
  <si>
    <t>Sep 29, 2022</t>
  </si>
  <si>
    <t>Oct 06, 2022</t>
  </si>
  <si>
    <t>Oct 27, 2022</t>
  </si>
  <si>
    <t>Nov 03, 2022</t>
  </si>
  <si>
    <t>Nov 10, 2022</t>
  </si>
  <si>
    <t>Nov 17, 2022</t>
  </si>
  <si>
    <t>Nov 24, 2022</t>
  </si>
  <si>
    <t>Dec 01, 2022</t>
  </si>
  <si>
    <t>Dec 08, 2022</t>
  </si>
  <si>
    <t>Dec 22, 2022</t>
  </si>
  <si>
    <t>Dec 29, 2022</t>
  </si>
  <si>
    <t>Jan 05, 2023</t>
  </si>
  <si>
    <t>Jan 12, 2023</t>
  </si>
  <si>
    <t>Jan 19, 2023</t>
  </si>
  <si>
    <t>Jan 26, 2023</t>
  </si>
  <si>
    <t>Feb 02, 2023</t>
  </si>
  <si>
    <t>Feb 09, 2023</t>
  </si>
  <si>
    <t>Feb 16, 2023</t>
  </si>
  <si>
    <t>Feb 23, 2023</t>
  </si>
  <si>
    <t>Mar 02, 2023</t>
  </si>
  <si>
    <t>Mar 09, 2023</t>
  </si>
  <si>
    <t>Mar 16, 2023</t>
  </si>
  <si>
    <t>Mar 23, 2023</t>
  </si>
  <si>
    <t>Mar 30, 2023</t>
  </si>
  <si>
    <t>Apr 06, 2023</t>
  </si>
  <si>
    <t>Apr 13, 2023</t>
  </si>
  <si>
    <t>Apr 20, 2023</t>
  </si>
  <si>
    <t>Apr 27, 2023</t>
  </si>
  <si>
    <t>May 04, 2023</t>
  </si>
  <si>
    <t>May 11, 2023</t>
  </si>
  <si>
    <t>May 18, 2023</t>
  </si>
  <si>
    <t>May 25, 2023</t>
  </si>
  <si>
    <t>Jun 01, 2023</t>
  </si>
  <si>
    <t xml:space="preserve">App </t>
  </si>
  <si>
    <t>REVIEW COUNT DISTRIBUTION - UPDATE WITH NEW DATA</t>
  </si>
  <si>
    <t>AUXILIAR ANALYTICS - DO NOT UPDATE</t>
  </si>
  <si>
    <t>k (sensitivity factor)</t>
  </si>
  <si>
    <t xml:space="preserve">Average Difference - δ(m, [t0, t0 + w)) </t>
  </si>
  <si>
    <t>App / Time window</t>
  </si>
  <si>
    <t xml:space="preserve">Standard Deviation σ(m, [t0, t0 + w))  </t>
  </si>
  <si>
    <t>REVIEW RATING DISTRIBUTION - UPDATE WITH NEW DATA</t>
  </si>
  <si>
    <t>EVENT-MONITORING RESULTS</t>
  </si>
  <si>
    <t>positive k</t>
  </si>
  <si>
    <t>negative k</t>
  </si>
  <si>
    <t>DO NOT EDIT</t>
  </si>
  <si>
    <t>t</t>
  </si>
  <si>
    <t>t+1</t>
  </si>
  <si>
    <t>t+2</t>
  </si>
  <si>
    <t>t+3</t>
  </si>
  <si>
    <t>METRIC-CORRELATION (c)</t>
  </si>
  <si>
    <t>app-index</t>
  </si>
  <si>
    <t>time window (weeks)</t>
  </si>
  <si>
    <t>METRIC-CORRELATION (All)</t>
  </si>
  <si>
    <t>thr (+)</t>
  </si>
  <si>
    <t>thr (-)</t>
  </si>
  <si>
    <t>Past weeks (in addition to current week) used to compute correlation</t>
  </si>
  <si>
    <t>App index (from list below) used to build correlation in sheets</t>
  </si>
  <si>
    <t>Counter 
Social</t>
  </si>
  <si>
    <t>Hive 
Social</t>
  </si>
  <si>
    <t>Truth
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</si>
</sst>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;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6" xfId="0" applyBorder="1"/>
    <xf numFmtId="0" fontId="0" fillId="0" borderId="0" xfId="0" applyAlignment="1">
      <alignment horizontal="left" vertical="center" indent="1"/>
    </xf>
    <xf numFmtId="0" fontId="0" fillId="0" borderId="4" xfId="0" applyBorder="1"/>
    <xf numFmtId="0" fontId="0" fillId="0" borderId="4" xfId="0" applyBorder="1" applyAlignment="1">
      <alignment horizontal="left" vertical="center" indent="1"/>
    </xf>
    <xf numFmtId="0" fontId="2" fillId="0" borderId="0" xfId="0" applyFont="1"/>
    <xf numFmtId="0" fontId="2" fillId="0" borderId="4" xfId="0" applyFont="1" applyBorder="1"/>
    <xf numFmtId="165" fontId="0" fillId="3" borderId="4" xfId="0" applyNumberFormat="1" applyFill="1" applyBorder="1"/>
    <xf numFmtId="0" fontId="0" fillId="0" borderId="1" xfId="0" applyBorder="1"/>
    <xf numFmtId="165" fontId="0" fillId="3" borderId="0" xfId="0" applyNumberFormat="1" applyFill="1" applyBorder="1"/>
    <xf numFmtId="165" fontId="0" fillId="3" borderId="1" xfId="0" applyNumberFormat="1" applyFill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0" borderId="1" xfId="0" applyFont="1" applyBorder="1"/>
    <xf numFmtId="0" fontId="0" fillId="4" borderId="0" xfId="0" applyFill="1"/>
    <xf numFmtId="0" fontId="6" fillId="4" borderId="0" xfId="0" applyFont="1" applyFill="1" applyAlignment="1"/>
    <xf numFmtId="0" fontId="0" fillId="5" borderId="0" xfId="0" applyFill="1"/>
    <xf numFmtId="0" fontId="6" fillId="5" borderId="0" xfId="0" applyFont="1" applyFill="1" applyAlignment="1"/>
    <xf numFmtId="0" fontId="6" fillId="4" borderId="0" xfId="0" applyFont="1" applyFill="1" applyAlignment="1">
      <alignment horizontal="left"/>
    </xf>
    <xf numFmtId="0" fontId="7" fillId="2" borderId="0" xfId="0" applyFont="1" applyFill="1"/>
    <xf numFmtId="164" fontId="7" fillId="2" borderId="0" xfId="0" applyNumberFormat="1" applyFont="1" applyFill="1"/>
    <xf numFmtId="0" fontId="5" fillId="2" borderId="0" xfId="0" applyFont="1" applyFill="1"/>
    <xf numFmtId="0" fontId="7" fillId="6" borderId="0" xfId="0" applyFont="1" applyFill="1"/>
    <xf numFmtId="0" fontId="0" fillId="6" borderId="0" xfId="0" applyFill="1"/>
    <xf numFmtId="0" fontId="6" fillId="7" borderId="0" xfId="0" applyFont="1" applyFill="1" applyAlignment="1"/>
    <xf numFmtId="0" fontId="0" fillId="7" borderId="0" xfId="0" applyFill="1"/>
    <xf numFmtId="0" fontId="8" fillId="7" borderId="0" xfId="0" applyFont="1" applyFill="1" applyAlignment="1"/>
    <xf numFmtId="0" fontId="8" fillId="7" borderId="0" xfId="0" applyFont="1" applyFill="1" applyAlignment="1">
      <alignment horizontal="left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4" borderId="6" xfId="0" applyFill="1" applyBorder="1"/>
    <xf numFmtId="0" fontId="0" fillId="7" borderId="6" xfId="0" applyFill="1" applyBorder="1"/>
    <xf numFmtId="165" fontId="0" fillId="3" borderId="9" xfId="0" applyNumberFormat="1" applyFill="1" applyBorder="1"/>
    <xf numFmtId="165" fontId="0" fillId="3" borderId="6" xfId="0" applyNumberFormat="1" applyFill="1" applyBorder="1"/>
    <xf numFmtId="165" fontId="0" fillId="3" borderId="8" xfId="0" applyNumberFormat="1" applyFill="1" applyBorder="1"/>
    <xf numFmtId="0" fontId="6" fillId="4" borderId="6" xfId="0" applyFont="1" applyFill="1" applyBorder="1" applyAlignment="1"/>
    <xf numFmtId="0" fontId="8" fillId="7" borderId="6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6" xfId="0" applyFont="1" applyFill="1" applyBorder="1" applyAlignment="1"/>
    <xf numFmtId="0" fontId="0" fillId="6" borderId="6" xfId="0" applyFill="1" applyBorder="1"/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NumberFormat="1"/>
    <xf numFmtId="165" fontId="9" fillId="3" borderId="0" xfId="0" applyNumberFormat="1" applyFont="1" applyFill="1" applyBorder="1"/>
    <xf numFmtId="165" fontId="9" fillId="3" borderId="9" xfId="0" applyNumberFormat="1" applyFont="1" applyFill="1" applyBorder="1"/>
    <xf numFmtId="165" fontId="9" fillId="3" borderId="6" xfId="0" applyNumberFormat="1" applyFont="1" applyFill="1" applyBorder="1"/>
    <xf numFmtId="165" fontId="9" fillId="3" borderId="7" xfId="0" applyNumberFormat="1" applyFont="1" applyFill="1" applyBorder="1"/>
    <xf numFmtId="165" fontId="9" fillId="3" borderId="1" xfId="0" applyNumberFormat="1" applyFont="1" applyFill="1" applyBorder="1"/>
    <xf numFmtId="165" fontId="9" fillId="3" borderId="8" xfId="0" applyNumberFormat="1" applyFont="1" applyFill="1" applyBorder="1"/>
    <xf numFmtId="165" fontId="9" fillId="3" borderId="4" xfId="0" applyNumberFormat="1" applyFont="1" applyFill="1" applyBorder="1"/>
    <xf numFmtId="0" fontId="2" fillId="0" borderId="0" xfId="0" applyNumberFormat="1" applyFont="1" applyBorder="1" applyAlignment="1">
      <alignment textRotation="90"/>
    </xf>
    <xf numFmtId="0" fontId="4" fillId="0" borderId="0" xfId="0" applyNumberFormat="1" applyFont="1" applyBorder="1" applyAlignment="1">
      <alignment textRotation="90"/>
    </xf>
    <xf numFmtId="0" fontId="0" fillId="0" borderId="0" xfId="0" applyFill="1" applyAlignment="1">
      <alignment horizontal="center"/>
    </xf>
    <xf numFmtId="0" fontId="6" fillId="4" borderId="2" xfId="0" applyFont="1" applyFill="1" applyBorder="1" applyAlignment="1">
      <alignment horizontal="left"/>
    </xf>
    <xf numFmtId="0" fontId="11" fillId="0" borderId="3" xfId="0" applyFont="1" applyBorder="1"/>
    <xf numFmtId="0" fontId="11" fillId="0" borderId="9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1" fontId="10" fillId="0" borderId="9" xfId="0" applyNumberFormat="1" applyFont="1" applyBorder="1" applyAlignment="1">
      <alignment horizontal="right"/>
    </xf>
    <xf numFmtId="1" fontId="10" fillId="0" borderId="8" xfId="0" applyNumberFormat="1" applyFont="1" applyBorder="1" applyAlignment="1">
      <alignment horizontal="right"/>
    </xf>
    <xf numFmtId="0" fontId="12" fillId="7" borderId="3" xfId="0" applyFont="1" applyFill="1" applyBorder="1" applyAlignment="1">
      <alignment horizontal="left"/>
    </xf>
    <xf numFmtId="0" fontId="12" fillId="7" borderId="7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NumberFormat="1" applyFont="1" applyBorder="1" applyAlignment="1">
      <alignment textRotation="90"/>
    </xf>
    <xf numFmtId="165" fontId="9" fillId="3" borderId="3" xfId="0" applyNumberFormat="1" applyFont="1" applyFill="1" applyBorder="1"/>
    <xf numFmtId="165" fontId="9" fillId="3" borderId="5" xfId="0" applyNumberFormat="1" applyFont="1" applyFill="1" applyBorder="1"/>
    <xf numFmtId="0" fontId="0" fillId="0" borderId="0" xfId="0" applyBorder="1" applyAlignment="1">
      <alignment horizontal="center"/>
    </xf>
    <xf numFmtId="0" fontId="4" fillId="0" borderId="11" xfId="0" applyNumberFormat="1" applyFont="1" applyBorder="1" applyAlignment="1">
      <alignment textRotation="90"/>
    </xf>
    <xf numFmtId="165" fontId="9" fillId="3" borderId="12" xfId="0" applyNumberFormat="1" applyFont="1" applyFill="1" applyBorder="1"/>
    <xf numFmtId="165" fontId="9" fillId="3" borderId="13" xfId="0" applyNumberFormat="1" applyFont="1" applyFill="1" applyBorder="1"/>
    <xf numFmtId="165" fontId="9" fillId="3" borderId="14" xfId="0" applyNumberFormat="1" applyFont="1" applyFill="1" applyBorder="1"/>
    <xf numFmtId="165" fontId="9" fillId="3" borderId="15" xfId="0" applyNumberFormat="1" applyFont="1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2" fontId="10" fillId="0" borderId="9" xfId="0" applyNumberFormat="1" applyFont="1" applyBorder="1" applyAlignment="1">
      <alignment horizontal="right"/>
    </xf>
    <xf numFmtId="2" fontId="10" fillId="0" borderId="8" xfId="0" applyNumberFormat="1" applyFont="1" applyBorder="1" applyAlignment="1">
      <alignment horizontal="right"/>
    </xf>
    <xf numFmtId="0" fontId="12" fillId="7" borderId="16" xfId="0" applyFont="1" applyFill="1" applyBorder="1" applyAlignment="1">
      <alignment horizontal="left"/>
    </xf>
    <xf numFmtId="1" fontId="10" fillId="0" borderId="10" xfId="0" applyNumberFormat="1" applyFont="1" applyBorder="1" applyAlignment="1">
      <alignment horizontal="right"/>
    </xf>
    <xf numFmtId="0" fontId="11" fillId="0" borderId="4" xfId="0" applyFont="1" applyBorder="1"/>
    <xf numFmtId="0" fontId="11" fillId="0" borderId="0" xfId="0" applyFont="1" applyBorder="1"/>
    <xf numFmtId="0" fontId="11" fillId="0" borderId="1" xfId="0" applyFont="1" applyBorder="1"/>
    <xf numFmtId="0" fontId="10" fillId="7" borderId="2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165" fontId="0" fillId="9" borderId="4" xfId="0" applyNumberFormat="1" applyFill="1" applyBorder="1"/>
    <xf numFmtId="165" fontId="0" fillId="9" borderId="0" xfId="0" applyNumberFormat="1" applyFill="1" applyBorder="1"/>
    <xf numFmtId="165" fontId="0" fillId="9" borderId="1" xfId="0" applyNumberFormat="1" applyFill="1" applyBorder="1"/>
    <xf numFmtId="0" fontId="3" fillId="0" borderId="0" xfId="0" applyFont="1" applyBorder="1" applyAlignment="1">
      <alignment horizontal="center"/>
    </xf>
    <xf numFmtId="165" fontId="0" fillId="3" borderId="13" xfId="0" applyNumberFormat="1" applyFill="1" applyBorder="1"/>
    <xf numFmtId="165" fontId="0" fillId="9" borderId="13" xfId="0" applyNumberFormat="1" applyFill="1" applyBorder="1"/>
    <xf numFmtId="165" fontId="0" fillId="9" borderId="14" xfId="0" applyNumberFormat="1" applyFill="1" applyBorder="1"/>
    <xf numFmtId="165" fontId="0" fillId="3" borderId="12" xfId="0" applyNumberFormat="1" applyFill="1" applyBorder="1"/>
    <xf numFmtId="165" fontId="0" fillId="9" borderId="12" xfId="0" applyNumberFormat="1" applyFill="1" applyBorder="1"/>
    <xf numFmtId="165" fontId="0" fillId="9" borderId="9" xfId="0" applyNumberFormat="1" applyFill="1" applyBorder="1"/>
    <xf numFmtId="165" fontId="0" fillId="9" borderId="6" xfId="0" applyNumberFormat="1" applyFill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4" xfId="0" applyFont="1" applyBorder="1" applyAlignment="1">
      <alignment textRotation="90"/>
    </xf>
    <xf numFmtId="3" fontId="13" fillId="0" borderId="4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3" borderId="15" xfId="0" applyNumberFormat="1" applyFill="1" applyBorder="1"/>
    <xf numFmtId="0" fontId="3" fillId="0" borderId="4" xfId="0" applyFont="1" applyBorder="1" applyAlignment="1">
      <alignment horizontal="center" textRotation="90"/>
    </xf>
    <xf numFmtId="0" fontId="15" fillId="0" borderId="17" xfId="0" applyFont="1" applyBorder="1" applyAlignment="1">
      <alignment horizontal="center" textRotation="90"/>
    </xf>
    <xf numFmtId="0" fontId="14" fillId="0" borderId="2" xfId="0" applyFont="1" applyBorder="1" applyAlignment="1">
      <alignment horizontal="center" textRotation="90"/>
    </xf>
    <xf numFmtId="0" fontId="3" fillId="0" borderId="9" xfId="0" applyFont="1" applyBorder="1" applyAlignment="1">
      <alignment horizontal="center" textRotation="90"/>
    </xf>
    <xf numFmtId="165" fontId="0" fillId="10" borderId="4" xfId="0" applyNumberFormat="1" applyFill="1" applyBorder="1"/>
    <xf numFmtId="165" fontId="0" fillId="10" borderId="12" xfId="0" applyNumberFormat="1" applyFill="1" applyBorder="1"/>
    <xf numFmtId="165" fontId="0" fillId="10" borderId="0" xfId="0" applyNumberFormat="1" applyFill="1" applyBorder="1"/>
    <xf numFmtId="165" fontId="0" fillId="10" borderId="13" xfId="0" applyNumberFormat="1" applyFill="1" applyBorder="1"/>
  </cellXfs>
  <cellStyles count="1">
    <cellStyle name="Normal" xfId="0" builtinId="0"/>
  </cellStyles>
  <dxfs count="11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6DD81C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4FDE16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61D22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6CD91B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FF00"/>
        </patternFill>
      </fill>
    </dxf>
    <dxf>
      <font>
        <color rgb="FF9C0006"/>
      </font>
      <fill>
        <patternFill patternType="solid">
          <bgColor theme="0" tint="-0.149967955565050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DE16"/>
      <color rgb="FF61D222"/>
      <color rgb="FF6CD91B"/>
      <color rgb="FF75DD17"/>
      <color rgb="FF6DD81C"/>
      <color rgb="FF6AE725"/>
      <color rgb="FF27DB19"/>
      <color rgb="FF6AF127"/>
      <color rgb="FFFFFFB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Distribution of reviews per week (Mastodon, CounterSocial, Hive Social)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review_count!$A$5</c:f>
              <c:strCache>
                <c:ptCount val="1"/>
                <c:pt idx="0">
                  <c:v>com.mewe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review_count!$B$5:$BA$5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41</c:v>
                </c:pt>
                <c:pt idx="3">
                  <c:v>62</c:v>
                </c:pt>
                <c:pt idx="4">
                  <c:v>62</c:v>
                </c:pt>
                <c:pt idx="5">
                  <c:v>44</c:v>
                </c:pt>
                <c:pt idx="6">
                  <c:v>88</c:v>
                </c:pt>
                <c:pt idx="7">
                  <c:v>76</c:v>
                </c:pt>
                <c:pt idx="8">
                  <c:v>60</c:v>
                </c:pt>
                <c:pt idx="9">
                  <c:v>57</c:v>
                </c:pt>
                <c:pt idx="10">
                  <c:v>60</c:v>
                </c:pt>
                <c:pt idx="11">
                  <c:v>62</c:v>
                </c:pt>
                <c:pt idx="12">
                  <c:v>59</c:v>
                </c:pt>
                <c:pt idx="13">
                  <c:v>53</c:v>
                </c:pt>
                <c:pt idx="14">
                  <c:v>76</c:v>
                </c:pt>
                <c:pt idx="15">
                  <c:v>56</c:v>
                </c:pt>
                <c:pt idx="16">
                  <c:v>58</c:v>
                </c:pt>
                <c:pt idx="17">
                  <c:v>57</c:v>
                </c:pt>
                <c:pt idx="18">
                  <c:v>66</c:v>
                </c:pt>
                <c:pt idx="19">
                  <c:v>62</c:v>
                </c:pt>
                <c:pt idx="20">
                  <c:v>57</c:v>
                </c:pt>
                <c:pt idx="21">
                  <c:v>65</c:v>
                </c:pt>
                <c:pt idx="22">
                  <c:v>45</c:v>
                </c:pt>
                <c:pt idx="23">
                  <c:v>66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54</c:v>
                </c:pt>
                <c:pt idx="28">
                  <c:v>50</c:v>
                </c:pt>
                <c:pt idx="29">
                  <c:v>43</c:v>
                </c:pt>
                <c:pt idx="30">
                  <c:v>49</c:v>
                </c:pt>
                <c:pt idx="31">
                  <c:v>57</c:v>
                </c:pt>
                <c:pt idx="32">
                  <c:v>63</c:v>
                </c:pt>
                <c:pt idx="33">
                  <c:v>62</c:v>
                </c:pt>
                <c:pt idx="34">
                  <c:v>56</c:v>
                </c:pt>
                <c:pt idx="35">
                  <c:v>48</c:v>
                </c:pt>
                <c:pt idx="36">
                  <c:v>32</c:v>
                </c:pt>
                <c:pt idx="37">
                  <c:v>52</c:v>
                </c:pt>
                <c:pt idx="38">
                  <c:v>48</c:v>
                </c:pt>
                <c:pt idx="39">
                  <c:v>35</c:v>
                </c:pt>
                <c:pt idx="40">
                  <c:v>40</c:v>
                </c:pt>
                <c:pt idx="41">
                  <c:v>43</c:v>
                </c:pt>
                <c:pt idx="42">
                  <c:v>56</c:v>
                </c:pt>
                <c:pt idx="43">
                  <c:v>57</c:v>
                </c:pt>
                <c:pt idx="44">
                  <c:v>39</c:v>
                </c:pt>
                <c:pt idx="45">
                  <c:v>31</c:v>
                </c:pt>
                <c:pt idx="46">
                  <c:v>33</c:v>
                </c:pt>
                <c:pt idx="47">
                  <c:v>30</c:v>
                </c:pt>
                <c:pt idx="48">
                  <c:v>45</c:v>
                </c:pt>
                <c:pt idx="49">
                  <c:v>42</c:v>
                </c:pt>
                <c:pt idx="50">
                  <c:v>40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2-4941-8950-400868E4507F}"/>
            </c:ext>
          </c:extLst>
        </c:ser>
        <c:ser>
          <c:idx val="2"/>
          <c:order val="1"/>
          <c:tx>
            <c:strRef>
              <c:f>review_count!$A$10</c:f>
              <c:strCache>
                <c:ptCount val="1"/>
                <c:pt idx="0">
                  <c:v>com.minds.mobile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review_count!$B$10:$BA$10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36</c:v>
                </c:pt>
                <c:pt idx="28">
                  <c:v>39</c:v>
                </c:pt>
                <c:pt idx="29">
                  <c:v>18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15</c:v>
                </c:pt>
                <c:pt idx="34">
                  <c:v>14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2</c:v>
                </c:pt>
                <c:pt idx="39">
                  <c:v>2</c:v>
                </c:pt>
                <c:pt idx="40">
                  <c:v>12</c:v>
                </c:pt>
                <c:pt idx="41">
                  <c:v>17</c:v>
                </c:pt>
                <c:pt idx="42">
                  <c:v>6</c:v>
                </c:pt>
                <c:pt idx="43">
                  <c:v>5</c:v>
                </c:pt>
                <c:pt idx="44">
                  <c:v>32</c:v>
                </c:pt>
                <c:pt idx="45">
                  <c:v>21</c:v>
                </c:pt>
                <c:pt idx="46">
                  <c:v>20</c:v>
                </c:pt>
                <c:pt idx="47">
                  <c:v>6</c:v>
                </c:pt>
                <c:pt idx="48">
                  <c:v>14</c:v>
                </c:pt>
                <c:pt idx="49">
                  <c:v>8</c:v>
                </c:pt>
                <c:pt idx="50">
                  <c:v>14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2-4941-8950-400868E4507F}"/>
            </c:ext>
          </c:extLst>
        </c:ser>
        <c:ser>
          <c:idx val="5"/>
          <c:order val="2"/>
          <c:tx>
            <c:strRef>
              <c:f>review_count!$A$12</c:f>
              <c:strCache>
                <c:ptCount val="1"/>
                <c:pt idx="0">
                  <c:v>com.vkontakte.android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review_count!$B$12:$BA$12</c:f>
              <c:numCache>
                <c:formatCode>General</c:formatCode>
                <c:ptCount val="52"/>
                <c:pt idx="0">
                  <c:v>0</c:v>
                </c:pt>
                <c:pt idx="1">
                  <c:v>11</c:v>
                </c:pt>
                <c:pt idx="2">
                  <c:v>65</c:v>
                </c:pt>
                <c:pt idx="3">
                  <c:v>83</c:v>
                </c:pt>
                <c:pt idx="4">
                  <c:v>84</c:v>
                </c:pt>
                <c:pt idx="5">
                  <c:v>152</c:v>
                </c:pt>
                <c:pt idx="6">
                  <c:v>183</c:v>
                </c:pt>
                <c:pt idx="7">
                  <c:v>127</c:v>
                </c:pt>
                <c:pt idx="8">
                  <c:v>98</c:v>
                </c:pt>
                <c:pt idx="9">
                  <c:v>98</c:v>
                </c:pt>
                <c:pt idx="10">
                  <c:v>85</c:v>
                </c:pt>
                <c:pt idx="11">
                  <c:v>105</c:v>
                </c:pt>
                <c:pt idx="12">
                  <c:v>93</c:v>
                </c:pt>
                <c:pt idx="13">
                  <c:v>62</c:v>
                </c:pt>
                <c:pt idx="14">
                  <c:v>76</c:v>
                </c:pt>
                <c:pt idx="15">
                  <c:v>69</c:v>
                </c:pt>
                <c:pt idx="16">
                  <c:v>88</c:v>
                </c:pt>
                <c:pt idx="17">
                  <c:v>86</c:v>
                </c:pt>
                <c:pt idx="18">
                  <c:v>71</c:v>
                </c:pt>
                <c:pt idx="19">
                  <c:v>83</c:v>
                </c:pt>
                <c:pt idx="20">
                  <c:v>62</c:v>
                </c:pt>
                <c:pt idx="21">
                  <c:v>80</c:v>
                </c:pt>
                <c:pt idx="22">
                  <c:v>65</c:v>
                </c:pt>
                <c:pt idx="23">
                  <c:v>67</c:v>
                </c:pt>
                <c:pt idx="24">
                  <c:v>63</c:v>
                </c:pt>
                <c:pt idx="25">
                  <c:v>83</c:v>
                </c:pt>
                <c:pt idx="26">
                  <c:v>103</c:v>
                </c:pt>
                <c:pt idx="27">
                  <c:v>78</c:v>
                </c:pt>
                <c:pt idx="28">
                  <c:v>90</c:v>
                </c:pt>
                <c:pt idx="29">
                  <c:v>84</c:v>
                </c:pt>
                <c:pt idx="30">
                  <c:v>50</c:v>
                </c:pt>
                <c:pt idx="31">
                  <c:v>83</c:v>
                </c:pt>
                <c:pt idx="32">
                  <c:v>76</c:v>
                </c:pt>
                <c:pt idx="33">
                  <c:v>89</c:v>
                </c:pt>
                <c:pt idx="34">
                  <c:v>120</c:v>
                </c:pt>
                <c:pt idx="35">
                  <c:v>69</c:v>
                </c:pt>
                <c:pt idx="36">
                  <c:v>63</c:v>
                </c:pt>
                <c:pt idx="37">
                  <c:v>58</c:v>
                </c:pt>
                <c:pt idx="38">
                  <c:v>62</c:v>
                </c:pt>
                <c:pt idx="39">
                  <c:v>71</c:v>
                </c:pt>
                <c:pt idx="40">
                  <c:v>115</c:v>
                </c:pt>
                <c:pt idx="41">
                  <c:v>77</c:v>
                </c:pt>
                <c:pt idx="42">
                  <c:v>74</c:v>
                </c:pt>
                <c:pt idx="43">
                  <c:v>73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1</c:v>
                </c:pt>
                <c:pt idx="49">
                  <c:v>28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2-4941-8950-400868E4507F}"/>
            </c:ext>
          </c:extLst>
        </c:ser>
        <c:ser>
          <c:idx val="6"/>
          <c:order val="3"/>
          <c:tx>
            <c:strRef>
              <c:f>review_count!$A$9</c:f>
              <c:strCache>
                <c:ptCount val="1"/>
                <c:pt idx="0">
                  <c:v>counter.social.android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review_count!$B$9:$BA$9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12</c:v>
                </c:pt>
                <c:pt idx="21">
                  <c:v>114</c:v>
                </c:pt>
                <c:pt idx="22">
                  <c:v>12</c:v>
                </c:pt>
                <c:pt idx="23">
                  <c:v>9</c:v>
                </c:pt>
                <c:pt idx="24">
                  <c:v>9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14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2-4941-8950-400868E4507F}"/>
            </c:ext>
          </c:extLst>
        </c:ser>
        <c:ser>
          <c:idx val="7"/>
          <c:order val="4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E2-4941-8950-400868E4507F}"/>
            </c:ext>
          </c:extLst>
        </c:ser>
        <c:ser>
          <c:idx val="8"/>
          <c:order val="5"/>
          <c:tx>
            <c:strRef>
              <c:f>review_count!$A$6</c:f>
              <c:strCache>
                <c:ptCount val="1"/>
                <c:pt idx="0">
                  <c:v>org.hiveinc.TheHive.android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review_count!$B$6:$BA$6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1469</c:v>
                </c:pt>
                <c:pt idx="24">
                  <c:v>661</c:v>
                </c:pt>
                <c:pt idx="25">
                  <c:v>388</c:v>
                </c:pt>
                <c:pt idx="26">
                  <c:v>151</c:v>
                </c:pt>
                <c:pt idx="27">
                  <c:v>167</c:v>
                </c:pt>
                <c:pt idx="28">
                  <c:v>27</c:v>
                </c:pt>
                <c:pt idx="29">
                  <c:v>28</c:v>
                </c:pt>
                <c:pt idx="30">
                  <c:v>21</c:v>
                </c:pt>
                <c:pt idx="31">
                  <c:v>20</c:v>
                </c:pt>
                <c:pt idx="32">
                  <c:v>15</c:v>
                </c:pt>
                <c:pt idx="33">
                  <c:v>11</c:v>
                </c:pt>
                <c:pt idx="34">
                  <c:v>18</c:v>
                </c:pt>
                <c:pt idx="35">
                  <c:v>11</c:v>
                </c:pt>
                <c:pt idx="36">
                  <c:v>6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7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11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E2-4941-8950-400868E4507F}"/>
            </c:ext>
          </c:extLst>
        </c:ser>
        <c:ser>
          <c:idx val="9"/>
          <c:order val="6"/>
          <c:tx>
            <c:strRef>
              <c:f>review_count!$A$4</c:f>
              <c:strCache>
                <c:ptCount val="1"/>
                <c:pt idx="0">
                  <c:v>org.joinmastodon.android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review_count!$B$4:$BA$4</c:f>
              <c:numCache>
                <c:formatCode>General</c:formatCode>
                <c:ptCount val="52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26</c:v>
                </c:pt>
                <c:pt idx="21">
                  <c:v>357</c:v>
                </c:pt>
                <c:pt idx="22">
                  <c:v>160</c:v>
                </c:pt>
                <c:pt idx="23">
                  <c:v>238</c:v>
                </c:pt>
                <c:pt idx="24">
                  <c:v>69</c:v>
                </c:pt>
                <c:pt idx="25">
                  <c:v>51</c:v>
                </c:pt>
                <c:pt idx="26">
                  <c:v>32</c:v>
                </c:pt>
                <c:pt idx="27">
                  <c:v>136</c:v>
                </c:pt>
                <c:pt idx="28">
                  <c:v>40</c:v>
                </c:pt>
                <c:pt idx="29">
                  <c:v>25</c:v>
                </c:pt>
                <c:pt idx="30">
                  <c:v>24</c:v>
                </c:pt>
                <c:pt idx="31">
                  <c:v>15</c:v>
                </c:pt>
                <c:pt idx="32">
                  <c:v>16</c:v>
                </c:pt>
                <c:pt idx="33">
                  <c:v>15</c:v>
                </c:pt>
                <c:pt idx="34">
                  <c:v>10</c:v>
                </c:pt>
                <c:pt idx="35">
                  <c:v>10</c:v>
                </c:pt>
                <c:pt idx="36">
                  <c:v>14</c:v>
                </c:pt>
                <c:pt idx="37">
                  <c:v>7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6</c:v>
                </c:pt>
                <c:pt idx="44">
                  <c:v>11</c:v>
                </c:pt>
                <c:pt idx="45">
                  <c:v>16</c:v>
                </c:pt>
                <c:pt idx="46">
                  <c:v>10</c:v>
                </c:pt>
                <c:pt idx="47">
                  <c:v>5</c:v>
                </c:pt>
                <c:pt idx="48">
                  <c:v>13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E2-4941-8950-400868E4507F}"/>
            </c:ext>
          </c:extLst>
        </c:ser>
        <c:ser>
          <c:idx val="10"/>
          <c:order val="7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E2-4941-8950-400868E4507F}"/>
            </c:ext>
          </c:extLst>
        </c:ser>
        <c:ser>
          <c:idx val="11"/>
          <c:order val="8"/>
          <c:tx>
            <c:strRef>
              <c:f>review_count!$A$7</c:f>
              <c:strCache>
                <c:ptCount val="1"/>
                <c:pt idx="0">
                  <c:v>xyz.blueskyweb.app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review_count!$B$7:$BA$7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252</c:v>
                </c:pt>
                <c:pt idx="46">
                  <c:v>235</c:v>
                </c:pt>
                <c:pt idx="47">
                  <c:v>44</c:v>
                </c:pt>
                <c:pt idx="48">
                  <c:v>27</c:v>
                </c:pt>
                <c:pt idx="49">
                  <c:v>21</c:v>
                </c:pt>
                <c:pt idx="50">
                  <c:v>18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E2-4941-8950-400868E45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9855"/>
        <c:axId val="2104556319"/>
      </c:lineChart>
      <c:catAx>
        <c:axId val="1656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56319"/>
        <c:crosses val="autoZero"/>
        <c:auto val="1"/>
        <c:lblAlgn val="ctr"/>
        <c:lblOffset val="100"/>
        <c:noMultiLvlLbl val="0"/>
      </c:catAx>
      <c:valAx>
        <c:axId val="2104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Distribution of reviews per week (Mastodon, CounterSocial, Hive Social)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review_rating!$A$5</c:f>
              <c:strCache>
                <c:ptCount val="1"/>
                <c:pt idx="0">
                  <c:v>com.mewe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review_rating!$B$5:$BA$5</c:f>
              <c:numCache>
                <c:formatCode>General</c:formatCode>
                <c:ptCount val="52"/>
                <c:pt idx="0">
                  <c:v>3.86666666666666</c:v>
                </c:pt>
                <c:pt idx="1">
                  <c:v>3.8965517241379302</c:v>
                </c:pt>
                <c:pt idx="2">
                  <c:v>3.9268292682926802</c:v>
                </c:pt>
                <c:pt idx="3">
                  <c:v>3.8387096774193501</c:v>
                </c:pt>
                <c:pt idx="4">
                  <c:v>4.1935483870967696</c:v>
                </c:pt>
                <c:pt idx="5">
                  <c:v>4.2272727272727204</c:v>
                </c:pt>
                <c:pt idx="6">
                  <c:v>3.3636363636363602</c:v>
                </c:pt>
                <c:pt idx="7">
                  <c:v>3.3421052631578898</c:v>
                </c:pt>
                <c:pt idx="8">
                  <c:v>3.8</c:v>
                </c:pt>
                <c:pt idx="9">
                  <c:v>3.87719298245614</c:v>
                </c:pt>
                <c:pt idx="10">
                  <c:v>3.8166666666666602</c:v>
                </c:pt>
                <c:pt idx="11">
                  <c:v>3.82258064516129</c:v>
                </c:pt>
                <c:pt idx="12">
                  <c:v>4.1186440677966099</c:v>
                </c:pt>
                <c:pt idx="13">
                  <c:v>4.0377358490565998</c:v>
                </c:pt>
                <c:pt idx="14">
                  <c:v>3.9342105263157801</c:v>
                </c:pt>
                <c:pt idx="15">
                  <c:v>4.0714285714285703</c:v>
                </c:pt>
                <c:pt idx="16">
                  <c:v>3.7413793103448199</c:v>
                </c:pt>
                <c:pt idx="17">
                  <c:v>3.70175438596491</c:v>
                </c:pt>
                <c:pt idx="18">
                  <c:v>3.7121212121212102</c:v>
                </c:pt>
                <c:pt idx="19">
                  <c:v>4.4354838709677402</c:v>
                </c:pt>
                <c:pt idx="20">
                  <c:v>3.9122807017543799</c:v>
                </c:pt>
                <c:pt idx="21">
                  <c:v>4.0769230769230704</c:v>
                </c:pt>
                <c:pt idx="22">
                  <c:v>4.2888888888888799</c:v>
                </c:pt>
                <c:pt idx="23">
                  <c:v>3.7575757575757498</c:v>
                </c:pt>
                <c:pt idx="24">
                  <c:v>3.9180327868852398</c:v>
                </c:pt>
                <c:pt idx="25">
                  <c:v>4.3442622950819603</c:v>
                </c:pt>
                <c:pt idx="26">
                  <c:v>4.4098360655737698</c:v>
                </c:pt>
                <c:pt idx="27">
                  <c:v>4.0185185185185102</c:v>
                </c:pt>
                <c:pt idx="28">
                  <c:v>4.0999999999999996</c:v>
                </c:pt>
                <c:pt idx="29">
                  <c:v>4</c:v>
                </c:pt>
                <c:pt idx="30">
                  <c:v>3.6122448979591799</c:v>
                </c:pt>
                <c:pt idx="31">
                  <c:v>3.4210526315789398</c:v>
                </c:pt>
                <c:pt idx="32">
                  <c:v>3.3968253968253901</c:v>
                </c:pt>
                <c:pt idx="33">
                  <c:v>3.4516129032257998</c:v>
                </c:pt>
                <c:pt idx="34">
                  <c:v>3.6607142857142798</c:v>
                </c:pt>
                <c:pt idx="35">
                  <c:v>3.8125</c:v>
                </c:pt>
                <c:pt idx="36">
                  <c:v>3.5625</c:v>
                </c:pt>
                <c:pt idx="37">
                  <c:v>3.8846153846153801</c:v>
                </c:pt>
                <c:pt idx="38">
                  <c:v>4.3125</c:v>
                </c:pt>
                <c:pt idx="39">
                  <c:v>3.6</c:v>
                </c:pt>
                <c:pt idx="40">
                  <c:v>3.35</c:v>
                </c:pt>
                <c:pt idx="41">
                  <c:v>4.0232558139534804</c:v>
                </c:pt>
                <c:pt idx="42">
                  <c:v>3.3928571428571401</c:v>
                </c:pt>
                <c:pt idx="43">
                  <c:v>3.2105263157894699</c:v>
                </c:pt>
                <c:pt idx="44">
                  <c:v>3.5897435897435899</c:v>
                </c:pt>
                <c:pt idx="45">
                  <c:v>3.6451612903225801</c:v>
                </c:pt>
                <c:pt idx="46">
                  <c:v>3.9090909090908998</c:v>
                </c:pt>
                <c:pt idx="47">
                  <c:v>4.0333333333333297</c:v>
                </c:pt>
                <c:pt idx="48">
                  <c:v>4</c:v>
                </c:pt>
                <c:pt idx="49">
                  <c:v>4.4285714285714199</c:v>
                </c:pt>
                <c:pt idx="50">
                  <c:v>3.875</c:v>
                </c:pt>
                <c:pt idx="51">
                  <c:v>4.3142857142857096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5-4629-9515-640D92B6BE6B}"/>
            </c:ext>
          </c:extLst>
        </c:ser>
        <c:ser>
          <c:idx val="2"/>
          <c:order val="1"/>
          <c:tx>
            <c:strRef>
              <c:f>review_rating!$A$10</c:f>
              <c:strCache>
                <c:ptCount val="1"/>
                <c:pt idx="0">
                  <c:v>com.minds.mobile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review_rating!$B$10:$BA$10</c:f>
              <c:numCache>
                <c:formatCode>General</c:formatCode>
                <c:ptCount val="52"/>
                <c:pt idx="0">
                  <c:v>2.2000000000000002</c:v>
                </c:pt>
                <c:pt idx="1">
                  <c:v>2</c:v>
                </c:pt>
                <c:pt idx="2">
                  <c:v>1.6666666666666601</c:v>
                </c:pt>
                <c:pt idx="3">
                  <c:v>4.5</c:v>
                </c:pt>
                <c:pt idx="4">
                  <c:v>1</c:v>
                </c:pt>
                <c:pt idx="5">
                  <c:v>1.5</c:v>
                </c:pt>
                <c:pt idx="6">
                  <c:v>1.75</c:v>
                </c:pt>
                <c:pt idx="7">
                  <c:v>2.25</c:v>
                </c:pt>
                <c:pt idx="8">
                  <c:v>2.5</c:v>
                </c:pt>
                <c:pt idx="9">
                  <c:v>4.5</c:v>
                </c:pt>
                <c:pt idx="10">
                  <c:v>1</c:v>
                </c:pt>
                <c:pt idx="11">
                  <c:v>5</c:v>
                </c:pt>
                <c:pt idx="12">
                  <c:v>2.3333333333333299</c:v>
                </c:pt>
                <c:pt idx="13">
                  <c:v>3</c:v>
                </c:pt>
                <c:pt idx="14">
                  <c:v>1</c:v>
                </c:pt>
                <c:pt idx="15">
                  <c:v>2.6666666666666599</c:v>
                </c:pt>
                <c:pt idx="16">
                  <c:v>1</c:v>
                </c:pt>
                <c:pt idx="17">
                  <c:v>3.6666666666666599</c:v>
                </c:pt>
                <c:pt idx="18">
                  <c:v>1</c:v>
                </c:pt>
                <c:pt idx="19">
                  <c:v>3</c:v>
                </c:pt>
                <c:pt idx="20">
                  <c:v>2.5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2.3333333333333299</c:v>
                </c:pt>
                <c:pt idx="27">
                  <c:v>4.7777777777777697</c:v>
                </c:pt>
                <c:pt idx="28">
                  <c:v>4.7435897435897401</c:v>
                </c:pt>
                <c:pt idx="29">
                  <c:v>4.2777777777777697</c:v>
                </c:pt>
                <c:pt idx="30">
                  <c:v>4.55555555555555</c:v>
                </c:pt>
                <c:pt idx="31">
                  <c:v>4.5</c:v>
                </c:pt>
                <c:pt idx="32">
                  <c:v>4.7692307692307603</c:v>
                </c:pt>
                <c:pt idx="33">
                  <c:v>4.3333333333333304</c:v>
                </c:pt>
                <c:pt idx="34">
                  <c:v>4.21428571428571</c:v>
                </c:pt>
                <c:pt idx="35">
                  <c:v>4.75</c:v>
                </c:pt>
                <c:pt idx="36">
                  <c:v>4.7777777777777697</c:v>
                </c:pt>
                <c:pt idx="37">
                  <c:v>4.8</c:v>
                </c:pt>
                <c:pt idx="38">
                  <c:v>3.5</c:v>
                </c:pt>
                <c:pt idx="39">
                  <c:v>3.5</c:v>
                </c:pt>
                <c:pt idx="40">
                  <c:v>4.5</c:v>
                </c:pt>
                <c:pt idx="41">
                  <c:v>4.1764705882352899</c:v>
                </c:pt>
                <c:pt idx="42">
                  <c:v>4.3333333333333304</c:v>
                </c:pt>
                <c:pt idx="43">
                  <c:v>4.8</c:v>
                </c:pt>
                <c:pt idx="44">
                  <c:v>4.5625</c:v>
                </c:pt>
                <c:pt idx="45">
                  <c:v>4.71428571428571</c:v>
                </c:pt>
                <c:pt idx="46">
                  <c:v>4.5</c:v>
                </c:pt>
                <c:pt idx="47">
                  <c:v>4.1666666666666599</c:v>
                </c:pt>
                <c:pt idx="48">
                  <c:v>4.5714285714285703</c:v>
                </c:pt>
                <c:pt idx="49">
                  <c:v>4.5</c:v>
                </c:pt>
                <c:pt idx="50">
                  <c:v>4.5714285714285703</c:v>
                </c:pt>
                <c:pt idx="5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5-4629-9515-640D92B6BE6B}"/>
            </c:ext>
          </c:extLst>
        </c:ser>
        <c:ser>
          <c:idx val="5"/>
          <c:order val="2"/>
          <c:tx>
            <c:strRef>
              <c:f>review_rating!$A$12</c:f>
              <c:strCache>
                <c:ptCount val="1"/>
                <c:pt idx="0">
                  <c:v>com.vkontakte.android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review_rating!$B$12:$BA$12</c:f>
              <c:numCache>
                <c:formatCode>General</c:formatCode>
                <c:ptCount val="52"/>
                <c:pt idx="0">
                  <c:v>3.0370370370370301</c:v>
                </c:pt>
                <c:pt idx="1">
                  <c:v>3.171875</c:v>
                </c:pt>
                <c:pt idx="2">
                  <c:v>3.1076923076923002</c:v>
                </c:pt>
                <c:pt idx="3">
                  <c:v>3.5180722891566201</c:v>
                </c:pt>
                <c:pt idx="4">
                  <c:v>3.3214285714285698</c:v>
                </c:pt>
                <c:pt idx="5">
                  <c:v>3.11184210526315</c:v>
                </c:pt>
                <c:pt idx="6">
                  <c:v>3.2896174863387899</c:v>
                </c:pt>
                <c:pt idx="7">
                  <c:v>2.81102362204724</c:v>
                </c:pt>
                <c:pt idx="8">
                  <c:v>2.75510204081632</c:v>
                </c:pt>
                <c:pt idx="9">
                  <c:v>3.03061224489795</c:v>
                </c:pt>
                <c:pt idx="10">
                  <c:v>3.2</c:v>
                </c:pt>
                <c:pt idx="11">
                  <c:v>3.1428571428571401</c:v>
                </c:pt>
                <c:pt idx="12">
                  <c:v>3.4623655913978402</c:v>
                </c:pt>
                <c:pt idx="13">
                  <c:v>3.0322580645161201</c:v>
                </c:pt>
                <c:pt idx="14">
                  <c:v>2.8552631578947301</c:v>
                </c:pt>
                <c:pt idx="15">
                  <c:v>2.9130434782608599</c:v>
                </c:pt>
                <c:pt idx="16">
                  <c:v>3.0681818181818099</c:v>
                </c:pt>
                <c:pt idx="17">
                  <c:v>2.84883720930232</c:v>
                </c:pt>
                <c:pt idx="18">
                  <c:v>3.1408450704225301</c:v>
                </c:pt>
                <c:pt idx="19">
                  <c:v>3.0722891566264998</c:v>
                </c:pt>
                <c:pt idx="20">
                  <c:v>3.3387096774193501</c:v>
                </c:pt>
                <c:pt idx="21">
                  <c:v>2.5</c:v>
                </c:pt>
                <c:pt idx="22">
                  <c:v>3.1692307692307602</c:v>
                </c:pt>
                <c:pt idx="23">
                  <c:v>3.2537313432835799</c:v>
                </c:pt>
                <c:pt idx="24">
                  <c:v>3.1587301587301502</c:v>
                </c:pt>
                <c:pt idx="25">
                  <c:v>2.9036144578313201</c:v>
                </c:pt>
                <c:pt idx="26">
                  <c:v>2.9126213592233001</c:v>
                </c:pt>
                <c:pt idx="27">
                  <c:v>3.3205128205128198</c:v>
                </c:pt>
                <c:pt idx="28">
                  <c:v>3.0888888888888801</c:v>
                </c:pt>
                <c:pt idx="29">
                  <c:v>2.9523809523809499</c:v>
                </c:pt>
                <c:pt idx="30">
                  <c:v>3.02</c:v>
                </c:pt>
                <c:pt idx="31">
                  <c:v>3.12048192771084</c:v>
                </c:pt>
                <c:pt idx="32">
                  <c:v>3.1315789473684199</c:v>
                </c:pt>
                <c:pt idx="33">
                  <c:v>3.0449438202247099</c:v>
                </c:pt>
                <c:pt idx="34">
                  <c:v>2.6749999999999998</c:v>
                </c:pt>
                <c:pt idx="35">
                  <c:v>2.9855072463768102</c:v>
                </c:pt>
                <c:pt idx="36">
                  <c:v>3</c:v>
                </c:pt>
                <c:pt idx="37">
                  <c:v>2.6551724137931001</c:v>
                </c:pt>
                <c:pt idx="38">
                  <c:v>2.74193548387096</c:v>
                </c:pt>
                <c:pt idx="39">
                  <c:v>2.6197183098591501</c:v>
                </c:pt>
                <c:pt idx="40">
                  <c:v>2.9478260869565198</c:v>
                </c:pt>
                <c:pt idx="41">
                  <c:v>2.71428571428571</c:v>
                </c:pt>
                <c:pt idx="42">
                  <c:v>3.06756756756756</c:v>
                </c:pt>
                <c:pt idx="43">
                  <c:v>2.38356164383561</c:v>
                </c:pt>
                <c:pt idx="44">
                  <c:v>2.7076923076922998</c:v>
                </c:pt>
                <c:pt idx="45">
                  <c:v>0</c:v>
                </c:pt>
                <c:pt idx="46">
                  <c:v>0</c:v>
                </c:pt>
                <c:pt idx="47">
                  <c:v>3.2</c:v>
                </c:pt>
                <c:pt idx="48">
                  <c:v>1</c:v>
                </c:pt>
                <c:pt idx="49">
                  <c:v>3.0714285714285698</c:v>
                </c:pt>
                <c:pt idx="50">
                  <c:v>5</c:v>
                </c:pt>
                <c:pt idx="5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5-4629-9515-640D92B6BE6B}"/>
            </c:ext>
          </c:extLst>
        </c:ser>
        <c:ser>
          <c:idx val="6"/>
          <c:order val="3"/>
          <c:tx>
            <c:strRef>
              <c:f>review_rating!$A$9</c:f>
              <c:strCache>
                <c:ptCount val="1"/>
                <c:pt idx="0">
                  <c:v>counter.social.android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review_rating!$B$9:$BA$9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2.6666666666666599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3.6666666666666599</c:v>
                </c:pt>
                <c:pt idx="8">
                  <c:v>0</c:v>
                </c:pt>
                <c:pt idx="9">
                  <c:v>3.5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3.5</c:v>
                </c:pt>
                <c:pt idx="18">
                  <c:v>5</c:v>
                </c:pt>
                <c:pt idx="19">
                  <c:v>5</c:v>
                </c:pt>
                <c:pt idx="20">
                  <c:v>3.5833333333333299</c:v>
                </c:pt>
                <c:pt idx="21">
                  <c:v>4.3771929824561404</c:v>
                </c:pt>
                <c:pt idx="22">
                  <c:v>4.75</c:v>
                </c:pt>
                <c:pt idx="23">
                  <c:v>3.3333333333333299</c:v>
                </c:pt>
                <c:pt idx="24">
                  <c:v>3.6666666666666599</c:v>
                </c:pt>
                <c:pt idx="25">
                  <c:v>0</c:v>
                </c:pt>
                <c:pt idx="26">
                  <c:v>2.8333333333333299</c:v>
                </c:pt>
                <c:pt idx="27">
                  <c:v>3.3333333333333299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4.3333333333333304</c:v>
                </c:pt>
                <c:pt idx="36">
                  <c:v>5</c:v>
                </c:pt>
                <c:pt idx="37">
                  <c:v>0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3.6666666666666599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5-4629-9515-640D92B6BE6B}"/>
            </c:ext>
          </c:extLst>
        </c:ser>
        <c:ser>
          <c:idx val="7"/>
          <c:order val="4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5-4629-9515-640D92B6BE6B}"/>
            </c:ext>
          </c:extLst>
        </c:ser>
        <c:ser>
          <c:idx val="8"/>
          <c:order val="5"/>
          <c:tx>
            <c:strRef>
              <c:f>review_rating!$A$6</c:f>
              <c:strCache>
                <c:ptCount val="1"/>
                <c:pt idx="0">
                  <c:v>org.hiveinc.TheHive.android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review_rating!$B$6:$BA$6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2.51327433628318</c:v>
                </c:pt>
                <c:pt idx="24">
                  <c:v>2.20272314674735</c:v>
                </c:pt>
                <c:pt idx="25">
                  <c:v>1.4871134020618499</c:v>
                </c:pt>
                <c:pt idx="26">
                  <c:v>1.3112582781456901</c:v>
                </c:pt>
                <c:pt idx="27">
                  <c:v>2.44910179640718</c:v>
                </c:pt>
                <c:pt idx="28">
                  <c:v>1.9629629629629599</c:v>
                </c:pt>
                <c:pt idx="29">
                  <c:v>1.8928571428571399</c:v>
                </c:pt>
                <c:pt idx="30">
                  <c:v>2.09523809523809</c:v>
                </c:pt>
                <c:pt idx="31">
                  <c:v>1.6</c:v>
                </c:pt>
                <c:pt idx="32">
                  <c:v>2.1333333333333302</c:v>
                </c:pt>
                <c:pt idx="33">
                  <c:v>1.8181818181818099</c:v>
                </c:pt>
                <c:pt idx="34">
                  <c:v>1.88888888888888</c:v>
                </c:pt>
                <c:pt idx="35">
                  <c:v>1.9090909090909001</c:v>
                </c:pt>
                <c:pt idx="36">
                  <c:v>2.5</c:v>
                </c:pt>
                <c:pt idx="37">
                  <c:v>4</c:v>
                </c:pt>
                <c:pt idx="38">
                  <c:v>2.25</c:v>
                </c:pt>
                <c:pt idx="39">
                  <c:v>3.1428571428571401</c:v>
                </c:pt>
                <c:pt idx="40">
                  <c:v>1.8571428571428501</c:v>
                </c:pt>
                <c:pt idx="41">
                  <c:v>2.75</c:v>
                </c:pt>
                <c:pt idx="42">
                  <c:v>3</c:v>
                </c:pt>
                <c:pt idx="43">
                  <c:v>2.5</c:v>
                </c:pt>
                <c:pt idx="44">
                  <c:v>1.6666666666666601</c:v>
                </c:pt>
                <c:pt idx="45">
                  <c:v>2.9090909090908998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2.5</c:v>
                </c:pt>
                <c:pt idx="50">
                  <c:v>2.5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5-4629-9515-640D92B6BE6B}"/>
            </c:ext>
          </c:extLst>
        </c:ser>
        <c:ser>
          <c:idx val="9"/>
          <c:order val="6"/>
          <c:tx>
            <c:strRef>
              <c:f>review_rating!$A$4</c:f>
              <c:strCache>
                <c:ptCount val="1"/>
                <c:pt idx="0">
                  <c:v>org.joinmastodon.android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review_rating!$B$4:$BA$4</c:f>
              <c:numCache>
                <c:formatCode>General</c:formatCode>
                <c:ptCount val="52"/>
                <c:pt idx="0">
                  <c:v>3</c:v>
                </c:pt>
                <c:pt idx="1">
                  <c:v>3.71428571428571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3.4</c:v>
                </c:pt>
                <c:pt idx="6">
                  <c:v>2</c:v>
                </c:pt>
                <c:pt idx="7">
                  <c:v>0</c:v>
                </c:pt>
                <c:pt idx="8">
                  <c:v>3.25</c:v>
                </c:pt>
                <c:pt idx="9">
                  <c:v>0</c:v>
                </c:pt>
                <c:pt idx="10">
                  <c:v>4.6666666666666599</c:v>
                </c:pt>
                <c:pt idx="11">
                  <c:v>3</c:v>
                </c:pt>
                <c:pt idx="12">
                  <c:v>3</c:v>
                </c:pt>
                <c:pt idx="13">
                  <c:v>1.25</c:v>
                </c:pt>
                <c:pt idx="14">
                  <c:v>5</c:v>
                </c:pt>
                <c:pt idx="15">
                  <c:v>2.5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2.5384615384615299</c:v>
                </c:pt>
                <c:pt idx="21">
                  <c:v>2.1540616246498598</c:v>
                </c:pt>
                <c:pt idx="22">
                  <c:v>2.4187500000000002</c:v>
                </c:pt>
                <c:pt idx="23">
                  <c:v>2.1050420168067201</c:v>
                </c:pt>
                <c:pt idx="24">
                  <c:v>2.4202898550724599</c:v>
                </c:pt>
                <c:pt idx="25">
                  <c:v>2.5098039215686199</c:v>
                </c:pt>
                <c:pt idx="26">
                  <c:v>2.6875</c:v>
                </c:pt>
                <c:pt idx="27">
                  <c:v>2.98529411764705</c:v>
                </c:pt>
                <c:pt idx="28">
                  <c:v>2.6</c:v>
                </c:pt>
                <c:pt idx="29">
                  <c:v>2.4</c:v>
                </c:pt>
                <c:pt idx="30">
                  <c:v>2.5833333333333299</c:v>
                </c:pt>
                <c:pt idx="31">
                  <c:v>2.6666666666666599</c:v>
                </c:pt>
                <c:pt idx="32">
                  <c:v>2.875</c:v>
                </c:pt>
                <c:pt idx="33">
                  <c:v>2.6666666666666599</c:v>
                </c:pt>
                <c:pt idx="34">
                  <c:v>2.9</c:v>
                </c:pt>
                <c:pt idx="35">
                  <c:v>2.8</c:v>
                </c:pt>
                <c:pt idx="36">
                  <c:v>3.21428571428571</c:v>
                </c:pt>
                <c:pt idx="37">
                  <c:v>2.8571428571428501</c:v>
                </c:pt>
                <c:pt idx="38">
                  <c:v>1.7</c:v>
                </c:pt>
                <c:pt idx="39">
                  <c:v>2.2000000000000002</c:v>
                </c:pt>
                <c:pt idx="40">
                  <c:v>3.55555555555555</c:v>
                </c:pt>
                <c:pt idx="41">
                  <c:v>4.125</c:v>
                </c:pt>
                <c:pt idx="42">
                  <c:v>3.2</c:v>
                </c:pt>
                <c:pt idx="43">
                  <c:v>2.6666666666666599</c:v>
                </c:pt>
                <c:pt idx="44">
                  <c:v>2.1818181818181799</c:v>
                </c:pt>
                <c:pt idx="45">
                  <c:v>2.875</c:v>
                </c:pt>
                <c:pt idx="46">
                  <c:v>2.9</c:v>
                </c:pt>
                <c:pt idx="47">
                  <c:v>4.2</c:v>
                </c:pt>
                <c:pt idx="48">
                  <c:v>3.1538461538461502</c:v>
                </c:pt>
                <c:pt idx="49">
                  <c:v>2.5</c:v>
                </c:pt>
                <c:pt idx="50">
                  <c:v>2.625</c:v>
                </c:pt>
                <c:pt idx="51">
                  <c:v>3.55555555555555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5-4629-9515-640D92B6BE6B}"/>
            </c:ext>
          </c:extLst>
        </c:ser>
        <c:ser>
          <c:idx val="10"/>
          <c:order val="7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05-4629-9515-640D92B6BE6B}"/>
            </c:ext>
          </c:extLst>
        </c:ser>
        <c:ser>
          <c:idx val="11"/>
          <c:order val="8"/>
          <c:tx>
            <c:strRef>
              <c:f>review_rating!$A$7</c:f>
              <c:strCache>
                <c:ptCount val="1"/>
                <c:pt idx="0">
                  <c:v>xyz.blueskyweb.app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review_rating!$B$7:$BA$7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4.2857142857142803</c:v>
                </c:pt>
                <c:pt idx="45">
                  <c:v>3.13492063492063</c:v>
                </c:pt>
                <c:pt idx="46">
                  <c:v>2.5106382978723398</c:v>
                </c:pt>
                <c:pt idx="47">
                  <c:v>2.72727272727272</c:v>
                </c:pt>
                <c:pt idx="48">
                  <c:v>2.4814814814814801</c:v>
                </c:pt>
                <c:pt idx="49">
                  <c:v>2.6190476190476102</c:v>
                </c:pt>
                <c:pt idx="50">
                  <c:v>2.5</c:v>
                </c:pt>
                <c:pt idx="51">
                  <c:v>2.71428571428571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05-4629-9515-640D92B6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9855"/>
        <c:axId val="2104556319"/>
      </c:lineChart>
      <c:catAx>
        <c:axId val="1656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56319"/>
        <c:crosses val="autoZero"/>
        <c:auto val="1"/>
        <c:lblAlgn val="ctr"/>
        <c:lblOffset val="100"/>
        <c:noMultiLvlLbl val="0"/>
      </c:catAx>
      <c:valAx>
        <c:axId val="2104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Distribution of reviews per week (Mastodon, CounterSocial, Hive Social)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review_polarity!$A$5</c:f>
              <c:strCache>
                <c:ptCount val="1"/>
                <c:pt idx="0">
                  <c:v>com.mewe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review_polarity!$B$5:$BA$5</c:f>
              <c:numCache>
                <c:formatCode>General</c:formatCode>
                <c:ptCount val="52"/>
                <c:pt idx="0">
                  <c:v>2.45140699061607</c:v>
                </c:pt>
                <c:pt idx="1">
                  <c:v>2.21031746031746</c:v>
                </c:pt>
                <c:pt idx="2">
                  <c:v>2.6394557823129201</c:v>
                </c:pt>
                <c:pt idx="3">
                  <c:v>2.41446428571428</c:v>
                </c:pt>
                <c:pt idx="4">
                  <c:v>2.2904761904761899</c:v>
                </c:pt>
                <c:pt idx="5">
                  <c:v>2.53095238095238</c:v>
                </c:pt>
                <c:pt idx="6">
                  <c:v>2.8161683277962299</c:v>
                </c:pt>
                <c:pt idx="7">
                  <c:v>1.8882896015549</c:v>
                </c:pt>
                <c:pt idx="8">
                  <c:v>1.93027210884353</c:v>
                </c:pt>
                <c:pt idx="9">
                  <c:v>2.3127793974732702</c:v>
                </c:pt>
                <c:pt idx="10">
                  <c:v>2.53401360544217</c:v>
                </c:pt>
                <c:pt idx="11">
                  <c:v>2.3142857142857101</c:v>
                </c:pt>
                <c:pt idx="12">
                  <c:v>2.4057823129251701</c:v>
                </c:pt>
                <c:pt idx="13">
                  <c:v>2.6925170068027202</c:v>
                </c:pt>
                <c:pt idx="14">
                  <c:v>2.51462585034013</c:v>
                </c:pt>
                <c:pt idx="15">
                  <c:v>2.52551020408163</c:v>
                </c:pt>
                <c:pt idx="16">
                  <c:v>2.66394557823129</c:v>
                </c:pt>
                <c:pt idx="17">
                  <c:v>2.50374149659863</c:v>
                </c:pt>
                <c:pt idx="18">
                  <c:v>2.6666666666666599</c:v>
                </c:pt>
                <c:pt idx="19">
                  <c:v>2.3340136054421698</c:v>
                </c:pt>
                <c:pt idx="20">
                  <c:v>2.8698979591836702</c:v>
                </c:pt>
                <c:pt idx="21">
                  <c:v>2.5591836734693798</c:v>
                </c:pt>
                <c:pt idx="22">
                  <c:v>2.65</c:v>
                </c:pt>
                <c:pt idx="23">
                  <c:v>2.8371212121212102</c:v>
                </c:pt>
                <c:pt idx="24">
                  <c:v>2.3200923226433399</c:v>
                </c:pt>
                <c:pt idx="25">
                  <c:v>2.4363945578231201</c:v>
                </c:pt>
                <c:pt idx="26">
                  <c:v>2.7430272108843501</c:v>
                </c:pt>
                <c:pt idx="27">
                  <c:v>2.6037414965986301</c:v>
                </c:pt>
                <c:pt idx="28">
                  <c:v>2.5493197278911501</c:v>
                </c:pt>
                <c:pt idx="29">
                  <c:v>2.3095238095238</c:v>
                </c:pt>
                <c:pt idx="30">
                  <c:v>2.4738095238095199</c:v>
                </c:pt>
                <c:pt idx="31">
                  <c:v>2.40989583333333</c:v>
                </c:pt>
                <c:pt idx="32">
                  <c:v>2.39261418853255</c:v>
                </c:pt>
                <c:pt idx="33">
                  <c:v>1.7993197278911499</c:v>
                </c:pt>
                <c:pt idx="34">
                  <c:v>2.20524781341107</c:v>
                </c:pt>
                <c:pt idx="35">
                  <c:v>2.3982993197278901</c:v>
                </c:pt>
                <c:pt idx="36">
                  <c:v>2.4932624113475099</c:v>
                </c:pt>
                <c:pt idx="37">
                  <c:v>2.5186379928315401</c:v>
                </c:pt>
                <c:pt idx="38">
                  <c:v>2.2397959183673399</c:v>
                </c:pt>
                <c:pt idx="39">
                  <c:v>2.7231003039513602</c:v>
                </c:pt>
                <c:pt idx="40">
                  <c:v>2.4803921568627398</c:v>
                </c:pt>
                <c:pt idx="41">
                  <c:v>2.0783272283272201</c:v>
                </c:pt>
                <c:pt idx="42">
                  <c:v>2.6265873015872998</c:v>
                </c:pt>
                <c:pt idx="43">
                  <c:v>2.03061224489795</c:v>
                </c:pt>
                <c:pt idx="44">
                  <c:v>1.83404231822599</c:v>
                </c:pt>
                <c:pt idx="45">
                  <c:v>2.2954260651628999</c:v>
                </c:pt>
                <c:pt idx="46">
                  <c:v>2.3166666666666602</c:v>
                </c:pt>
                <c:pt idx="47">
                  <c:v>2.4583333333333299</c:v>
                </c:pt>
                <c:pt idx="48">
                  <c:v>2.4226790450928299</c:v>
                </c:pt>
                <c:pt idx="49">
                  <c:v>2.6405303030303</c:v>
                </c:pt>
                <c:pt idx="50">
                  <c:v>2.9070847851335602</c:v>
                </c:pt>
                <c:pt idx="51">
                  <c:v>2.5865384615384599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461D-96F8-CB6C23A474F4}"/>
            </c:ext>
          </c:extLst>
        </c:ser>
        <c:ser>
          <c:idx val="2"/>
          <c:order val="1"/>
          <c:tx>
            <c:strRef>
              <c:f>review_polarity!$A$10</c:f>
              <c:strCache>
                <c:ptCount val="1"/>
                <c:pt idx="0">
                  <c:v>com.minds.mobile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review_polarity!$B$10:$BA$10</c:f>
              <c:numCache>
                <c:formatCode>General</c:formatCode>
                <c:ptCount val="52"/>
                <c:pt idx="0">
                  <c:v>2.46476559616094</c:v>
                </c:pt>
                <c:pt idx="1">
                  <c:v>1.23888888888888</c:v>
                </c:pt>
                <c:pt idx="2">
                  <c:v>1.6666666666666601</c:v>
                </c:pt>
                <c:pt idx="3">
                  <c:v>0.5</c:v>
                </c:pt>
                <c:pt idx="4">
                  <c:v>2.5666666666666602</c:v>
                </c:pt>
                <c:pt idx="5">
                  <c:v>1.25</c:v>
                </c:pt>
                <c:pt idx="6">
                  <c:v>1</c:v>
                </c:pt>
                <c:pt idx="7">
                  <c:v>1.44444444444444</c:v>
                </c:pt>
                <c:pt idx="8">
                  <c:v>1.6666666666666601</c:v>
                </c:pt>
                <c:pt idx="9">
                  <c:v>1.7777777777777699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0</c:v>
                </c:pt>
                <c:pt idx="16">
                  <c:v>1.7666666666666599</c:v>
                </c:pt>
                <c:pt idx="17">
                  <c:v>0</c:v>
                </c:pt>
                <c:pt idx="18">
                  <c:v>3.25</c:v>
                </c:pt>
                <c:pt idx="19">
                  <c:v>0</c:v>
                </c:pt>
                <c:pt idx="20">
                  <c:v>0</c:v>
                </c:pt>
                <c:pt idx="21">
                  <c:v>1.0833333333333299</c:v>
                </c:pt>
                <c:pt idx="22">
                  <c:v>1.4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2.71428571428571</c:v>
                </c:pt>
                <c:pt idx="29">
                  <c:v>2.8399122807017498</c:v>
                </c:pt>
                <c:pt idx="30">
                  <c:v>2.6078431372548998</c:v>
                </c:pt>
                <c:pt idx="31">
                  <c:v>2.2647058823529398</c:v>
                </c:pt>
                <c:pt idx="32">
                  <c:v>2.7380952380952301</c:v>
                </c:pt>
                <c:pt idx="33">
                  <c:v>2.38888888888888</c:v>
                </c:pt>
                <c:pt idx="34">
                  <c:v>2.9285714285714199</c:v>
                </c:pt>
                <c:pt idx="35">
                  <c:v>2.5</c:v>
                </c:pt>
                <c:pt idx="36">
                  <c:v>2.9761904761904701</c:v>
                </c:pt>
                <c:pt idx="37">
                  <c:v>2.8928571428571401</c:v>
                </c:pt>
                <c:pt idx="38">
                  <c:v>2.3611111111111098</c:v>
                </c:pt>
                <c:pt idx="39">
                  <c:v>1.75</c:v>
                </c:pt>
                <c:pt idx="40">
                  <c:v>1.55555555555555</c:v>
                </c:pt>
                <c:pt idx="41">
                  <c:v>2.5909090909090899</c:v>
                </c:pt>
                <c:pt idx="42">
                  <c:v>2.6875</c:v>
                </c:pt>
                <c:pt idx="43">
                  <c:v>2.2999999999999998</c:v>
                </c:pt>
                <c:pt idx="44">
                  <c:v>2.5</c:v>
                </c:pt>
                <c:pt idx="45">
                  <c:v>3.0026881720430101</c:v>
                </c:pt>
                <c:pt idx="46">
                  <c:v>2.7266666666666599</c:v>
                </c:pt>
                <c:pt idx="47">
                  <c:v>2.43859649122806</c:v>
                </c:pt>
                <c:pt idx="48">
                  <c:v>2.25</c:v>
                </c:pt>
                <c:pt idx="49">
                  <c:v>3.09615384615384</c:v>
                </c:pt>
                <c:pt idx="50">
                  <c:v>2.9285714285714199</c:v>
                </c:pt>
                <c:pt idx="51">
                  <c:v>2.6153846153846101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461D-96F8-CB6C23A474F4}"/>
            </c:ext>
          </c:extLst>
        </c:ser>
        <c:ser>
          <c:idx val="5"/>
          <c:order val="2"/>
          <c:tx>
            <c:strRef>
              <c:f>review_polarity!$A$12</c:f>
              <c:strCache>
                <c:ptCount val="1"/>
                <c:pt idx="0">
                  <c:v>com.vkontakte.android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review_polarity!$B$12:$BA$12</c:f>
              <c:numCache>
                <c:formatCode>General</c:formatCode>
                <c:ptCount val="52"/>
                <c:pt idx="0">
                  <c:v>1.83130548094474</c:v>
                </c:pt>
                <c:pt idx="1">
                  <c:v>1.9054421768707399</c:v>
                </c:pt>
                <c:pt idx="2">
                  <c:v>1.9532312925169999</c:v>
                </c:pt>
                <c:pt idx="3">
                  <c:v>1.93537414965986</c:v>
                </c:pt>
                <c:pt idx="4">
                  <c:v>2.1763605442176801</c:v>
                </c:pt>
                <c:pt idx="5">
                  <c:v>1.86963070942662</c:v>
                </c:pt>
                <c:pt idx="6">
                  <c:v>1.87074829931972</c:v>
                </c:pt>
                <c:pt idx="7">
                  <c:v>2.2397959183673399</c:v>
                </c:pt>
                <c:pt idx="8">
                  <c:v>1.8142857142857101</c:v>
                </c:pt>
                <c:pt idx="9">
                  <c:v>1.6774781341107801</c:v>
                </c:pt>
                <c:pt idx="10">
                  <c:v>1.72108843537414</c:v>
                </c:pt>
                <c:pt idx="11">
                  <c:v>1.9731778425655899</c:v>
                </c:pt>
                <c:pt idx="12">
                  <c:v>1.84353741496598</c:v>
                </c:pt>
                <c:pt idx="13">
                  <c:v>1.9578231292517001</c:v>
                </c:pt>
                <c:pt idx="14">
                  <c:v>2.03061224489795</c:v>
                </c:pt>
                <c:pt idx="15">
                  <c:v>1.8902332361516001</c:v>
                </c:pt>
                <c:pt idx="16">
                  <c:v>1.6738095238095201</c:v>
                </c:pt>
                <c:pt idx="17">
                  <c:v>1.8040573372205999</c:v>
                </c:pt>
                <c:pt idx="18">
                  <c:v>1.65913508260447</c:v>
                </c:pt>
                <c:pt idx="19">
                  <c:v>2.2602040816326499</c:v>
                </c:pt>
                <c:pt idx="20">
                  <c:v>2.0204081632653001</c:v>
                </c:pt>
                <c:pt idx="21">
                  <c:v>1.69922254616132</c:v>
                </c:pt>
                <c:pt idx="22">
                  <c:v>1.7292517006802699</c:v>
                </c:pt>
                <c:pt idx="23">
                  <c:v>1.87755102040816</c:v>
                </c:pt>
                <c:pt idx="24">
                  <c:v>1.9625850340136</c:v>
                </c:pt>
                <c:pt idx="25">
                  <c:v>2.2380952380952301</c:v>
                </c:pt>
                <c:pt idx="26">
                  <c:v>1.86666666666666</c:v>
                </c:pt>
                <c:pt idx="27">
                  <c:v>1.79446064139941</c:v>
                </c:pt>
                <c:pt idx="28">
                  <c:v>1.8843537414965901</c:v>
                </c:pt>
                <c:pt idx="29">
                  <c:v>1.82517006802721</c:v>
                </c:pt>
                <c:pt idx="30">
                  <c:v>1.8530612244897899</c:v>
                </c:pt>
                <c:pt idx="31">
                  <c:v>1.7494331065759601</c:v>
                </c:pt>
                <c:pt idx="32">
                  <c:v>1.9020408163265301</c:v>
                </c:pt>
                <c:pt idx="33">
                  <c:v>1.8940476190476101</c:v>
                </c:pt>
                <c:pt idx="34">
                  <c:v>1.6721088435374101</c:v>
                </c:pt>
                <c:pt idx="35">
                  <c:v>1.70199222546161</c:v>
                </c:pt>
                <c:pt idx="36">
                  <c:v>1.9901360544217599</c:v>
                </c:pt>
                <c:pt idx="37">
                  <c:v>1.70383867832847</c:v>
                </c:pt>
                <c:pt idx="38">
                  <c:v>1.7158649173955201</c:v>
                </c:pt>
                <c:pt idx="39">
                  <c:v>1.74207968901846</c:v>
                </c:pt>
                <c:pt idx="40">
                  <c:v>1.6865079365079301</c:v>
                </c:pt>
                <c:pt idx="41">
                  <c:v>1.52551020408163</c:v>
                </c:pt>
                <c:pt idx="42">
                  <c:v>1.8545918367346901</c:v>
                </c:pt>
                <c:pt idx="43">
                  <c:v>1.5161564625850299</c:v>
                </c:pt>
                <c:pt idx="44">
                  <c:v>1.4721088435374099</c:v>
                </c:pt>
                <c:pt idx="45">
                  <c:v>1.52551020408163</c:v>
                </c:pt>
                <c:pt idx="46">
                  <c:v>0</c:v>
                </c:pt>
                <c:pt idx="47">
                  <c:v>0</c:v>
                </c:pt>
                <c:pt idx="48">
                  <c:v>1.9375</c:v>
                </c:pt>
                <c:pt idx="49">
                  <c:v>0</c:v>
                </c:pt>
                <c:pt idx="50">
                  <c:v>1.6008818342151601</c:v>
                </c:pt>
                <c:pt idx="5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461D-96F8-CB6C23A474F4}"/>
            </c:ext>
          </c:extLst>
        </c:ser>
        <c:ser>
          <c:idx val="6"/>
          <c:order val="3"/>
          <c:tx>
            <c:strRef>
              <c:f>review_polarity!$A$9</c:f>
              <c:strCache>
                <c:ptCount val="1"/>
                <c:pt idx="0">
                  <c:v>counter.social.android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review_polarity!$B$9:$BA$9</c:f>
              <c:numCache>
                <c:formatCode>General</c:formatCode>
                <c:ptCount val="52"/>
                <c:pt idx="0">
                  <c:v>2.2902234753550501</c:v>
                </c:pt>
                <c:pt idx="1">
                  <c:v>0</c:v>
                </c:pt>
                <c:pt idx="2">
                  <c:v>2.3333333333333299</c:v>
                </c:pt>
                <c:pt idx="3">
                  <c:v>1.66071428571428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2.4791666666666599</c:v>
                </c:pt>
                <c:pt idx="15">
                  <c:v>2.25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2.8</c:v>
                </c:pt>
                <c:pt idx="21">
                  <c:v>2.0833333333333299</c:v>
                </c:pt>
                <c:pt idx="22">
                  <c:v>2.42512147716229</c:v>
                </c:pt>
                <c:pt idx="23">
                  <c:v>2.4339826839826801</c:v>
                </c:pt>
                <c:pt idx="24">
                  <c:v>1.9750000000000001</c:v>
                </c:pt>
                <c:pt idx="25">
                  <c:v>2.5916666666666601</c:v>
                </c:pt>
                <c:pt idx="26">
                  <c:v>0</c:v>
                </c:pt>
                <c:pt idx="27">
                  <c:v>1.8333333333333299</c:v>
                </c:pt>
                <c:pt idx="28">
                  <c:v>2.2000000000000002</c:v>
                </c:pt>
                <c:pt idx="29">
                  <c:v>0</c:v>
                </c:pt>
                <c:pt idx="30">
                  <c:v>2.7586996336996301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0.83333333333333304</c:v>
                </c:pt>
                <c:pt idx="44">
                  <c:v>2.1980392156862698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8-461D-96F8-CB6C23A474F4}"/>
            </c:ext>
          </c:extLst>
        </c:ser>
        <c:ser>
          <c:idx val="7"/>
          <c:order val="4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461D-96F8-CB6C23A474F4}"/>
            </c:ext>
          </c:extLst>
        </c:ser>
        <c:ser>
          <c:idx val="8"/>
          <c:order val="5"/>
          <c:tx>
            <c:strRef>
              <c:f>review_polarity!$A$6</c:f>
              <c:strCache>
                <c:ptCount val="1"/>
                <c:pt idx="0">
                  <c:v>org.hiveinc.TheHive.android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review_polarity!$B$6:$BA$6</c:f>
              <c:numCache>
                <c:formatCode>General</c:formatCode>
                <c:ptCount val="52"/>
                <c:pt idx="0">
                  <c:v>1.4668427931811201</c:v>
                </c:pt>
                <c:pt idx="1">
                  <c:v>1.4668427931811201</c:v>
                </c:pt>
                <c:pt idx="2">
                  <c:v>1.4668427931811201</c:v>
                </c:pt>
                <c:pt idx="3">
                  <c:v>1.4668427931811201</c:v>
                </c:pt>
                <c:pt idx="4">
                  <c:v>1.4668427931811201</c:v>
                </c:pt>
                <c:pt idx="5">
                  <c:v>1.4668427931811201</c:v>
                </c:pt>
                <c:pt idx="6">
                  <c:v>1.4668427931811201</c:v>
                </c:pt>
                <c:pt idx="7">
                  <c:v>1.4668427931811201</c:v>
                </c:pt>
                <c:pt idx="8">
                  <c:v>1.4668427931811201</c:v>
                </c:pt>
                <c:pt idx="9">
                  <c:v>1.4668427931811201</c:v>
                </c:pt>
                <c:pt idx="10">
                  <c:v>1.4668427931811201</c:v>
                </c:pt>
                <c:pt idx="11">
                  <c:v>1.4668427931811201</c:v>
                </c:pt>
                <c:pt idx="12">
                  <c:v>1.4668427931811201</c:v>
                </c:pt>
                <c:pt idx="13">
                  <c:v>1.4668427931811201</c:v>
                </c:pt>
                <c:pt idx="14">
                  <c:v>1.4668427931811201</c:v>
                </c:pt>
                <c:pt idx="15">
                  <c:v>1.4668427931811201</c:v>
                </c:pt>
                <c:pt idx="16">
                  <c:v>1.4668427931811201</c:v>
                </c:pt>
                <c:pt idx="17">
                  <c:v>1.4668427931811201</c:v>
                </c:pt>
                <c:pt idx="18">
                  <c:v>1.4668427931811201</c:v>
                </c:pt>
                <c:pt idx="19">
                  <c:v>1.4668427931811201</c:v>
                </c:pt>
                <c:pt idx="20">
                  <c:v>1.4668427931811201</c:v>
                </c:pt>
                <c:pt idx="21">
                  <c:v>1.4668427931811201</c:v>
                </c:pt>
                <c:pt idx="22">
                  <c:v>1.4668427931811201</c:v>
                </c:pt>
                <c:pt idx="23">
                  <c:v>1.4668427931811201</c:v>
                </c:pt>
                <c:pt idx="24">
                  <c:v>1.8089893100097101</c:v>
                </c:pt>
                <c:pt idx="25">
                  <c:v>1.47750242954324</c:v>
                </c:pt>
                <c:pt idx="26">
                  <c:v>1.17482993197278</c:v>
                </c:pt>
                <c:pt idx="27">
                  <c:v>1.23527696793002</c:v>
                </c:pt>
                <c:pt idx="28">
                  <c:v>1.43695556144535</c:v>
                </c:pt>
                <c:pt idx="29">
                  <c:v>1.55966117216117</c:v>
                </c:pt>
                <c:pt idx="30">
                  <c:v>1.17469135802469</c:v>
                </c:pt>
                <c:pt idx="31">
                  <c:v>1.65166666666666</c:v>
                </c:pt>
                <c:pt idx="32">
                  <c:v>1.27443609022556</c:v>
                </c:pt>
                <c:pt idx="33">
                  <c:v>1.4226190476190399</c:v>
                </c:pt>
                <c:pt idx="34">
                  <c:v>1.24166666666666</c:v>
                </c:pt>
                <c:pt idx="35">
                  <c:v>1.39215686274509</c:v>
                </c:pt>
                <c:pt idx="36">
                  <c:v>1.81416666666666</c:v>
                </c:pt>
                <c:pt idx="37">
                  <c:v>1.45</c:v>
                </c:pt>
                <c:pt idx="38">
                  <c:v>2.5</c:v>
                </c:pt>
                <c:pt idx="39">
                  <c:v>2.1666666666666599</c:v>
                </c:pt>
                <c:pt idx="40">
                  <c:v>1.44166666666666</c:v>
                </c:pt>
                <c:pt idx="41">
                  <c:v>1.01388888888888</c:v>
                </c:pt>
                <c:pt idx="42">
                  <c:v>2.3333333333333299</c:v>
                </c:pt>
                <c:pt idx="43">
                  <c:v>2.8333333333333299</c:v>
                </c:pt>
                <c:pt idx="44">
                  <c:v>2.6666666666666599</c:v>
                </c:pt>
                <c:pt idx="45">
                  <c:v>1.0535714285714199</c:v>
                </c:pt>
                <c:pt idx="46">
                  <c:v>2.0499999999999998</c:v>
                </c:pt>
                <c:pt idx="47">
                  <c:v>1</c:v>
                </c:pt>
                <c:pt idx="48">
                  <c:v>0</c:v>
                </c:pt>
                <c:pt idx="49">
                  <c:v>2.5</c:v>
                </c:pt>
                <c:pt idx="50">
                  <c:v>1.7777777777777699</c:v>
                </c:pt>
                <c:pt idx="51">
                  <c:v>1.30555555555555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8-461D-96F8-CB6C23A474F4}"/>
            </c:ext>
          </c:extLst>
        </c:ser>
        <c:ser>
          <c:idx val="9"/>
          <c:order val="6"/>
          <c:tx>
            <c:strRef>
              <c:f>review_polarity!$A$4</c:f>
              <c:strCache>
                <c:ptCount val="1"/>
                <c:pt idx="0">
                  <c:v>org.joinmastodon.android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review_polarity!$B$4:$BA$4</c:f>
              <c:numCache>
                <c:formatCode>General</c:formatCode>
                <c:ptCount val="52"/>
                <c:pt idx="0">
                  <c:v>1.66548678040447</c:v>
                </c:pt>
                <c:pt idx="1">
                  <c:v>3</c:v>
                </c:pt>
                <c:pt idx="2">
                  <c:v>2.5</c:v>
                </c:pt>
                <c:pt idx="3">
                  <c:v>1.5</c:v>
                </c:pt>
                <c:pt idx="4">
                  <c:v>0</c:v>
                </c:pt>
                <c:pt idx="5">
                  <c:v>2.5277777777777701</c:v>
                </c:pt>
                <c:pt idx="6">
                  <c:v>1.25</c:v>
                </c:pt>
                <c:pt idx="7">
                  <c:v>0.5</c:v>
                </c:pt>
                <c:pt idx="8">
                  <c:v>0</c:v>
                </c:pt>
                <c:pt idx="9">
                  <c:v>1.5333333333333301</c:v>
                </c:pt>
                <c:pt idx="10">
                  <c:v>0</c:v>
                </c:pt>
                <c:pt idx="11">
                  <c:v>2.8333333333333299</c:v>
                </c:pt>
                <c:pt idx="12">
                  <c:v>4</c:v>
                </c:pt>
                <c:pt idx="13">
                  <c:v>1</c:v>
                </c:pt>
                <c:pt idx="14">
                  <c:v>1.2222222222222201</c:v>
                </c:pt>
                <c:pt idx="15">
                  <c:v>3</c:v>
                </c:pt>
                <c:pt idx="16">
                  <c:v>0.5</c:v>
                </c:pt>
                <c:pt idx="17">
                  <c:v>1.43333333333333</c:v>
                </c:pt>
                <c:pt idx="18">
                  <c:v>1.68055555555555</c:v>
                </c:pt>
                <c:pt idx="19">
                  <c:v>2.5</c:v>
                </c:pt>
                <c:pt idx="20">
                  <c:v>1.5</c:v>
                </c:pt>
                <c:pt idx="21">
                  <c:v>1.3233333333333299</c:v>
                </c:pt>
                <c:pt idx="22">
                  <c:v>1.6591836734693799</c:v>
                </c:pt>
                <c:pt idx="23">
                  <c:v>1.8311224489795901</c:v>
                </c:pt>
                <c:pt idx="24">
                  <c:v>1.4050048590864901</c:v>
                </c:pt>
                <c:pt idx="25">
                  <c:v>1.41057661159701</c:v>
                </c:pt>
                <c:pt idx="26">
                  <c:v>1.65027534823453</c:v>
                </c:pt>
                <c:pt idx="27">
                  <c:v>1.8107526881720399</c:v>
                </c:pt>
                <c:pt idx="28">
                  <c:v>1.82210884353741</c:v>
                </c:pt>
                <c:pt idx="29">
                  <c:v>1.7901404151404099</c:v>
                </c:pt>
                <c:pt idx="30">
                  <c:v>1.64930555555555</c:v>
                </c:pt>
                <c:pt idx="31">
                  <c:v>1.6557971014492701</c:v>
                </c:pt>
                <c:pt idx="32">
                  <c:v>1.6547619047619</c:v>
                </c:pt>
                <c:pt idx="33">
                  <c:v>1.3807407407407399</c:v>
                </c:pt>
                <c:pt idx="34">
                  <c:v>1.5086580086579999</c:v>
                </c:pt>
                <c:pt idx="35">
                  <c:v>1.5714285714285701</c:v>
                </c:pt>
                <c:pt idx="36">
                  <c:v>1.49629629629629</c:v>
                </c:pt>
                <c:pt idx="37">
                  <c:v>1.8846153846153799</c:v>
                </c:pt>
                <c:pt idx="38">
                  <c:v>1.9624999999999999</c:v>
                </c:pt>
                <c:pt idx="39">
                  <c:v>1.01234567901234</c:v>
                </c:pt>
                <c:pt idx="40">
                  <c:v>1.2037037037036999</c:v>
                </c:pt>
                <c:pt idx="41">
                  <c:v>1.81249999999999</c:v>
                </c:pt>
                <c:pt idx="42">
                  <c:v>2.46428571428571</c:v>
                </c:pt>
                <c:pt idx="43">
                  <c:v>1.8345679012345599</c:v>
                </c:pt>
                <c:pt idx="44">
                  <c:v>1.7666666666666599</c:v>
                </c:pt>
                <c:pt idx="45">
                  <c:v>1.85</c:v>
                </c:pt>
                <c:pt idx="46">
                  <c:v>2.0638888888888798</c:v>
                </c:pt>
                <c:pt idx="47">
                  <c:v>1.1111111111111101</c:v>
                </c:pt>
                <c:pt idx="48">
                  <c:v>2.25</c:v>
                </c:pt>
                <c:pt idx="49">
                  <c:v>2.125</c:v>
                </c:pt>
                <c:pt idx="50">
                  <c:v>1.6428571428571399</c:v>
                </c:pt>
                <c:pt idx="51">
                  <c:v>1.0476190476190399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461D-96F8-CB6C23A474F4}"/>
            </c:ext>
          </c:extLst>
        </c:ser>
        <c:ser>
          <c:idx val="10"/>
          <c:order val="7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461D-96F8-CB6C23A474F4}"/>
            </c:ext>
          </c:extLst>
        </c:ser>
        <c:ser>
          <c:idx val="11"/>
          <c:order val="8"/>
          <c:tx>
            <c:strRef>
              <c:f>review_polarity!$A$7</c:f>
              <c:strCache>
                <c:ptCount val="1"/>
                <c:pt idx="0">
                  <c:v>xyz.blueskyweb.app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review_polarity!$B$7:$BA$7</c:f>
              <c:numCache>
                <c:formatCode>General</c:formatCode>
                <c:ptCount val="52"/>
                <c:pt idx="0">
                  <c:v>1.67044069385841</c:v>
                </c:pt>
                <c:pt idx="1">
                  <c:v>1.67044069385841</c:v>
                </c:pt>
                <c:pt idx="2">
                  <c:v>1.67044069385841</c:v>
                </c:pt>
                <c:pt idx="3">
                  <c:v>1.67044069385841</c:v>
                </c:pt>
                <c:pt idx="4">
                  <c:v>1.67044069385841</c:v>
                </c:pt>
                <c:pt idx="5">
                  <c:v>1.67044069385841</c:v>
                </c:pt>
                <c:pt idx="6">
                  <c:v>1.67044069385841</c:v>
                </c:pt>
                <c:pt idx="7">
                  <c:v>1.67044069385841</c:v>
                </c:pt>
                <c:pt idx="8">
                  <c:v>1.67044069385841</c:v>
                </c:pt>
                <c:pt idx="9">
                  <c:v>1.67044069385841</c:v>
                </c:pt>
                <c:pt idx="10">
                  <c:v>1.67044069385841</c:v>
                </c:pt>
                <c:pt idx="11">
                  <c:v>1.67044069385841</c:v>
                </c:pt>
                <c:pt idx="12">
                  <c:v>1.67044069385841</c:v>
                </c:pt>
                <c:pt idx="13">
                  <c:v>1.67044069385841</c:v>
                </c:pt>
                <c:pt idx="14">
                  <c:v>1.67044069385841</c:v>
                </c:pt>
                <c:pt idx="15">
                  <c:v>1.67044069385841</c:v>
                </c:pt>
                <c:pt idx="16">
                  <c:v>1.67044069385841</c:v>
                </c:pt>
                <c:pt idx="17">
                  <c:v>1.67044069385841</c:v>
                </c:pt>
                <c:pt idx="18">
                  <c:v>1.67044069385841</c:v>
                </c:pt>
                <c:pt idx="19">
                  <c:v>1.67044069385841</c:v>
                </c:pt>
                <c:pt idx="20">
                  <c:v>1.67044069385841</c:v>
                </c:pt>
                <c:pt idx="21">
                  <c:v>1.67044069385841</c:v>
                </c:pt>
                <c:pt idx="22">
                  <c:v>1.67044069385841</c:v>
                </c:pt>
                <c:pt idx="23">
                  <c:v>1.67044069385841</c:v>
                </c:pt>
                <c:pt idx="24">
                  <c:v>1.67044069385841</c:v>
                </c:pt>
                <c:pt idx="25">
                  <c:v>1.67044069385841</c:v>
                </c:pt>
                <c:pt idx="26">
                  <c:v>1.67044069385841</c:v>
                </c:pt>
                <c:pt idx="27">
                  <c:v>1.67044069385841</c:v>
                </c:pt>
                <c:pt idx="28">
                  <c:v>1.67044069385841</c:v>
                </c:pt>
                <c:pt idx="29">
                  <c:v>1.67044069385841</c:v>
                </c:pt>
                <c:pt idx="30">
                  <c:v>1.67044069385841</c:v>
                </c:pt>
                <c:pt idx="31">
                  <c:v>1.67044069385841</c:v>
                </c:pt>
                <c:pt idx="32">
                  <c:v>1.67044069385841</c:v>
                </c:pt>
                <c:pt idx="33">
                  <c:v>1.67044069385841</c:v>
                </c:pt>
                <c:pt idx="34">
                  <c:v>1.67044069385841</c:v>
                </c:pt>
                <c:pt idx="35">
                  <c:v>1.67044069385841</c:v>
                </c:pt>
                <c:pt idx="36">
                  <c:v>1.67044069385841</c:v>
                </c:pt>
                <c:pt idx="37">
                  <c:v>1.67044069385841</c:v>
                </c:pt>
                <c:pt idx="38">
                  <c:v>1.67044069385841</c:v>
                </c:pt>
                <c:pt idx="39">
                  <c:v>1.67044069385841</c:v>
                </c:pt>
                <c:pt idx="40">
                  <c:v>1.67044069385841</c:v>
                </c:pt>
                <c:pt idx="41">
                  <c:v>1.67044069385841</c:v>
                </c:pt>
                <c:pt idx="42">
                  <c:v>1.67044069385841</c:v>
                </c:pt>
                <c:pt idx="43">
                  <c:v>1.67044069385841</c:v>
                </c:pt>
                <c:pt idx="44">
                  <c:v>1.67044069385841</c:v>
                </c:pt>
                <c:pt idx="45">
                  <c:v>2.4230769230769198</c:v>
                </c:pt>
                <c:pt idx="46">
                  <c:v>2.0238095238095202</c:v>
                </c:pt>
                <c:pt idx="47">
                  <c:v>1.5445578231292501</c:v>
                </c:pt>
                <c:pt idx="48">
                  <c:v>1.26627906976744</c:v>
                </c:pt>
                <c:pt idx="49">
                  <c:v>1.48974358974358</c:v>
                </c:pt>
                <c:pt idx="50">
                  <c:v>1.62083333333333</c:v>
                </c:pt>
                <c:pt idx="51">
                  <c:v>1.6666666666666601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48-461D-96F8-CB6C23A4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9855"/>
        <c:axId val="2104556319"/>
      </c:lineChart>
      <c:catAx>
        <c:axId val="1656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56319"/>
        <c:crosses val="autoZero"/>
        <c:auto val="1"/>
        <c:lblAlgn val="ctr"/>
        <c:lblOffset val="100"/>
        <c:noMultiLvlLbl val="0"/>
      </c:catAx>
      <c:valAx>
        <c:axId val="2104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1885950</xdr:colOff>
      <xdr:row>61</xdr:row>
      <xdr:rowOff>47625</xdr:rowOff>
    </xdr:from>
    <xdr:to>
      <xdr:col>27</xdr:col>
      <xdr:colOff>90488</xdr:colOff>
      <xdr:row>88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0F1952-3456-4466-B8CD-4DDD49A1D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1885950</xdr:colOff>
      <xdr:row>61</xdr:row>
      <xdr:rowOff>47625</xdr:rowOff>
    </xdr:from>
    <xdr:to>
      <xdr:col>27</xdr:col>
      <xdr:colOff>90488</xdr:colOff>
      <xdr:row>88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06A5BF-F36A-43AE-8742-BB5C99A53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1885950</xdr:colOff>
      <xdr:row>61</xdr:row>
      <xdr:rowOff>47625</xdr:rowOff>
    </xdr:from>
    <xdr:to>
      <xdr:col>27</xdr:col>
      <xdr:colOff>90488</xdr:colOff>
      <xdr:row>88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372B16-9E68-4A39-A700-D0E171483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3F8AC-95B2-4452-9CED-633858C67143}" name="Tabla1" displayName="Tabla1" ref="A2:BA12" totalsRowShown="0" headerRowDxfId="108">
  <autoFilter ref="A2:BA12" xr:uid="{A5F8F5EB-A5CF-4DD7-AE4C-CB9A3AF2E7BF}"/>
  <tableColumns count="53">
    <tableColumn id="1" xr3:uid="{23736E08-760A-44D9-8B5C-2DC94F151FA8}" name="App / Time window" dataDxfId="107"/>
    <tableColumn id="2" xr3:uid="{E35C2569-2338-4E9A-9DA5-8DBE41CB879D}" name="Jun 09, 2022 - Jun 15, 2022"/>
    <tableColumn id="3" xr3:uid="{27BD4D91-6754-4315-8382-ABB793A91C83}" name="Jun 16, 2022 - Jun 22, 2022"/>
    <tableColumn id="4" xr3:uid="{B3C74FD6-A365-4744-9940-0802D318D88F}" name="Jun 23, 2022 - Jun 29, 2022"/>
    <tableColumn id="5" xr3:uid="{703D690E-36A3-4978-AABE-0FA14137E1B2}" name="Jun 30, 2022 - Jul 06, 2022"/>
    <tableColumn id="6" xr3:uid="{6B4C4E66-5306-4FB3-9931-4FF10A44DB6B}" name="Jul 07, 2022 - Jul 13, 2022"/>
    <tableColumn id="7" xr3:uid="{EAEC3177-F8FF-4BBA-94E9-63D263D69967}" name="Jul 14, 2022 - Jul 20, 2022"/>
    <tableColumn id="8" xr3:uid="{1FEB44E0-7D7D-4136-90A8-8397BE846EA9}" name="Jul 21, 2022 - Jul 27, 2022"/>
    <tableColumn id="9" xr3:uid="{737BA63E-3F9D-4834-A841-F42124D3D903}" name="Jul 28, 2022 - Aug 03, 2022"/>
    <tableColumn id="10" xr3:uid="{BAFE173B-34B4-4902-9A99-ED1D0CE188C2}" name="Aug 04, 2022 - Aug 10, 2022"/>
    <tableColumn id="11" xr3:uid="{70195A44-FB97-4973-ADCA-B0CF0FE45BA7}" name="Aug 11, 2022 - Aug 17, 2022"/>
    <tableColumn id="12" xr3:uid="{514BA903-1E81-4E72-95A0-6CF22377FCBB}" name="Aug 18, 2022 - Aug 24, 2022"/>
    <tableColumn id="13" xr3:uid="{296588B8-A47F-45E9-A541-239D433D652A}" name="Aug 25, 2022 - Aug 31, 2022"/>
    <tableColumn id="14" xr3:uid="{690E390B-25BF-4FE9-995C-E881302BE441}" name="Sep 01, 2022 - Sep 07, 2022"/>
    <tableColumn id="15" xr3:uid="{324A6FDA-65A8-4EFF-8CE0-FA4B0BC34768}" name="Sep 08, 2022 - Sep 14, 2022"/>
    <tableColumn id="16" xr3:uid="{2E053E8C-76AA-4637-8247-ACF4F405A45B}" name="Sep 15, 2022 - Sep 21, 2022"/>
    <tableColumn id="17" xr3:uid="{370A55BE-A1BF-4AF5-A048-A7450C9FACAF}" name="Sep 22, 2022 - Sep 28, 2022"/>
    <tableColumn id="18" xr3:uid="{6997A10D-DC5F-4E84-824D-2FF48F2A652E}" name="Sep 29, 2022 - Oct 05, 2022"/>
    <tableColumn id="19" xr3:uid="{EA3E35C3-CA1A-4BFB-8093-96BA4264BDD0}" name="Oct 06, 2022 - Oct 12, 2022"/>
    <tableColumn id="20" xr3:uid="{EDDE12A4-409C-4D62-BC75-2BC40C297F87}" name="Oct 13, 2022 - Oct 19, 2022"/>
    <tableColumn id="21" xr3:uid="{F46BF0F1-B55D-4858-9614-8273F3D43264}" name="Oct 20, 2022 - Oct 26, 2022"/>
    <tableColumn id="22" xr3:uid="{BB8D3C89-DEB9-4DA0-B9C3-8A8FEB69611E}" name="Oct 27, 2022 - Nov 02, 2022"/>
    <tableColumn id="23" xr3:uid="{60E323BB-0C2D-4308-BAA4-4169606A1025}" name="Nov 03, 2022 - Nov 09, 2022"/>
    <tableColumn id="24" xr3:uid="{25A3B5FF-01BD-457C-BF77-B255C592A1E4}" name="Nov 10, 2022 - Nov 16, 2022"/>
    <tableColumn id="25" xr3:uid="{1CFDFEEF-CE5F-46B2-AA11-54629FB5FF2D}" name="Nov 17, 2022 - Nov 23, 2022"/>
    <tableColumn id="26" xr3:uid="{E8C711AD-A108-4D08-88C4-A2606F3D1622}" name="Nov 24, 2022 - Nov 30, 2022"/>
    <tableColumn id="27" xr3:uid="{7DC6EC09-BDEB-4315-890B-48CCEA054A1C}" name="Dec 01, 2022 - Dec 07, 2022"/>
    <tableColumn id="28" xr3:uid="{4E7A2CA8-4DE6-4F2D-9007-A9B5DC20BFA4}" name="Dec 08, 2022 - Dec 14, 2022"/>
    <tableColumn id="29" xr3:uid="{C9288AC9-EF16-445B-9405-FFC26129E36D}" name="Dec 15, 2022 - Dec 21, 2022"/>
    <tableColumn id="30" xr3:uid="{9DAC027A-A809-4B01-A759-F64E984AA059}" name="Dec 22, 2022 - Dec 28, 2022"/>
    <tableColumn id="31" xr3:uid="{154F2C1C-D939-499F-96B0-F206CF6ED0E7}" name="Dec 29, 2022 - Jan 04, 2023"/>
    <tableColumn id="32" xr3:uid="{1883CC12-CCC8-480A-ACF4-62F16130DD61}" name="Jan 05, 2023 - Jan 11, 2023"/>
    <tableColumn id="33" xr3:uid="{736DDBD5-6CE0-4344-8928-2829945EF098}" name="Jan 12, 2023 - Jan 18, 2023"/>
    <tableColumn id="34" xr3:uid="{144C7D0E-476B-4168-A2D5-30DFC3F119EE}" name="Jan 19, 2023 - Jan 25, 2023"/>
    <tableColumn id="35" xr3:uid="{F5B3E605-2739-4460-AD76-AA24C86CE54F}" name="Jan 26, 2023 - Feb 01, 2023"/>
    <tableColumn id="36" xr3:uid="{A9F5D028-8DFC-4C64-B121-9DB8F9B2397C}" name="Feb 02, 2023 - Feb 08, 2023"/>
    <tableColumn id="37" xr3:uid="{B00A3993-5127-484A-A8CB-AD7C7B12F27E}" name="Feb 09, 2023 - Feb 15, 2023"/>
    <tableColumn id="38" xr3:uid="{9C04EEE8-7562-4160-B857-FC1F4722548E}" name="Feb 16, 2023 - Feb 22, 2023"/>
    <tableColumn id="39" xr3:uid="{4CCD390B-0B0C-4E59-B23B-8B361A231447}" name="Feb 23, 2023 - Mar 01, 2023"/>
    <tableColumn id="40" xr3:uid="{40170927-DDD6-4D8F-9132-546260FBB4D2}" name="Mar 02, 2023 - Mar 08, 2023"/>
    <tableColumn id="41" xr3:uid="{E205BC8F-A287-4CDF-AEAD-284E07580173}" name="Mar 09, 2023 - Mar 15, 2023"/>
    <tableColumn id="42" xr3:uid="{C1281E5F-7233-4E86-BD59-CE6F1198283A}" name="Mar 16, 2023 - Mar 22, 2023"/>
    <tableColumn id="43" xr3:uid="{82FF2F1B-D046-4974-BEBF-60EFD5FA6CBB}" name="Mar 23, 2023 - Mar 29, 2023"/>
    <tableColumn id="44" xr3:uid="{F05DF598-9E0B-48F5-8E11-0DAD75CF1A1B}" name="Mar 30, 2023 - Apr 05, 2023"/>
    <tableColumn id="45" xr3:uid="{0E09590C-C93B-4B7B-9040-E85950FEE737}" name="Apr 06, 2023 - Apr 12, 2023"/>
    <tableColumn id="46" xr3:uid="{6334BB7C-A612-4915-B1F5-066480355A3C}" name="Apr 13, 2023 - Apr 19, 2023"/>
    <tableColumn id="47" xr3:uid="{B9488F53-E940-4738-A3DD-559B0D1A2BB5}" name="Apr 20, 2023 - Apr 26, 2023"/>
    <tableColumn id="48" xr3:uid="{1C1C4370-433E-4AA0-9766-74830AFF8A11}" name="Apr 27, 2023 - May 03, 2023"/>
    <tableColumn id="49" xr3:uid="{BB5C4AB1-9130-4593-A519-D9E4590ECC56}" name="May 04, 2023 - May 10, 2023"/>
    <tableColumn id="50" xr3:uid="{1460D855-69C3-46C6-903B-19FF71697B70}" name="May 11, 2023 - May 17, 2023"/>
    <tableColumn id="51" xr3:uid="{0F6269EA-EFF0-4FBD-9789-69C7758DE40A}" name="May 18, 2023 - May 24, 2023"/>
    <tableColumn id="52" xr3:uid="{D4F90371-DCAF-4F8C-B45A-323208B5A86E}" name="May 25, 2023 - May 31, 2023"/>
    <tableColumn id="53" xr3:uid="{B74B59C4-1EDD-4CA4-9779-9DBAB2EEA70C}" name="Jun 01, 2023 - Jun 07, 202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CF635B-BD33-4BE0-A3EA-2B9D8D531EAF}" name="Tabla13" displayName="Tabla13" ref="A2:BA12" totalsRowShown="0" headerRowDxfId="100">
  <autoFilter ref="A2:BA12" xr:uid="{A5F8F5EB-A5CF-4DD7-AE4C-CB9A3AF2E7BF}"/>
  <tableColumns count="53">
    <tableColumn id="1" xr3:uid="{E4A4500D-6EB0-4A23-AC3C-E8063AE30613}" name="App / Time window" dataDxfId="99"/>
    <tableColumn id="2" xr3:uid="{B19B7FFF-7002-498D-AAC6-DF6DED57040D}" name="Jun 09, 2022 - Jun 15, 2022"/>
    <tableColumn id="3" xr3:uid="{5F4A1BDB-40AD-4556-8E94-6CF342492C6E}" name="Jun 16, 2022 - Jun 22, 2022"/>
    <tableColumn id="4" xr3:uid="{35962B2C-5E6B-4B41-8416-A144A6BA1355}" name="Jun 23, 2022 - Jun 29, 2022"/>
    <tableColumn id="5" xr3:uid="{B8599753-19D7-4107-9B48-D4B39C226CB6}" name="Jun 30, 2022 - Jul 06, 2022"/>
    <tableColumn id="6" xr3:uid="{68064A5F-C411-419D-812E-EBB322A4E873}" name="Jul 07, 2022 - Jul 13, 2022"/>
    <tableColumn id="7" xr3:uid="{4E13EDC9-773A-431B-969E-DD74D7C2C5B9}" name="Jul 14, 2022 - Jul 20, 2022"/>
    <tableColumn id="8" xr3:uid="{B81D3EA2-7389-484E-BD73-A548DF6968F2}" name="Jul 21, 2022 - Jul 27, 2022"/>
    <tableColumn id="9" xr3:uid="{2EA58F11-018C-4EBC-901C-E534BEFE4EE2}" name="Jul 28, 2022 - Aug 03, 2022"/>
    <tableColumn id="10" xr3:uid="{DE32AF22-8CCB-4AE9-9528-886E17B5E8BE}" name="Aug 04, 2022 - Aug 10, 2022"/>
    <tableColumn id="11" xr3:uid="{02518687-5251-4A18-8282-786EAEB88DE1}" name="Aug 11, 2022 - Aug 17, 2022"/>
    <tableColumn id="12" xr3:uid="{0D60E441-752C-4EC0-BB53-FED34944E58D}" name="Aug 18, 2022 - Aug 24, 2022"/>
    <tableColumn id="13" xr3:uid="{AFCE3244-A609-4A5B-8D8B-FD2CB03F9E6C}" name="Aug 25, 2022 - Aug 31, 2022"/>
    <tableColumn id="14" xr3:uid="{4A039830-56C6-48C5-A8FF-7FE82C4F18BF}" name="Sep 01, 2022 - Sep 07, 2022"/>
    <tableColumn id="15" xr3:uid="{5215A3EC-A521-4362-85D0-603CA8FB301E}" name="Sep 08, 2022 - Sep 14, 2022"/>
    <tableColumn id="16" xr3:uid="{20C8C97E-E9D4-42E9-9373-EDF2DE38B3C9}" name="Sep 15, 2022 - Sep 21, 2022"/>
    <tableColumn id="17" xr3:uid="{FDC8F73B-B8EC-4DA2-95B1-6406C332F1BE}" name="Sep 22, 2022 - Sep 28, 2022"/>
    <tableColumn id="18" xr3:uid="{5A857F95-7A30-419C-B517-D43C2E63DA23}" name="Sep 29, 2022 - Oct 05, 2022"/>
    <tableColumn id="19" xr3:uid="{9A441A17-E249-4EA6-BC8F-2455F9754FFC}" name="Oct 06, 2022 - Oct 12, 2022"/>
    <tableColumn id="20" xr3:uid="{74832913-D120-4030-8728-8DCD14C61540}" name="Oct 13, 2022 - Oct 19, 2022"/>
    <tableColumn id="21" xr3:uid="{974370DD-614A-43E3-82F2-BE993D4768B4}" name="Oct 20, 2022 - Oct 26, 2022"/>
    <tableColumn id="22" xr3:uid="{F68ECBF3-B95D-4C83-9E8A-26AA0271760A}" name="Oct 27, 2022 - Nov 02, 2022"/>
    <tableColumn id="23" xr3:uid="{820E43F3-BFCF-40D5-A43B-FA7A62AD81DD}" name="Nov 03, 2022 - Nov 09, 2022"/>
    <tableColumn id="24" xr3:uid="{A151D5BF-D238-4C40-BF8A-B31FFDC487E5}" name="Nov 10, 2022 - Nov 16, 2022"/>
    <tableColumn id="25" xr3:uid="{40B41C78-43F0-4DCA-9599-0E14348102E2}" name="Nov 17, 2022 - Nov 23, 2022"/>
    <tableColumn id="26" xr3:uid="{4BFED54A-F9C5-4E4D-9F59-E376E8F90E93}" name="Nov 24, 2022 - Nov 30, 2022"/>
    <tableColumn id="27" xr3:uid="{704CF4E7-1FEB-4682-8E3A-277FB3616215}" name="Dec 01, 2022 - Dec 07, 2022"/>
    <tableColumn id="28" xr3:uid="{9D20DDDB-D341-4C6A-A04F-57BF444468C3}" name="Dec 08, 2022 - Dec 14, 2022"/>
    <tableColumn id="29" xr3:uid="{881FC795-6E1A-4E96-A75E-AA5B1D265C12}" name="Dec 15, 2022 - Dec 21, 2022"/>
    <tableColumn id="30" xr3:uid="{663C0527-C7E5-447D-8FB2-54C0E8854261}" name="Dec 22, 2022 - Dec 28, 2022"/>
    <tableColumn id="31" xr3:uid="{55376F9B-E45B-4DCD-96E9-9D1C7B34C426}" name="Dec 29, 2022 - Jan 04, 2023"/>
    <tableColumn id="32" xr3:uid="{A20ABEE1-F140-40C3-A1BD-F6E81B417218}" name="Jan 05, 2023 - Jan 11, 2023"/>
    <tableColumn id="33" xr3:uid="{3C17828B-AB1E-455C-A9A2-3BFA37C9142A}" name="Jan 12, 2023 - Jan 18, 2023"/>
    <tableColumn id="34" xr3:uid="{4C482DF2-51EC-45A0-AA50-AA9661C257A2}" name="Jan 19, 2023 - Jan 25, 2023"/>
    <tableColumn id="35" xr3:uid="{667B5980-9011-48CE-9CD5-8C7F418B0959}" name="Jan 26, 2023 - Feb 01, 2023"/>
    <tableColumn id="36" xr3:uid="{8423C00C-2B06-43FB-A023-BA6C475A26F9}" name="Feb 02, 2023 - Feb 08, 2023"/>
    <tableColumn id="37" xr3:uid="{618BC306-3A97-4390-814B-7AFB32D198E1}" name="Feb 09, 2023 - Feb 15, 2023"/>
    <tableColumn id="38" xr3:uid="{D12DDB16-507B-430F-A93E-992A5F50CB91}" name="Feb 16, 2023 - Feb 22, 2023"/>
    <tableColumn id="39" xr3:uid="{80F154AF-9A1B-4220-827B-50AA0C6A36B0}" name="Feb 23, 2023 - Mar 01, 2023"/>
    <tableColumn id="40" xr3:uid="{53814FAD-A2BF-434B-9A89-592896D56C18}" name="Mar 02, 2023 - Mar 08, 2023"/>
    <tableColumn id="41" xr3:uid="{93450872-EEFB-4C2B-A437-49A06A2BD272}" name="Mar 09, 2023 - Mar 15, 2023"/>
    <tableColumn id="42" xr3:uid="{06A7E6F9-C92C-4BC2-AF09-47BE0F00AD50}" name="Mar 16, 2023 - Mar 22, 2023"/>
    <tableColumn id="43" xr3:uid="{EAB67633-7AD2-40E3-8078-CEE603F7B297}" name="Mar 23, 2023 - Mar 29, 2023"/>
    <tableColumn id="44" xr3:uid="{29B6CBA2-92E3-435D-AF0E-30EAE76A62EF}" name="Mar 30, 2023 - Apr 05, 2023"/>
    <tableColumn id="45" xr3:uid="{60EFFD5A-FB5E-47D7-9436-827CC2798288}" name="Apr 06, 2023 - Apr 12, 2023"/>
    <tableColumn id="46" xr3:uid="{25753B53-64A6-4399-9216-0C3842A12851}" name="Apr 13, 2023 - Apr 19, 2023"/>
    <tableColumn id="47" xr3:uid="{69E2B1CB-7ED3-442B-8FB0-7B6CBECF6457}" name="Apr 20, 2023 - Apr 26, 2023"/>
    <tableColumn id="48" xr3:uid="{B0497568-DC38-47DE-B446-314E50F074F3}" name="Apr 27, 2023 - May 03, 2023"/>
    <tableColumn id="49" xr3:uid="{5AF6CEAD-DB53-44D2-B535-A9729CD3E2F8}" name="May 04, 2023 - May 10, 2023"/>
    <tableColumn id="50" xr3:uid="{AF11EC5C-ABD1-4D31-9F73-E78811CBC20F}" name="May 11, 2023 - May 17, 2023"/>
    <tableColumn id="51" xr3:uid="{8140E7E2-43AA-417F-94D9-EA5893AD0B99}" name="May 18, 2023 - May 24, 2023"/>
    <tableColumn id="52" xr3:uid="{CCF3194E-ED12-4309-99C5-0DC753DEF777}" name="May 25, 2023 - May 31, 2023"/>
    <tableColumn id="53" xr3:uid="{E5BF75BA-A410-46AA-A91A-D3B8FBF6A2F0}" name="Jun 01, 2023 - Jun 07, 202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DD32C-03FF-4B63-991F-444181681552}" name="Tabla134" displayName="Tabla134" ref="A2:BA12" totalsRowShown="0" headerRowDxfId="92">
  <autoFilter ref="A2:BA12" xr:uid="{A5F8F5EB-A5CF-4DD7-AE4C-CB9A3AF2E7BF}"/>
  <tableColumns count="53">
    <tableColumn id="1" xr3:uid="{39EB3A92-AFA9-4522-AD1C-78C3A5814673}" name="App / Time window" dataDxfId="91"/>
    <tableColumn id="2" xr3:uid="{211A15FA-F297-4FA1-B6A8-DB9D3291C612}" name="Jun 09, 2022 - Jun 15, 2022"/>
    <tableColumn id="3" xr3:uid="{EB479667-5C53-4A30-9CCB-41A1D070A051}" name="Jun 16, 2022 - Jun 22, 2022"/>
    <tableColumn id="4" xr3:uid="{33A25459-43C9-4DAB-8512-0C0350F2F2CF}" name="Jun 23, 2022 - Jun 29, 2022"/>
    <tableColumn id="5" xr3:uid="{1BFE16CC-C522-4D43-B353-C6C1551455A9}" name="Jun 30, 2022 - Jul 06, 2022"/>
    <tableColumn id="6" xr3:uid="{58059BC3-6F76-4DF2-BB10-49755B52753D}" name="Jul 07, 2022 - Jul 13, 2022"/>
    <tableColumn id="7" xr3:uid="{85AB0B6D-FD64-44C8-A3C2-78346CAF671F}" name="Jul 14, 2022 - Jul 20, 2022"/>
    <tableColumn id="8" xr3:uid="{04A7D16D-2DBA-4293-924E-FE0D648CFD35}" name="Jul 21, 2022 - Jul 27, 2022"/>
    <tableColumn id="9" xr3:uid="{08B061C3-1F6E-4318-8A4A-4D4F140D7B2A}" name="Jul 28, 2022 - Aug 03, 2022"/>
    <tableColumn id="10" xr3:uid="{C9BE6CE4-A91F-4B38-94F2-E03FB6A2B893}" name="Aug 04, 2022 - Aug 10, 2022"/>
    <tableColumn id="11" xr3:uid="{99D07403-1713-4016-A5D6-070E111E7899}" name="Aug 11, 2022 - Aug 17, 2022"/>
    <tableColumn id="12" xr3:uid="{EAD08E1B-C573-4F2E-9913-933DCA246E7A}" name="Aug 18, 2022 - Aug 24, 2022"/>
    <tableColumn id="13" xr3:uid="{FF5E2C5C-ACC0-4937-89F9-CCD375229CA0}" name="Aug 25, 2022 - Aug 31, 2022"/>
    <tableColumn id="14" xr3:uid="{B6763C66-5EF5-44CB-8CE7-713489956941}" name="Sep 01, 2022 - Sep 07, 2022"/>
    <tableColumn id="15" xr3:uid="{DA4871AF-F2E1-441F-8250-D8F5592DBD50}" name="Sep 08, 2022 - Sep 14, 2022"/>
    <tableColumn id="16" xr3:uid="{40900A2B-C667-4793-873E-41B12849F1B4}" name="Sep 15, 2022 - Sep 21, 2022"/>
    <tableColumn id="17" xr3:uid="{000C41F6-EB7B-4EC6-B07E-FF2B7DF64966}" name="Sep 22, 2022 - Sep 28, 2022"/>
    <tableColumn id="18" xr3:uid="{143FBC4D-6899-4855-8512-1295ED25972F}" name="Sep 29, 2022 - Oct 05, 2022"/>
    <tableColumn id="19" xr3:uid="{4C889286-9702-4750-8550-35B5898ED7F9}" name="Oct 06, 2022 - Oct 12, 2022"/>
    <tableColumn id="20" xr3:uid="{02DE3503-1377-4F57-88A0-4CA541145756}" name="Oct 13, 2022 - Oct 19, 2022"/>
    <tableColumn id="21" xr3:uid="{9561AC87-DD12-47BF-9378-D50BBCF402D1}" name="Oct 20, 2022 - Oct 26, 2022"/>
    <tableColumn id="22" xr3:uid="{85D0FD4E-B097-4E8E-B7E3-3817683FF2EF}" name="Oct 27, 2022 - Nov 02, 2022"/>
    <tableColumn id="23" xr3:uid="{49351740-E3CB-4C2B-B5BE-1F2C9D46ECBA}" name="Nov 03, 2022 - Nov 09, 2022"/>
    <tableColumn id="24" xr3:uid="{7B5B7816-F56C-4F55-844C-DEAD104CD2D0}" name="Nov 10, 2022 - Nov 16, 2022"/>
    <tableColumn id="25" xr3:uid="{1623B2E9-6F29-4ABC-A31F-7FC30ACA4174}" name="Nov 17, 2022 - Nov 23, 2022"/>
    <tableColumn id="26" xr3:uid="{AFB958D7-178F-48BC-9D1A-8AB45218AB74}" name="Nov 24, 2022 - Nov 30, 2022"/>
    <tableColumn id="27" xr3:uid="{578ACF57-8E10-4CA1-BA0A-B55309A5C207}" name="Dec 01, 2022 - Dec 07, 2022"/>
    <tableColumn id="28" xr3:uid="{D5CA28E1-EA44-4995-A313-9329A23C12AB}" name="Dec 08, 2022 - Dec 14, 2022"/>
    <tableColumn id="29" xr3:uid="{2B744A1E-4266-4584-89AF-75D5244373A4}" name="Dec 15, 2022 - Dec 21, 2022"/>
    <tableColumn id="30" xr3:uid="{669A739B-9D69-4F83-9034-E4583F87313A}" name="Dec 22, 2022 - Dec 28, 2022"/>
    <tableColumn id="31" xr3:uid="{7EB57D18-AF73-4811-8AA9-5DB62E6ACCF2}" name="Dec 29, 2022 - Jan 04, 2023"/>
    <tableColumn id="32" xr3:uid="{CEF0DDF0-4216-4DB4-9015-5674420E8ECE}" name="Jan 05, 2023 - Jan 11, 2023"/>
    <tableColumn id="33" xr3:uid="{817CC3F3-EA2C-4808-88AF-67942622EC7C}" name="Jan 12, 2023 - Jan 18, 2023"/>
    <tableColumn id="34" xr3:uid="{DAABD840-03EC-46F4-A779-A35508FA797D}" name="Jan 19, 2023 - Jan 25, 2023"/>
    <tableColumn id="35" xr3:uid="{73B18FAD-DB35-4A0C-8798-881946D579EB}" name="Jan 26, 2023 - Feb 01, 2023"/>
    <tableColumn id="36" xr3:uid="{41B82622-9F67-41FB-845C-96BCED668683}" name="Feb 02, 2023 - Feb 08, 2023"/>
    <tableColumn id="37" xr3:uid="{B467E812-8171-4261-8799-CBE0C9A94B2E}" name="Feb 09, 2023 - Feb 15, 2023"/>
    <tableColumn id="38" xr3:uid="{5962D357-D0B4-48EE-92B8-B66B727045DC}" name="Feb 16, 2023 - Feb 22, 2023"/>
    <tableColumn id="39" xr3:uid="{68305888-E797-40BF-B320-9522AACD18A3}" name="Feb 23, 2023 - Mar 01, 2023"/>
    <tableColumn id="40" xr3:uid="{37856127-386C-4B8E-A4B1-BA5D382CE375}" name="Mar 02, 2023 - Mar 08, 2023"/>
    <tableColumn id="41" xr3:uid="{92D657F4-E506-4565-8466-3904A37D3A44}" name="Mar 09, 2023 - Mar 15, 2023"/>
    <tableColumn id="42" xr3:uid="{71D6CC18-51AC-4A0F-A572-3641F23CDDD6}" name="Mar 16, 2023 - Mar 22, 2023"/>
    <tableColumn id="43" xr3:uid="{5F4B64F0-E257-41D9-9C8F-0EAEBD612317}" name="Mar 23, 2023 - Mar 29, 2023"/>
    <tableColumn id="44" xr3:uid="{0723725D-E819-43B0-B140-B8BBC1F5F10C}" name="Mar 30, 2023 - Apr 05, 2023"/>
    <tableColumn id="45" xr3:uid="{77B92B56-98FD-4BB2-ADB6-F2A8A58A7D01}" name="Apr 06, 2023 - Apr 12, 2023"/>
    <tableColumn id="46" xr3:uid="{FF6F3DA3-751C-46B4-8EA4-F58AF5FE26DE}" name="Apr 13, 2023 - Apr 19, 2023"/>
    <tableColumn id="47" xr3:uid="{A160D46D-110E-4485-93F6-8666DD118BDB}" name="Apr 20, 2023 - Apr 26, 2023"/>
    <tableColumn id="48" xr3:uid="{A4C5FDD1-9058-4D6F-B129-9F8801768072}" name="Apr 27, 2023 - May 03, 2023"/>
    <tableColumn id="49" xr3:uid="{A74C8624-44EB-4E9C-A0EF-524F09BCB366}" name="May 04, 2023 - May 10, 2023"/>
    <tableColumn id="50" xr3:uid="{53748E11-AF50-4F35-826A-AE2631D8C0D9}" name="May 11, 2023 - May 17, 2023"/>
    <tableColumn id="51" xr3:uid="{C4D44DCF-F667-4A35-84A4-CEA1993844B0}" name="May 18, 2023 - May 24, 2023"/>
    <tableColumn id="52" xr3:uid="{6EBC7D43-13A0-40E0-9D63-9CE4ACEA8B87}" name="May 25, 2023 - May 31, 2023"/>
    <tableColumn id="53" xr3:uid="{2268CF7B-8669-422E-8B0C-9ECCD524A523}" name="Jun 01, 2023 - Jun 07, 202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A563-5CCC-4B8E-BADE-2B1E610B8DFB}">
  <dimension ref="A1:BA41"/>
  <sheetViews>
    <sheetView zoomScale="90" zoomScaleNormal="90" workbookViewId="0">
      <pane xSplit="1" topLeftCell="B1" activePane="topRight" state="frozen"/>
      <selection pane="topRight" activeCell="Y7" sqref="Y7"/>
    </sheetView>
  </sheetViews>
  <sheetFormatPr baseColWidth="10" defaultRowHeight="15" x14ac:dyDescent="0.25"/>
  <cols>
    <col min="1" max="1" width="44.28515625" customWidth="1"/>
    <col min="2" max="53" width="5.5703125" customWidth="1"/>
  </cols>
  <sheetData>
    <row r="1" spans="1:53" s="18" customFormat="1" ht="34.5" customHeight="1" x14ac:dyDescent="0.4">
      <c r="A1" s="19" t="s">
        <v>130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53" s="1" customFormat="1" x14ac:dyDescent="0.25">
      <c r="A2" s="1" t="s">
        <v>134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22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21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24</v>
      </c>
      <c r="U2" s="1" t="s">
        <v>44</v>
      </c>
      <c r="V2" s="1" t="s">
        <v>45</v>
      </c>
      <c r="W2" s="1" t="s">
        <v>18</v>
      </c>
      <c r="X2" s="1" t="s">
        <v>46</v>
      </c>
      <c r="Y2" s="1" t="s">
        <v>20</v>
      </c>
      <c r="Z2" s="1" t="s">
        <v>47</v>
      </c>
      <c r="AA2" s="1" t="s">
        <v>48</v>
      </c>
      <c r="AB2" s="1" t="s">
        <v>49</v>
      </c>
      <c r="AC2" s="1" t="s">
        <v>19</v>
      </c>
      <c r="AD2" s="1" t="s">
        <v>23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26</v>
      </c>
      <c r="AV2" s="1" t="s">
        <v>66</v>
      </c>
      <c r="AW2" s="1" t="s">
        <v>67</v>
      </c>
      <c r="AX2" s="1" t="s">
        <v>25</v>
      </c>
      <c r="AY2" s="1" t="s">
        <v>68</v>
      </c>
      <c r="AZ2" s="1" t="s">
        <v>69</v>
      </c>
      <c r="BA2" s="1" t="s">
        <v>70</v>
      </c>
    </row>
    <row r="3" spans="1:53" x14ac:dyDescent="0.25">
      <c r="A3" s="1" t="s">
        <v>7</v>
      </c>
      <c r="B3">
        <v>3361</v>
      </c>
      <c r="C3">
        <v>3358</v>
      </c>
      <c r="D3">
        <v>3245</v>
      </c>
      <c r="E3">
        <v>3257</v>
      </c>
      <c r="F3">
        <v>3353</v>
      </c>
      <c r="G3">
        <v>3428</v>
      </c>
      <c r="H3">
        <v>3192</v>
      </c>
      <c r="I3">
        <v>3131</v>
      </c>
      <c r="J3">
        <v>3040</v>
      </c>
      <c r="K3">
        <v>3210</v>
      </c>
      <c r="L3">
        <v>3240</v>
      </c>
      <c r="M3">
        <v>3348</v>
      </c>
      <c r="N3">
        <v>2697</v>
      </c>
      <c r="O3">
        <v>2992</v>
      </c>
      <c r="P3">
        <v>2385</v>
      </c>
      <c r="Q3">
        <v>2325</v>
      </c>
      <c r="R3">
        <v>2482</v>
      </c>
      <c r="S3">
        <v>2410</v>
      </c>
      <c r="T3">
        <v>2296</v>
      </c>
      <c r="U3">
        <v>2313</v>
      </c>
      <c r="V3">
        <v>4153</v>
      </c>
      <c r="W3">
        <v>5740</v>
      </c>
      <c r="X3">
        <v>4452</v>
      </c>
      <c r="Y3">
        <v>4980</v>
      </c>
      <c r="Z3">
        <v>5636</v>
      </c>
      <c r="AA3">
        <v>4881</v>
      </c>
      <c r="AB3">
        <v>4889</v>
      </c>
      <c r="AC3">
        <v>4869</v>
      </c>
      <c r="AD3">
        <v>3823</v>
      </c>
      <c r="AE3">
        <v>3411</v>
      </c>
      <c r="AF3">
        <v>3187</v>
      </c>
      <c r="AG3">
        <v>3165</v>
      </c>
      <c r="AH3">
        <v>3605</v>
      </c>
      <c r="AI3">
        <v>4748</v>
      </c>
      <c r="AJ3">
        <v>3303</v>
      </c>
      <c r="AK3">
        <v>2813</v>
      </c>
      <c r="AL3">
        <v>2632</v>
      </c>
      <c r="AM3">
        <v>2543</v>
      </c>
      <c r="AN3">
        <v>2654</v>
      </c>
      <c r="AO3">
        <v>2667</v>
      </c>
      <c r="AP3">
        <v>2883</v>
      </c>
      <c r="AQ3">
        <v>2745</v>
      </c>
      <c r="AR3">
        <v>2982</v>
      </c>
      <c r="AS3">
        <v>2647</v>
      </c>
      <c r="AT3">
        <v>2557</v>
      </c>
      <c r="AU3">
        <v>3217</v>
      </c>
      <c r="AV3">
        <v>2484</v>
      </c>
      <c r="AW3">
        <v>2380</v>
      </c>
      <c r="AX3">
        <v>2432</v>
      </c>
      <c r="AY3">
        <v>2206</v>
      </c>
      <c r="AZ3">
        <v>2241</v>
      </c>
      <c r="BA3">
        <v>2347</v>
      </c>
    </row>
    <row r="4" spans="1:53" x14ac:dyDescent="0.25">
      <c r="A4" s="1" t="s">
        <v>8</v>
      </c>
      <c r="B4">
        <v>2</v>
      </c>
      <c r="C4">
        <v>7</v>
      </c>
      <c r="D4">
        <v>4</v>
      </c>
      <c r="E4">
        <v>1</v>
      </c>
      <c r="F4">
        <v>4</v>
      </c>
      <c r="G4">
        <v>5</v>
      </c>
      <c r="H4">
        <v>2</v>
      </c>
      <c r="I4">
        <v>0</v>
      </c>
      <c r="J4">
        <v>4</v>
      </c>
      <c r="K4">
        <v>0</v>
      </c>
      <c r="L4">
        <v>3</v>
      </c>
      <c r="M4">
        <v>2</v>
      </c>
      <c r="N4">
        <v>4</v>
      </c>
      <c r="O4">
        <v>4</v>
      </c>
      <c r="P4">
        <v>2</v>
      </c>
      <c r="Q4">
        <v>4</v>
      </c>
      <c r="R4">
        <v>7</v>
      </c>
      <c r="S4">
        <v>4</v>
      </c>
      <c r="T4">
        <v>2</v>
      </c>
      <c r="U4">
        <v>2</v>
      </c>
      <c r="V4">
        <v>26</v>
      </c>
      <c r="W4">
        <v>357</v>
      </c>
      <c r="X4">
        <v>160</v>
      </c>
      <c r="Y4">
        <v>238</v>
      </c>
      <c r="Z4">
        <v>69</v>
      </c>
      <c r="AA4">
        <v>51</v>
      </c>
      <c r="AB4">
        <v>32</v>
      </c>
      <c r="AC4">
        <v>136</v>
      </c>
      <c r="AD4">
        <v>40</v>
      </c>
      <c r="AE4">
        <v>25</v>
      </c>
      <c r="AF4">
        <v>24</v>
      </c>
      <c r="AG4">
        <v>15</v>
      </c>
      <c r="AH4">
        <v>16</v>
      </c>
      <c r="AI4">
        <v>15</v>
      </c>
      <c r="AJ4">
        <v>10</v>
      </c>
      <c r="AK4">
        <v>10</v>
      </c>
      <c r="AL4">
        <v>14</v>
      </c>
      <c r="AM4">
        <v>7</v>
      </c>
      <c r="AN4">
        <v>10</v>
      </c>
      <c r="AO4">
        <v>10</v>
      </c>
      <c r="AP4">
        <v>9</v>
      </c>
      <c r="AQ4">
        <v>8</v>
      </c>
      <c r="AR4">
        <v>10</v>
      </c>
      <c r="AS4">
        <v>6</v>
      </c>
      <c r="AT4">
        <v>11</v>
      </c>
      <c r="AU4">
        <v>16</v>
      </c>
      <c r="AV4">
        <v>10</v>
      </c>
      <c r="AW4">
        <v>5</v>
      </c>
      <c r="AX4">
        <v>13</v>
      </c>
      <c r="AY4">
        <v>8</v>
      </c>
      <c r="AZ4">
        <v>8</v>
      </c>
      <c r="BA4">
        <v>9</v>
      </c>
    </row>
    <row r="5" spans="1:53" x14ac:dyDescent="0.25">
      <c r="A5" s="1" t="s">
        <v>16</v>
      </c>
      <c r="B5">
        <v>0</v>
      </c>
      <c r="C5">
        <v>5</v>
      </c>
      <c r="D5">
        <v>41</v>
      </c>
      <c r="E5">
        <v>62</v>
      </c>
      <c r="F5">
        <v>62</v>
      </c>
      <c r="G5">
        <v>44</v>
      </c>
      <c r="H5">
        <v>88</v>
      </c>
      <c r="I5">
        <v>76</v>
      </c>
      <c r="J5">
        <v>60</v>
      </c>
      <c r="K5">
        <v>57</v>
      </c>
      <c r="L5">
        <v>60</v>
      </c>
      <c r="M5">
        <v>62</v>
      </c>
      <c r="N5">
        <v>59</v>
      </c>
      <c r="O5">
        <v>53</v>
      </c>
      <c r="P5">
        <v>76</v>
      </c>
      <c r="Q5">
        <v>56</v>
      </c>
      <c r="R5">
        <v>58</v>
      </c>
      <c r="S5">
        <v>57</v>
      </c>
      <c r="T5">
        <v>66</v>
      </c>
      <c r="U5">
        <v>62</v>
      </c>
      <c r="V5">
        <v>57</v>
      </c>
      <c r="W5">
        <v>65</v>
      </c>
      <c r="X5">
        <v>45</v>
      </c>
      <c r="Y5">
        <v>66</v>
      </c>
      <c r="Z5">
        <v>61</v>
      </c>
      <c r="AA5">
        <v>61</v>
      </c>
      <c r="AB5">
        <v>61</v>
      </c>
      <c r="AC5">
        <v>54</v>
      </c>
      <c r="AD5">
        <v>50</v>
      </c>
      <c r="AE5">
        <v>43</v>
      </c>
      <c r="AF5">
        <v>49</v>
      </c>
      <c r="AG5">
        <v>57</v>
      </c>
      <c r="AH5">
        <v>63</v>
      </c>
      <c r="AI5">
        <v>62</v>
      </c>
      <c r="AJ5">
        <v>56</v>
      </c>
      <c r="AK5">
        <v>48</v>
      </c>
      <c r="AL5">
        <v>32</v>
      </c>
      <c r="AM5">
        <v>52</v>
      </c>
      <c r="AN5">
        <v>48</v>
      </c>
      <c r="AO5">
        <v>35</v>
      </c>
      <c r="AP5">
        <v>40</v>
      </c>
      <c r="AQ5">
        <v>43</v>
      </c>
      <c r="AR5">
        <v>56</v>
      </c>
      <c r="AS5">
        <v>57</v>
      </c>
      <c r="AT5">
        <v>39</v>
      </c>
      <c r="AU5">
        <v>31</v>
      </c>
      <c r="AV5">
        <v>33</v>
      </c>
      <c r="AW5">
        <v>30</v>
      </c>
      <c r="AX5">
        <v>45</v>
      </c>
      <c r="AY5">
        <v>42</v>
      </c>
      <c r="AZ5">
        <v>40</v>
      </c>
      <c r="BA5">
        <v>35</v>
      </c>
    </row>
    <row r="6" spans="1:53" x14ac:dyDescent="0.2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1469</v>
      </c>
      <c r="Z6">
        <v>661</v>
      </c>
      <c r="AA6">
        <v>388</v>
      </c>
      <c r="AB6">
        <v>151</v>
      </c>
      <c r="AC6">
        <v>167</v>
      </c>
      <c r="AD6">
        <v>27</v>
      </c>
      <c r="AE6">
        <v>28</v>
      </c>
      <c r="AF6">
        <v>21</v>
      </c>
      <c r="AG6">
        <v>20</v>
      </c>
      <c r="AH6">
        <v>15</v>
      </c>
      <c r="AI6">
        <v>11</v>
      </c>
      <c r="AJ6">
        <v>18</v>
      </c>
      <c r="AK6">
        <v>11</v>
      </c>
      <c r="AL6">
        <v>6</v>
      </c>
      <c r="AM6">
        <v>3</v>
      </c>
      <c r="AN6">
        <v>4</v>
      </c>
      <c r="AO6">
        <v>7</v>
      </c>
      <c r="AP6">
        <v>7</v>
      </c>
      <c r="AQ6">
        <v>4</v>
      </c>
      <c r="AR6">
        <v>3</v>
      </c>
      <c r="AS6">
        <v>4</v>
      </c>
      <c r="AT6">
        <v>3</v>
      </c>
      <c r="AU6">
        <v>11</v>
      </c>
      <c r="AV6">
        <v>3</v>
      </c>
      <c r="AW6">
        <v>0</v>
      </c>
      <c r="AX6">
        <v>3</v>
      </c>
      <c r="AY6">
        <v>4</v>
      </c>
      <c r="AZ6">
        <v>4</v>
      </c>
      <c r="BA6">
        <v>1</v>
      </c>
    </row>
    <row r="7" spans="1:53" x14ac:dyDescent="0.25">
      <c r="A7" s="1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14</v>
      </c>
      <c r="AU7">
        <v>252</v>
      </c>
      <c r="AV7">
        <v>235</v>
      </c>
      <c r="AW7">
        <v>44</v>
      </c>
      <c r="AX7">
        <v>27</v>
      </c>
      <c r="AY7">
        <v>21</v>
      </c>
      <c r="AZ7">
        <v>18</v>
      </c>
      <c r="BA7">
        <v>14</v>
      </c>
    </row>
    <row r="8" spans="1:53" x14ac:dyDescent="0.25">
      <c r="A8" s="1" t="s">
        <v>9</v>
      </c>
      <c r="B8">
        <v>0</v>
      </c>
      <c r="C8">
        <v>5</v>
      </c>
      <c r="D8">
        <v>262</v>
      </c>
      <c r="E8">
        <v>124</v>
      </c>
      <c r="F8">
        <v>54</v>
      </c>
      <c r="G8">
        <v>67</v>
      </c>
      <c r="H8">
        <v>250</v>
      </c>
      <c r="I8">
        <v>42</v>
      </c>
      <c r="J8">
        <v>211</v>
      </c>
      <c r="K8">
        <v>106</v>
      </c>
      <c r="L8">
        <v>53</v>
      </c>
      <c r="M8">
        <v>460</v>
      </c>
      <c r="N8">
        <v>58</v>
      </c>
      <c r="O8">
        <v>106</v>
      </c>
      <c r="P8">
        <v>20</v>
      </c>
      <c r="Q8">
        <v>47</v>
      </c>
      <c r="R8">
        <v>22</v>
      </c>
      <c r="S8">
        <v>12</v>
      </c>
      <c r="T8">
        <v>90</v>
      </c>
      <c r="U8">
        <v>38</v>
      </c>
      <c r="V8">
        <v>57</v>
      </c>
      <c r="W8">
        <v>20</v>
      </c>
      <c r="X8">
        <v>38</v>
      </c>
      <c r="Y8">
        <v>42</v>
      </c>
      <c r="Z8">
        <v>21</v>
      </c>
      <c r="AA8">
        <v>10</v>
      </c>
      <c r="AB8">
        <v>25</v>
      </c>
      <c r="AC8">
        <v>15</v>
      </c>
      <c r="AD8">
        <v>19</v>
      </c>
      <c r="AE8">
        <v>25</v>
      </c>
      <c r="AF8">
        <v>8</v>
      </c>
      <c r="AG8">
        <v>8</v>
      </c>
      <c r="AH8">
        <v>25</v>
      </c>
      <c r="AI8">
        <v>10</v>
      </c>
      <c r="AJ8">
        <v>7</v>
      </c>
      <c r="AK8">
        <v>25</v>
      </c>
      <c r="AL8">
        <v>11</v>
      </c>
      <c r="AM8">
        <v>13</v>
      </c>
      <c r="AN8">
        <v>5</v>
      </c>
      <c r="AO8">
        <v>17</v>
      </c>
      <c r="AP8">
        <v>4</v>
      </c>
      <c r="AQ8">
        <v>4</v>
      </c>
      <c r="AR8">
        <v>27</v>
      </c>
      <c r="AS8">
        <v>18</v>
      </c>
      <c r="AT8">
        <v>3</v>
      </c>
      <c r="AU8">
        <v>7</v>
      </c>
      <c r="AV8">
        <v>38</v>
      </c>
      <c r="AW8">
        <v>9</v>
      </c>
      <c r="AX8">
        <v>12</v>
      </c>
      <c r="AY8">
        <v>7</v>
      </c>
      <c r="AZ8">
        <v>4</v>
      </c>
      <c r="BA8">
        <v>31</v>
      </c>
    </row>
    <row r="9" spans="1:53" x14ac:dyDescent="0.25">
      <c r="A9" s="1" t="s">
        <v>11</v>
      </c>
      <c r="B9">
        <v>0</v>
      </c>
      <c r="C9">
        <v>0</v>
      </c>
      <c r="D9">
        <v>3</v>
      </c>
      <c r="E9">
        <v>0</v>
      </c>
      <c r="F9">
        <v>2</v>
      </c>
      <c r="G9">
        <v>2</v>
      </c>
      <c r="H9">
        <v>1</v>
      </c>
      <c r="I9">
        <v>3</v>
      </c>
      <c r="J9">
        <v>0</v>
      </c>
      <c r="K9">
        <v>2</v>
      </c>
      <c r="L9">
        <v>1</v>
      </c>
      <c r="M9">
        <v>1</v>
      </c>
      <c r="N9">
        <v>0</v>
      </c>
      <c r="O9">
        <v>9</v>
      </c>
      <c r="P9">
        <v>3</v>
      </c>
      <c r="Q9">
        <v>0</v>
      </c>
      <c r="R9">
        <v>0</v>
      </c>
      <c r="S9">
        <v>2</v>
      </c>
      <c r="T9">
        <v>2</v>
      </c>
      <c r="U9">
        <v>3</v>
      </c>
      <c r="V9">
        <v>12</v>
      </c>
      <c r="W9">
        <v>114</v>
      </c>
      <c r="X9">
        <v>12</v>
      </c>
      <c r="Y9">
        <v>9</v>
      </c>
      <c r="Z9">
        <v>9</v>
      </c>
      <c r="AA9">
        <v>0</v>
      </c>
      <c r="AB9">
        <v>6</v>
      </c>
      <c r="AC9">
        <v>6</v>
      </c>
      <c r="AD9">
        <v>0</v>
      </c>
      <c r="AE9">
        <v>14</v>
      </c>
      <c r="AF9">
        <v>2</v>
      </c>
      <c r="AG9">
        <v>0</v>
      </c>
      <c r="AH9">
        <v>0</v>
      </c>
      <c r="AI9">
        <v>1</v>
      </c>
      <c r="AJ9">
        <v>0</v>
      </c>
      <c r="AK9">
        <v>3</v>
      </c>
      <c r="AL9">
        <v>1</v>
      </c>
      <c r="AM9">
        <v>0</v>
      </c>
      <c r="AN9">
        <v>1</v>
      </c>
      <c r="AO9">
        <v>2</v>
      </c>
      <c r="AP9">
        <v>1</v>
      </c>
      <c r="AQ9">
        <v>1</v>
      </c>
      <c r="AR9">
        <v>3</v>
      </c>
      <c r="AS9">
        <v>18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1</v>
      </c>
    </row>
    <row r="10" spans="1:53" x14ac:dyDescent="0.25">
      <c r="A10" s="1" t="s">
        <v>13</v>
      </c>
      <c r="B10">
        <v>0</v>
      </c>
      <c r="C10">
        <v>1</v>
      </c>
      <c r="D10">
        <v>3</v>
      </c>
      <c r="E10">
        <v>4</v>
      </c>
      <c r="F10">
        <v>3</v>
      </c>
      <c r="G10">
        <v>2</v>
      </c>
      <c r="H10">
        <v>4</v>
      </c>
      <c r="I10">
        <v>4</v>
      </c>
      <c r="J10">
        <v>4</v>
      </c>
      <c r="K10">
        <v>2</v>
      </c>
      <c r="L10">
        <v>2</v>
      </c>
      <c r="M10">
        <v>1</v>
      </c>
      <c r="N10">
        <v>3</v>
      </c>
      <c r="O10">
        <v>2</v>
      </c>
      <c r="P10">
        <v>1</v>
      </c>
      <c r="Q10">
        <v>3</v>
      </c>
      <c r="R10">
        <v>1</v>
      </c>
      <c r="S10">
        <v>3</v>
      </c>
      <c r="T10">
        <v>1</v>
      </c>
      <c r="U10">
        <v>2</v>
      </c>
      <c r="V10">
        <v>4</v>
      </c>
      <c r="W10">
        <v>4</v>
      </c>
      <c r="X10">
        <v>1</v>
      </c>
      <c r="Y10">
        <v>2</v>
      </c>
      <c r="Z10">
        <v>1</v>
      </c>
      <c r="AA10">
        <v>0</v>
      </c>
      <c r="AB10">
        <v>3</v>
      </c>
      <c r="AC10">
        <v>36</v>
      </c>
      <c r="AD10">
        <v>39</v>
      </c>
      <c r="AE10">
        <v>18</v>
      </c>
      <c r="AF10">
        <v>18</v>
      </c>
      <c r="AG10">
        <v>8</v>
      </c>
      <c r="AH10">
        <v>13</v>
      </c>
      <c r="AI10">
        <v>15</v>
      </c>
      <c r="AJ10">
        <v>14</v>
      </c>
      <c r="AK10">
        <v>8</v>
      </c>
      <c r="AL10">
        <v>9</v>
      </c>
      <c r="AM10">
        <v>10</v>
      </c>
      <c r="AN10">
        <v>2</v>
      </c>
      <c r="AO10">
        <v>2</v>
      </c>
      <c r="AP10">
        <v>12</v>
      </c>
      <c r="AQ10">
        <v>17</v>
      </c>
      <c r="AR10">
        <v>6</v>
      </c>
      <c r="AS10">
        <v>5</v>
      </c>
      <c r="AT10">
        <v>32</v>
      </c>
      <c r="AU10">
        <v>21</v>
      </c>
      <c r="AV10">
        <v>20</v>
      </c>
      <c r="AW10">
        <v>6</v>
      </c>
      <c r="AX10">
        <v>14</v>
      </c>
      <c r="AY10">
        <v>8</v>
      </c>
      <c r="AZ10">
        <v>14</v>
      </c>
      <c r="BA10">
        <v>15</v>
      </c>
    </row>
    <row r="11" spans="1:53" x14ac:dyDescent="0.2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167</v>
      </c>
      <c r="T11">
        <v>2269</v>
      </c>
      <c r="U11">
        <v>240</v>
      </c>
      <c r="V11">
        <v>148</v>
      </c>
      <c r="W11">
        <v>143</v>
      </c>
      <c r="X11">
        <v>110</v>
      </c>
      <c r="Y11">
        <v>109</v>
      </c>
      <c r="Z11">
        <v>81</v>
      </c>
      <c r="AA11">
        <v>67</v>
      </c>
      <c r="AB11">
        <v>46</v>
      </c>
      <c r="AC11">
        <v>59</v>
      </c>
      <c r="AD11">
        <v>49</v>
      </c>
      <c r="AE11">
        <v>40</v>
      </c>
      <c r="AF11">
        <v>28</v>
      </c>
      <c r="AG11">
        <v>37</v>
      </c>
      <c r="AH11">
        <v>40</v>
      </c>
      <c r="AI11">
        <v>49</v>
      </c>
      <c r="AJ11">
        <v>26</v>
      </c>
      <c r="AK11">
        <v>54</v>
      </c>
      <c r="AL11">
        <v>40</v>
      </c>
      <c r="AM11">
        <v>31</v>
      </c>
      <c r="AN11">
        <v>25</v>
      </c>
      <c r="AO11">
        <v>28</v>
      </c>
      <c r="AP11">
        <v>69</v>
      </c>
      <c r="AQ11">
        <v>50</v>
      </c>
      <c r="AR11">
        <v>69</v>
      </c>
      <c r="AS11">
        <v>57</v>
      </c>
      <c r="AT11">
        <v>44</v>
      </c>
      <c r="AU11">
        <v>38</v>
      </c>
      <c r="AV11">
        <v>47</v>
      </c>
      <c r="AW11">
        <v>33</v>
      </c>
      <c r="AX11">
        <v>75</v>
      </c>
      <c r="AY11">
        <v>89</v>
      </c>
      <c r="AZ11">
        <v>55</v>
      </c>
      <c r="BA11">
        <v>68</v>
      </c>
    </row>
    <row r="12" spans="1:53" x14ac:dyDescent="0.25">
      <c r="A12" s="1" t="s">
        <v>14</v>
      </c>
      <c r="B12">
        <v>0</v>
      </c>
      <c r="C12">
        <v>11</v>
      </c>
      <c r="D12">
        <v>65</v>
      </c>
      <c r="E12">
        <v>83</v>
      </c>
      <c r="F12">
        <v>84</v>
      </c>
      <c r="G12">
        <v>152</v>
      </c>
      <c r="H12">
        <v>183</v>
      </c>
      <c r="I12">
        <v>127</v>
      </c>
      <c r="J12">
        <v>98</v>
      </c>
      <c r="K12">
        <v>98</v>
      </c>
      <c r="L12">
        <v>85</v>
      </c>
      <c r="M12">
        <v>105</v>
      </c>
      <c r="N12">
        <v>93</v>
      </c>
      <c r="O12">
        <v>62</v>
      </c>
      <c r="P12">
        <v>76</v>
      </c>
      <c r="Q12">
        <v>69</v>
      </c>
      <c r="R12">
        <v>88</v>
      </c>
      <c r="S12">
        <v>86</v>
      </c>
      <c r="T12">
        <v>71</v>
      </c>
      <c r="U12">
        <v>83</v>
      </c>
      <c r="V12">
        <v>62</v>
      </c>
      <c r="W12">
        <v>80</v>
      </c>
      <c r="X12">
        <v>65</v>
      </c>
      <c r="Y12">
        <v>67</v>
      </c>
      <c r="Z12">
        <v>63</v>
      </c>
      <c r="AA12">
        <v>83</v>
      </c>
      <c r="AB12">
        <v>103</v>
      </c>
      <c r="AC12">
        <v>78</v>
      </c>
      <c r="AD12">
        <v>90</v>
      </c>
      <c r="AE12">
        <v>84</v>
      </c>
      <c r="AF12">
        <v>50</v>
      </c>
      <c r="AG12">
        <v>83</v>
      </c>
      <c r="AH12">
        <v>76</v>
      </c>
      <c r="AI12">
        <v>89</v>
      </c>
      <c r="AJ12">
        <v>120</v>
      </c>
      <c r="AK12">
        <v>69</v>
      </c>
      <c r="AL12">
        <v>63</v>
      </c>
      <c r="AM12">
        <v>58</v>
      </c>
      <c r="AN12">
        <v>62</v>
      </c>
      <c r="AO12">
        <v>71</v>
      </c>
      <c r="AP12">
        <v>115</v>
      </c>
      <c r="AQ12">
        <v>77</v>
      </c>
      <c r="AR12">
        <v>74</v>
      </c>
      <c r="AS12">
        <v>73</v>
      </c>
      <c r="AT12">
        <v>65</v>
      </c>
      <c r="AU12">
        <v>0</v>
      </c>
      <c r="AV12">
        <v>0</v>
      </c>
      <c r="AW12">
        <v>5</v>
      </c>
      <c r="AX12">
        <v>1</v>
      </c>
      <c r="AY12">
        <v>28</v>
      </c>
      <c r="AZ12">
        <v>2</v>
      </c>
      <c r="BA12">
        <v>2</v>
      </c>
    </row>
    <row r="13" spans="1:53" x14ac:dyDescent="0.25">
      <c r="A13" s="1"/>
    </row>
    <row r="14" spans="1:53" x14ac:dyDescent="0.25">
      <c r="A14" s="1"/>
    </row>
    <row r="15" spans="1:53" s="20" customFormat="1" ht="34.5" customHeight="1" x14ac:dyDescent="0.4">
      <c r="A15" s="21" t="s">
        <v>131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53" s="27" customFormat="1" ht="23.25" customHeight="1" x14ac:dyDescent="0.3">
      <c r="A16" s="26" t="s">
        <v>133</v>
      </c>
    </row>
    <row r="17" spans="1:53" s="25" customFormat="1" ht="18.75" x14ac:dyDescent="0.3">
      <c r="A17" s="23" t="s">
        <v>132</v>
      </c>
      <c r="B17" s="24">
        <v>2</v>
      </c>
      <c r="AB17" s="23"/>
    </row>
    <row r="18" spans="1:53" s="1" customFormat="1" x14ac:dyDescent="0.25">
      <c r="A18" s="1" t="s">
        <v>134</v>
      </c>
      <c r="B18" s="1" t="s">
        <v>28</v>
      </c>
      <c r="C18" s="1" t="s">
        <v>29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22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21</v>
      </c>
      <c r="N18" s="1" t="s">
        <v>38</v>
      </c>
      <c r="O18" s="1" t="s">
        <v>39</v>
      </c>
      <c r="P18" s="1" t="s">
        <v>40</v>
      </c>
      <c r="Q18" s="1" t="s">
        <v>41</v>
      </c>
      <c r="R18" s="1" t="s">
        <v>42</v>
      </c>
      <c r="S18" s="1" t="s">
        <v>43</v>
      </c>
      <c r="T18" s="1" t="s">
        <v>24</v>
      </c>
      <c r="U18" s="1" t="s">
        <v>44</v>
      </c>
      <c r="V18" s="1" t="s">
        <v>45</v>
      </c>
      <c r="W18" s="1" t="s">
        <v>18</v>
      </c>
      <c r="X18" s="1" t="s">
        <v>46</v>
      </c>
      <c r="Y18" s="1" t="s">
        <v>20</v>
      </c>
      <c r="Z18" s="1" t="s">
        <v>47</v>
      </c>
      <c r="AA18" s="1" t="s">
        <v>48</v>
      </c>
      <c r="AB18" s="1" t="s">
        <v>49</v>
      </c>
      <c r="AC18" s="1" t="s">
        <v>19</v>
      </c>
      <c r="AD18" s="1" t="s">
        <v>23</v>
      </c>
      <c r="AE18" s="1" t="s">
        <v>50</v>
      </c>
      <c r="AF18" s="1" t="s">
        <v>51</v>
      </c>
      <c r="AG18" s="1" t="s">
        <v>52</v>
      </c>
      <c r="AH18" s="1" t="s">
        <v>53</v>
      </c>
      <c r="AI18" s="1" t="s">
        <v>54</v>
      </c>
      <c r="AJ18" s="1" t="s">
        <v>55</v>
      </c>
      <c r="AK18" s="1" t="s">
        <v>56</v>
      </c>
      <c r="AL18" s="1" t="s">
        <v>57</v>
      </c>
      <c r="AM18" s="1" t="s">
        <v>58</v>
      </c>
      <c r="AN18" s="1" t="s">
        <v>59</v>
      </c>
      <c r="AO18" s="1" t="s">
        <v>60</v>
      </c>
      <c r="AP18" s="1" t="s">
        <v>61</v>
      </c>
      <c r="AQ18" s="1" t="s">
        <v>62</v>
      </c>
      <c r="AR18" s="1" t="s">
        <v>63</v>
      </c>
      <c r="AS18" s="1" t="s">
        <v>64</v>
      </c>
      <c r="AT18" s="1" t="s">
        <v>65</v>
      </c>
      <c r="AU18" s="1" t="s">
        <v>26</v>
      </c>
      <c r="AV18" s="1" t="s">
        <v>66</v>
      </c>
      <c r="AW18" s="1" t="s">
        <v>67</v>
      </c>
      <c r="AX18" s="1" t="s">
        <v>25</v>
      </c>
      <c r="AY18" s="1" t="s">
        <v>68</v>
      </c>
      <c r="AZ18" s="1" t="s">
        <v>69</v>
      </c>
      <c r="BA18" s="1" t="s">
        <v>70</v>
      </c>
    </row>
    <row r="19" spans="1:53" x14ac:dyDescent="0.25">
      <c r="A19" s="1" t="s">
        <v>7</v>
      </c>
      <c r="B19" s="2" t="s">
        <v>27</v>
      </c>
      <c r="C19">
        <f t="shared" ref="C19:AH19" si="0">C3-B3</f>
        <v>-3</v>
      </c>
      <c r="D19">
        <f t="shared" si="0"/>
        <v>-113</v>
      </c>
      <c r="E19">
        <f t="shared" si="0"/>
        <v>12</v>
      </c>
      <c r="F19">
        <f t="shared" si="0"/>
        <v>96</v>
      </c>
      <c r="G19">
        <f t="shared" si="0"/>
        <v>75</v>
      </c>
      <c r="H19">
        <f t="shared" si="0"/>
        <v>-236</v>
      </c>
      <c r="I19">
        <f t="shared" si="0"/>
        <v>-61</v>
      </c>
      <c r="J19">
        <f t="shared" si="0"/>
        <v>-91</v>
      </c>
      <c r="K19">
        <f t="shared" si="0"/>
        <v>170</v>
      </c>
      <c r="L19">
        <f t="shared" si="0"/>
        <v>30</v>
      </c>
      <c r="M19">
        <f t="shared" si="0"/>
        <v>108</v>
      </c>
      <c r="N19">
        <f t="shared" si="0"/>
        <v>-651</v>
      </c>
      <c r="O19">
        <f t="shared" si="0"/>
        <v>295</v>
      </c>
      <c r="P19">
        <f t="shared" si="0"/>
        <v>-607</v>
      </c>
      <c r="Q19">
        <f t="shared" si="0"/>
        <v>-60</v>
      </c>
      <c r="R19">
        <f t="shared" si="0"/>
        <v>157</v>
      </c>
      <c r="S19">
        <f t="shared" si="0"/>
        <v>-72</v>
      </c>
      <c r="T19">
        <f t="shared" si="0"/>
        <v>-114</v>
      </c>
      <c r="U19">
        <f t="shared" si="0"/>
        <v>17</v>
      </c>
      <c r="V19">
        <f t="shared" si="0"/>
        <v>1840</v>
      </c>
      <c r="W19">
        <f t="shared" si="0"/>
        <v>1587</v>
      </c>
      <c r="X19">
        <f t="shared" si="0"/>
        <v>-1288</v>
      </c>
      <c r="Y19">
        <f t="shared" si="0"/>
        <v>528</v>
      </c>
      <c r="Z19">
        <f t="shared" si="0"/>
        <v>656</v>
      </c>
      <c r="AA19">
        <f t="shared" si="0"/>
        <v>-755</v>
      </c>
      <c r="AB19">
        <f t="shared" si="0"/>
        <v>8</v>
      </c>
      <c r="AC19">
        <f t="shared" si="0"/>
        <v>-20</v>
      </c>
      <c r="AD19">
        <f t="shared" si="0"/>
        <v>-1046</v>
      </c>
      <c r="AE19">
        <f t="shared" si="0"/>
        <v>-412</v>
      </c>
      <c r="AF19">
        <f t="shared" si="0"/>
        <v>-224</v>
      </c>
      <c r="AG19">
        <f t="shared" si="0"/>
        <v>-22</v>
      </c>
      <c r="AH19">
        <f t="shared" si="0"/>
        <v>440</v>
      </c>
      <c r="AI19">
        <f t="shared" ref="AI19:BA19" si="1">AI3-AH3</f>
        <v>1143</v>
      </c>
      <c r="AJ19">
        <f t="shared" si="1"/>
        <v>-1445</v>
      </c>
      <c r="AK19">
        <f t="shared" si="1"/>
        <v>-490</v>
      </c>
      <c r="AL19">
        <f t="shared" si="1"/>
        <v>-181</v>
      </c>
      <c r="AM19">
        <f t="shared" si="1"/>
        <v>-89</v>
      </c>
      <c r="AN19">
        <f t="shared" si="1"/>
        <v>111</v>
      </c>
      <c r="AO19">
        <f t="shared" si="1"/>
        <v>13</v>
      </c>
      <c r="AP19">
        <f t="shared" si="1"/>
        <v>216</v>
      </c>
      <c r="AQ19">
        <f t="shared" si="1"/>
        <v>-138</v>
      </c>
      <c r="AR19">
        <f t="shared" si="1"/>
        <v>237</v>
      </c>
      <c r="AS19">
        <f t="shared" si="1"/>
        <v>-335</v>
      </c>
      <c r="AT19">
        <f t="shared" si="1"/>
        <v>-90</v>
      </c>
      <c r="AU19">
        <f t="shared" si="1"/>
        <v>660</v>
      </c>
      <c r="AV19">
        <f t="shared" si="1"/>
        <v>-733</v>
      </c>
      <c r="AW19">
        <f t="shared" si="1"/>
        <v>-104</v>
      </c>
      <c r="AX19">
        <f t="shared" si="1"/>
        <v>52</v>
      </c>
      <c r="AY19">
        <f t="shared" si="1"/>
        <v>-226</v>
      </c>
      <c r="AZ19">
        <f t="shared" si="1"/>
        <v>35</v>
      </c>
      <c r="BA19">
        <f t="shared" si="1"/>
        <v>106</v>
      </c>
    </row>
    <row r="20" spans="1:53" x14ac:dyDescent="0.25">
      <c r="A20" s="1" t="s">
        <v>8</v>
      </c>
      <c r="B20" s="2" t="s">
        <v>27</v>
      </c>
      <c r="C20">
        <f t="shared" ref="C20:AH20" si="2">C4-B4</f>
        <v>5</v>
      </c>
      <c r="D20">
        <f t="shared" si="2"/>
        <v>-3</v>
      </c>
      <c r="E20">
        <f t="shared" si="2"/>
        <v>-3</v>
      </c>
      <c r="F20">
        <f t="shared" si="2"/>
        <v>3</v>
      </c>
      <c r="G20">
        <f t="shared" si="2"/>
        <v>1</v>
      </c>
      <c r="H20">
        <f t="shared" si="2"/>
        <v>-3</v>
      </c>
      <c r="I20">
        <f t="shared" si="2"/>
        <v>-2</v>
      </c>
      <c r="J20">
        <f t="shared" si="2"/>
        <v>4</v>
      </c>
      <c r="K20">
        <f t="shared" si="2"/>
        <v>-4</v>
      </c>
      <c r="L20">
        <f t="shared" si="2"/>
        <v>3</v>
      </c>
      <c r="M20">
        <f t="shared" si="2"/>
        <v>-1</v>
      </c>
      <c r="N20">
        <f t="shared" si="2"/>
        <v>2</v>
      </c>
      <c r="O20">
        <f t="shared" si="2"/>
        <v>0</v>
      </c>
      <c r="P20">
        <f t="shared" si="2"/>
        <v>-2</v>
      </c>
      <c r="Q20">
        <f t="shared" si="2"/>
        <v>2</v>
      </c>
      <c r="R20">
        <f t="shared" si="2"/>
        <v>3</v>
      </c>
      <c r="S20">
        <f t="shared" si="2"/>
        <v>-3</v>
      </c>
      <c r="T20">
        <f t="shared" si="2"/>
        <v>-2</v>
      </c>
      <c r="U20">
        <f t="shared" si="2"/>
        <v>0</v>
      </c>
      <c r="V20">
        <f t="shared" si="2"/>
        <v>24</v>
      </c>
      <c r="W20">
        <f t="shared" si="2"/>
        <v>331</v>
      </c>
      <c r="X20">
        <f t="shared" si="2"/>
        <v>-197</v>
      </c>
      <c r="Y20">
        <f t="shared" si="2"/>
        <v>78</v>
      </c>
      <c r="Z20">
        <f t="shared" si="2"/>
        <v>-169</v>
      </c>
      <c r="AA20">
        <f t="shared" si="2"/>
        <v>-18</v>
      </c>
      <c r="AB20">
        <f t="shared" si="2"/>
        <v>-19</v>
      </c>
      <c r="AC20">
        <f t="shared" si="2"/>
        <v>104</v>
      </c>
      <c r="AD20">
        <f t="shared" si="2"/>
        <v>-96</v>
      </c>
      <c r="AE20">
        <f t="shared" si="2"/>
        <v>-15</v>
      </c>
      <c r="AF20">
        <f t="shared" si="2"/>
        <v>-1</v>
      </c>
      <c r="AG20">
        <f t="shared" si="2"/>
        <v>-9</v>
      </c>
      <c r="AH20">
        <f t="shared" si="2"/>
        <v>1</v>
      </c>
      <c r="AI20">
        <f t="shared" ref="AI20:BA20" si="3">AI4-AH4</f>
        <v>-1</v>
      </c>
      <c r="AJ20">
        <f t="shared" si="3"/>
        <v>-5</v>
      </c>
      <c r="AK20">
        <f t="shared" si="3"/>
        <v>0</v>
      </c>
      <c r="AL20">
        <f t="shared" si="3"/>
        <v>4</v>
      </c>
      <c r="AM20">
        <f t="shared" si="3"/>
        <v>-7</v>
      </c>
      <c r="AN20">
        <f t="shared" si="3"/>
        <v>3</v>
      </c>
      <c r="AO20">
        <f t="shared" si="3"/>
        <v>0</v>
      </c>
      <c r="AP20">
        <f t="shared" si="3"/>
        <v>-1</v>
      </c>
      <c r="AQ20">
        <f t="shared" si="3"/>
        <v>-1</v>
      </c>
      <c r="AR20">
        <f t="shared" si="3"/>
        <v>2</v>
      </c>
      <c r="AS20">
        <f t="shared" si="3"/>
        <v>-4</v>
      </c>
      <c r="AT20">
        <f t="shared" si="3"/>
        <v>5</v>
      </c>
      <c r="AU20">
        <f t="shared" si="3"/>
        <v>5</v>
      </c>
      <c r="AV20">
        <f t="shared" si="3"/>
        <v>-6</v>
      </c>
      <c r="AW20">
        <f t="shared" si="3"/>
        <v>-5</v>
      </c>
      <c r="AX20">
        <f t="shared" si="3"/>
        <v>8</v>
      </c>
      <c r="AY20">
        <f t="shared" si="3"/>
        <v>-5</v>
      </c>
      <c r="AZ20">
        <f t="shared" si="3"/>
        <v>0</v>
      </c>
      <c r="BA20">
        <f t="shared" si="3"/>
        <v>1</v>
      </c>
    </row>
    <row r="21" spans="1:53" x14ac:dyDescent="0.25">
      <c r="A21" s="1" t="s">
        <v>16</v>
      </c>
      <c r="B21" s="2" t="s">
        <v>27</v>
      </c>
      <c r="C21">
        <f t="shared" ref="C21:AH21" si="4">C5-B5</f>
        <v>5</v>
      </c>
      <c r="D21">
        <f t="shared" si="4"/>
        <v>36</v>
      </c>
      <c r="E21">
        <f t="shared" si="4"/>
        <v>21</v>
      </c>
      <c r="F21">
        <f t="shared" si="4"/>
        <v>0</v>
      </c>
      <c r="G21">
        <f t="shared" si="4"/>
        <v>-18</v>
      </c>
      <c r="H21">
        <f t="shared" si="4"/>
        <v>44</v>
      </c>
      <c r="I21">
        <f t="shared" si="4"/>
        <v>-12</v>
      </c>
      <c r="J21">
        <f t="shared" si="4"/>
        <v>-16</v>
      </c>
      <c r="K21">
        <f t="shared" si="4"/>
        <v>-3</v>
      </c>
      <c r="L21">
        <f t="shared" si="4"/>
        <v>3</v>
      </c>
      <c r="M21">
        <f t="shared" si="4"/>
        <v>2</v>
      </c>
      <c r="N21">
        <f t="shared" si="4"/>
        <v>-3</v>
      </c>
      <c r="O21">
        <f t="shared" si="4"/>
        <v>-6</v>
      </c>
      <c r="P21">
        <f t="shared" si="4"/>
        <v>23</v>
      </c>
      <c r="Q21">
        <f t="shared" si="4"/>
        <v>-20</v>
      </c>
      <c r="R21">
        <f t="shared" si="4"/>
        <v>2</v>
      </c>
      <c r="S21">
        <f t="shared" si="4"/>
        <v>-1</v>
      </c>
      <c r="T21">
        <f t="shared" si="4"/>
        <v>9</v>
      </c>
      <c r="U21">
        <f t="shared" si="4"/>
        <v>-4</v>
      </c>
      <c r="V21">
        <f t="shared" si="4"/>
        <v>-5</v>
      </c>
      <c r="W21">
        <f t="shared" si="4"/>
        <v>8</v>
      </c>
      <c r="X21">
        <f t="shared" si="4"/>
        <v>-20</v>
      </c>
      <c r="Y21">
        <f t="shared" si="4"/>
        <v>21</v>
      </c>
      <c r="Z21">
        <f t="shared" si="4"/>
        <v>-5</v>
      </c>
      <c r="AA21">
        <f t="shared" si="4"/>
        <v>0</v>
      </c>
      <c r="AB21">
        <f t="shared" si="4"/>
        <v>0</v>
      </c>
      <c r="AC21">
        <f t="shared" si="4"/>
        <v>-7</v>
      </c>
      <c r="AD21">
        <f t="shared" si="4"/>
        <v>-4</v>
      </c>
      <c r="AE21">
        <f t="shared" si="4"/>
        <v>-7</v>
      </c>
      <c r="AF21">
        <f t="shared" si="4"/>
        <v>6</v>
      </c>
      <c r="AG21">
        <f t="shared" si="4"/>
        <v>8</v>
      </c>
      <c r="AH21">
        <f t="shared" si="4"/>
        <v>6</v>
      </c>
      <c r="AI21">
        <f t="shared" ref="AI21:BA21" si="5">AI5-AH5</f>
        <v>-1</v>
      </c>
      <c r="AJ21">
        <f t="shared" si="5"/>
        <v>-6</v>
      </c>
      <c r="AK21">
        <f t="shared" si="5"/>
        <v>-8</v>
      </c>
      <c r="AL21">
        <f t="shared" si="5"/>
        <v>-16</v>
      </c>
      <c r="AM21">
        <f t="shared" si="5"/>
        <v>20</v>
      </c>
      <c r="AN21">
        <f t="shared" si="5"/>
        <v>-4</v>
      </c>
      <c r="AO21">
        <f t="shared" si="5"/>
        <v>-13</v>
      </c>
      <c r="AP21">
        <f t="shared" si="5"/>
        <v>5</v>
      </c>
      <c r="AQ21">
        <f t="shared" si="5"/>
        <v>3</v>
      </c>
      <c r="AR21">
        <f t="shared" si="5"/>
        <v>13</v>
      </c>
      <c r="AS21">
        <f t="shared" si="5"/>
        <v>1</v>
      </c>
      <c r="AT21">
        <f t="shared" si="5"/>
        <v>-18</v>
      </c>
      <c r="AU21">
        <f t="shared" si="5"/>
        <v>-8</v>
      </c>
      <c r="AV21">
        <f t="shared" si="5"/>
        <v>2</v>
      </c>
      <c r="AW21">
        <f t="shared" si="5"/>
        <v>-3</v>
      </c>
      <c r="AX21">
        <f t="shared" si="5"/>
        <v>15</v>
      </c>
      <c r="AY21">
        <f t="shared" si="5"/>
        <v>-3</v>
      </c>
      <c r="AZ21">
        <f t="shared" si="5"/>
        <v>-2</v>
      </c>
      <c r="BA21">
        <f t="shared" si="5"/>
        <v>-5</v>
      </c>
    </row>
    <row r="22" spans="1:53" x14ac:dyDescent="0.25">
      <c r="A22" s="1" t="s">
        <v>15</v>
      </c>
      <c r="B22" s="2" t="s">
        <v>27</v>
      </c>
      <c r="C22">
        <f t="shared" ref="C22:AH22" si="6">C6-B6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1469</v>
      </c>
      <c r="Z22">
        <f t="shared" si="6"/>
        <v>-808</v>
      </c>
      <c r="AA22">
        <f t="shared" si="6"/>
        <v>-273</v>
      </c>
      <c r="AB22">
        <f t="shared" si="6"/>
        <v>-237</v>
      </c>
      <c r="AC22">
        <f t="shared" si="6"/>
        <v>16</v>
      </c>
      <c r="AD22">
        <f t="shared" si="6"/>
        <v>-140</v>
      </c>
      <c r="AE22">
        <f t="shared" si="6"/>
        <v>1</v>
      </c>
      <c r="AF22">
        <f t="shared" si="6"/>
        <v>-7</v>
      </c>
      <c r="AG22">
        <f t="shared" si="6"/>
        <v>-1</v>
      </c>
      <c r="AH22">
        <f t="shared" si="6"/>
        <v>-5</v>
      </c>
      <c r="AI22">
        <f t="shared" ref="AI22:BA22" si="7">AI6-AH6</f>
        <v>-4</v>
      </c>
      <c r="AJ22">
        <f t="shared" si="7"/>
        <v>7</v>
      </c>
      <c r="AK22">
        <f t="shared" si="7"/>
        <v>-7</v>
      </c>
      <c r="AL22">
        <f t="shared" si="7"/>
        <v>-5</v>
      </c>
      <c r="AM22">
        <f t="shared" si="7"/>
        <v>-3</v>
      </c>
      <c r="AN22">
        <f t="shared" si="7"/>
        <v>1</v>
      </c>
      <c r="AO22">
        <f t="shared" si="7"/>
        <v>3</v>
      </c>
      <c r="AP22">
        <f t="shared" si="7"/>
        <v>0</v>
      </c>
      <c r="AQ22">
        <f t="shared" si="7"/>
        <v>-3</v>
      </c>
      <c r="AR22">
        <f t="shared" si="7"/>
        <v>-1</v>
      </c>
      <c r="AS22">
        <f t="shared" si="7"/>
        <v>1</v>
      </c>
      <c r="AT22">
        <f t="shared" si="7"/>
        <v>-1</v>
      </c>
      <c r="AU22">
        <f t="shared" si="7"/>
        <v>8</v>
      </c>
      <c r="AV22">
        <f t="shared" si="7"/>
        <v>-8</v>
      </c>
      <c r="AW22">
        <f t="shared" si="7"/>
        <v>-3</v>
      </c>
      <c r="AX22">
        <f t="shared" si="7"/>
        <v>3</v>
      </c>
      <c r="AY22">
        <f t="shared" si="7"/>
        <v>1</v>
      </c>
      <c r="AZ22">
        <f t="shared" si="7"/>
        <v>0</v>
      </c>
      <c r="BA22">
        <f t="shared" si="7"/>
        <v>-3</v>
      </c>
    </row>
    <row r="23" spans="1:53" x14ac:dyDescent="0.25">
      <c r="A23" s="1" t="s">
        <v>12</v>
      </c>
      <c r="B23" s="2" t="s">
        <v>27</v>
      </c>
      <c r="C23">
        <f t="shared" ref="C23:AH23" si="8">C7-B7</f>
        <v>0</v>
      </c>
      <c r="D23">
        <f t="shared" si="8"/>
        <v>0</v>
      </c>
      <c r="E23">
        <f t="shared" si="8"/>
        <v>0</v>
      </c>
      <c r="F23">
        <f t="shared" si="8"/>
        <v>0</v>
      </c>
      <c r="G23">
        <f t="shared" si="8"/>
        <v>0</v>
      </c>
      <c r="H23">
        <f t="shared" si="8"/>
        <v>0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8"/>
        <v>0</v>
      </c>
      <c r="T23">
        <f t="shared" si="8"/>
        <v>0</v>
      </c>
      <c r="U23">
        <f t="shared" si="8"/>
        <v>0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8"/>
        <v>0</v>
      </c>
      <c r="AG23">
        <f t="shared" si="8"/>
        <v>0</v>
      </c>
      <c r="AH23">
        <f t="shared" si="8"/>
        <v>0</v>
      </c>
      <c r="AI23">
        <f t="shared" ref="AI23:BA23" si="9">AI7-AH7</f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14</v>
      </c>
      <c r="AU23">
        <f t="shared" si="9"/>
        <v>238</v>
      </c>
      <c r="AV23">
        <f t="shared" si="9"/>
        <v>-17</v>
      </c>
      <c r="AW23">
        <f t="shared" si="9"/>
        <v>-191</v>
      </c>
      <c r="AX23">
        <f t="shared" si="9"/>
        <v>-17</v>
      </c>
      <c r="AY23">
        <f t="shared" si="9"/>
        <v>-6</v>
      </c>
      <c r="AZ23">
        <f t="shared" si="9"/>
        <v>-3</v>
      </c>
      <c r="BA23">
        <f t="shared" si="9"/>
        <v>-4</v>
      </c>
    </row>
    <row r="24" spans="1:53" x14ac:dyDescent="0.25">
      <c r="A24" s="1" t="s">
        <v>9</v>
      </c>
      <c r="B24" s="2" t="s">
        <v>27</v>
      </c>
      <c r="C24">
        <f t="shared" ref="C24:AH24" si="10">C8-B8</f>
        <v>5</v>
      </c>
      <c r="D24">
        <f t="shared" si="10"/>
        <v>257</v>
      </c>
      <c r="E24">
        <f t="shared" si="10"/>
        <v>-138</v>
      </c>
      <c r="F24">
        <f t="shared" si="10"/>
        <v>-70</v>
      </c>
      <c r="G24">
        <f t="shared" si="10"/>
        <v>13</v>
      </c>
      <c r="H24">
        <f t="shared" si="10"/>
        <v>183</v>
      </c>
      <c r="I24">
        <f t="shared" si="10"/>
        <v>-208</v>
      </c>
      <c r="J24">
        <f t="shared" si="10"/>
        <v>169</v>
      </c>
      <c r="K24">
        <f t="shared" si="10"/>
        <v>-105</v>
      </c>
      <c r="L24">
        <f t="shared" si="10"/>
        <v>-53</v>
      </c>
      <c r="M24">
        <f t="shared" si="10"/>
        <v>407</v>
      </c>
      <c r="N24">
        <f t="shared" si="10"/>
        <v>-402</v>
      </c>
      <c r="O24">
        <f t="shared" si="10"/>
        <v>48</v>
      </c>
      <c r="P24">
        <f t="shared" si="10"/>
        <v>-86</v>
      </c>
      <c r="Q24">
        <f t="shared" si="10"/>
        <v>27</v>
      </c>
      <c r="R24">
        <f t="shared" si="10"/>
        <v>-25</v>
      </c>
      <c r="S24">
        <f t="shared" si="10"/>
        <v>-10</v>
      </c>
      <c r="T24">
        <f t="shared" si="10"/>
        <v>78</v>
      </c>
      <c r="U24">
        <f t="shared" si="10"/>
        <v>-52</v>
      </c>
      <c r="V24">
        <f t="shared" si="10"/>
        <v>19</v>
      </c>
      <c r="W24">
        <f t="shared" si="10"/>
        <v>-37</v>
      </c>
      <c r="X24">
        <f t="shared" si="10"/>
        <v>18</v>
      </c>
      <c r="Y24">
        <f t="shared" si="10"/>
        <v>4</v>
      </c>
      <c r="Z24">
        <f t="shared" si="10"/>
        <v>-21</v>
      </c>
      <c r="AA24">
        <f t="shared" si="10"/>
        <v>-11</v>
      </c>
      <c r="AB24">
        <f t="shared" si="10"/>
        <v>15</v>
      </c>
      <c r="AC24">
        <f t="shared" si="10"/>
        <v>-10</v>
      </c>
      <c r="AD24">
        <f t="shared" si="10"/>
        <v>4</v>
      </c>
      <c r="AE24">
        <f t="shared" si="10"/>
        <v>6</v>
      </c>
      <c r="AF24">
        <f t="shared" si="10"/>
        <v>-17</v>
      </c>
      <c r="AG24">
        <f t="shared" si="10"/>
        <v>0</v>
      </c>
      <c r="AH24">
        <f t="shared" si="10"/>
        <v>17</v>
      </c>
      <c r="AI24">
        <f t="shared" ref="AI24:BA24" si="11">AI8-AH8</f>
        <v>-15</v>
      </c>
      <c r="AJ24">
        <f t="shared" si="11"/>
        <v>-3</v>
      </c>
      <c r="AK24">
        <f t="shared" si="11"/>
        <v>18</v>
      </c>
      <c r="AL24">
        <f t="shared" si="11"/>
        <v>-14</v>
      </c>
      <c r="AM24">
        <f t="shared" si="11"/>
        <v>2</v>
      </c>
      <c r="AN24">
        <f t="shared" si="11"/>
        <v>-8</v>
      </c>
      <c r="AO24">
        <f t="shared" si="11"/>
        <v>12</v>
      </c>
      <c r="AP24">
        <f t="shared" si="11"/>
        <v>-13</v>
      </c>
      <c r="AQ24">
        <f t="shared" si="11"/>
        <v>0</v>
      </c>
      <c r="AR24">
        <f t="shared" si="11"/>
        <v>23</v>
      </c>
      <c r="AS24">
        <f t="shared" si="11"/>
        <v>-9</v>
      </c>
      <c r="AT24">
        <f t="shared" si="11"/>
        <v>-15</v>
      </c>
      <c r="AU24">
        <f t="shared" si="11"/>
        <v>4</v>
      </c>
      <c r="AV24">
        <f t="shared" si="11"/>
        <v>31</v>
      </c>
      <c r="AW24">
        <f t="shared" si="11"/>
        <v>-29</v>
      </c>
      <c r="AX24">
        <f t="shared" si="11"/>
        <v>3</v>
      </c>
      <c r="AY24">
        <f t="shared" si="11"/>
        <v>-5</v>
      </c>
      <c r="AZ24">
        <f t="shared" si="11"/>
        <v>-3</v>
      </c>
      <c r="BA24">
        <f t="shared" si="11"/>
        <v>27</v>
      </c>
    </row>
    <row r="25" spans="1:53" x14ac:dyDescent="0.25">
      <c r="A25" s="1" t="s">
        <v>11</v>
      </c>
      <c r="B25" s="2" t="s">
        <v>27</v>
      </c>
      <c r="C25">
        <f t="shared" ref="C25:AH25" si="12">C9-B9</f>
        <v>0</v>
      </c>
      <c r="D25">
        <f t="shared" si="12"/>
        <v>3</v>
      </c>
      <c r="E25">
        <f t="shared" si="12"/>
        <v>-3</v>
      </c>
      <c r="F25">
        <f t="shared" si="12"/>
        <v>2</v>
      </c>
      <c r="G25">
        <f t="shared" si="12"/>
        <v>0</v>
      </c>
      <c r="H25">
        <f t="shared" si="12"/>
        <v>-1</v>
      </c>
      <c r="I25">
        <f t="shared" si="12"/>
        <v>2</v>
      </c>
      <c r="J25">
        <f t="shared" si="12"/>
        <v>-3</v>
      </c>
      <c r="K25">
        <f t="shared" si="12"/>
        <v>2</v>
      </c>
      <c r="L25">
        <f t="shared" si="12"/>
        <v>-1</v>
      </c>
      <c r="M25">
        <f t="shared" si="12"/>
        <v>0</v>
      </c>
      <c r="N25">
        <f t="shared" si="12"/>
        <v>-1</v>
      </c>
      <c r="O25">
        <f t="shared" si="12"/>
        <v>9</v>
      </c>
      <c r="P25">
        <f t="shared" si="12"/>
        <v>-6</v>
      </c>
      <c r="Q25">
        <f t="shared" si="12"/>
        <v>-3</v>
      </c>
      <c r="R25">
        <f t="shared" si="12"/>
        <v>0</v>
      </c>
      <c r="S25">
        <f t="shared" si="12"/>
        <v>2</v>
      </c>
      <c r="T25">
        <f t="shared" si="12"/>
        <v>0</v>
      </c>
      <c r="U25">
        <f t="shared" si="12"/>
        <v>1</v>
      </c>
      <c r="V25">
        <f t="shared" si="12"/>
        <v>9</v>
      </c>
      <c r="W25">
        <f t="shared" si="12"/>
        <v>102</v>
      </c>
      <c r="X25">
        <f t="shared" si="12"/>
        <v>-102</v>
      </c>
      <c r="Y25">
        <f t="shared" si="12"/>
        <v>-3</v>
      </c>
      <c r="Z25">
        <f t="shared" si="12"/>
        <v>0</v>
      </c>
      <c r="AA25">
        <f t="shared" si="12"/>
        <v>-9</v>
      </c>
      <c r="AB25">
        <f t="shared" si="12"/>
        <v>6</v>
      </c>
      <c r="AC25">
        <f t="shared" si="12"/>
        <v>0</v>
      </c>
      <c r="AD25">
        <f t="shared" si="12"/>
        <v>-6</v>
      </c>
      <c r="AE25">
        <f t="shared" si="12"/>
        <v>14</v>
      </c>
      <c r="AF25">
        <f t="shared" si="12"/>
        <v>-12</v>
      </c>
      <c r="AG25">
        <f t="shared" si="12"/>
        <v>-2</v>
      </c>
      <c r="AH25">
        <f t="shared" si="12"/>
        <v>0</v>
      </c>
      <c r="AI25">
        <f t="shared" ref="AI25:BA25" si="13">AI9-AH9</f>
        <v>1</v>
      </c>
      <c r="AJ25">
        <f t="shared" si="13"/>
        <v>-1</v>
      </c>
      <c r="AK25">
        <f t="shared" si="13"/>
        <v>3</v>
      </c>
      <c r="AL25">
        <f t="shared" si="13"/>
        <v>-2</v>
      </c>
      <c r="AM25">
        <f t="shared" si="13"/>
        <v>-1</v>
      </c>
      <c r="AN25">
        <f t="shared" si="13"/>
        <v>1</v>
      </c>
      <c r="AO25">
        <f t="shared" si="13"/>
        <v>1</v>
      </c>
      <c r="AP25">
        <f t="shared" si="13"/>
        <v>-1</v>
      </c>
      <c r="AQ25">
        <f t="shared" si="13"/>
        <v>0</v>
      </c>
      <c r="AR25">
        <f t="shared" si="13"/>
        <v>2</v>
      </c>
      <c r="AS25">
        <f t="shared" si="13"/>
        <v>15</v>
      </c>
      <c r="AT25">
        <f t="shared" si="13"/>
        <v>-18</v>
      </c>
      <c r="AU25">
        <f t="shared" si="13"/>
        <v>0</v>
      </c>
      <c r="AV25">
        <f t="shared" si="13"/>
        <v>0</v>
      </c>
      <c r="AW25">
        <f t="shared" si="13"/>
        <v>1</v>
      </c>
      <c r="AX25">
        <f t="shared" si="13"/>
        <v>-1</v>
      </c>
      <c r="AY25">
        <f t="shared" si="13"/>
        <v>1</v>
      </c>
      <c r="AZ25">
        <f t="shared" si="13"/>
        <v>-1</v>
      </c>
      <c r="BA25">
        <f t="shared" si="13"/>
        <v>1</v>
      </c>
    </row>
    <row r="26" spans="1:53" x14ac:dyDescent="0.25">
      <c r="A26" s="1" t="s">
        <v>13</v>
      </c>
      <c r="B26" s="2" t="s">
        <v>27</v>
      </c>
      <c r="C26">
        <f t="shared" ref="C26:AH26" si="14">C10-B10</f>
        <v>1</v>
      </c>
      <c r="D26">
        <f t="shared" si="14"/>
        <v>2</v>
      </c>
      <c r="E26">
        <f t="shared" si="14"/>
        <v>1</v>
      </c>
      <c r="F26">
        <f t="shared" si="14"/>
        <v>-1</v>
      </c>
      <c r="G26">
        <f t="shared" si="14"/>
        <v>-1</v>
      </c>
      <c r="H26">
        <f t="shared" si="14"/>
        <v>2</v>
      </c>
      <c r="I26">
        <f t="shared" si="14"/>
        <v>0</v>
      </c>
      <c r="J26">
        <f t="shared" si="14"/>
        <v>0</v>
      </c>
      <c r="K26">
        <f t="shared" si="14"/>
        <v>-2</v>
      </c>
      <c r="L26">
        <f t="shared" si="14"/>
        <v>0</v>
      </c>
      <c r="M26">
        <f t="shared" si="14"/>
        <v>-1</v>
      </c>
      <c r="N26">
        <f t="shared" si="14"/>
        <v>2</v>
      </c>
      <c r="O26">
        <f t="shared" si="14"/>
        <v>-1</v>
      </c>
      <c r="P26">
        <f t="shared" si="14"/>
        <v>-1</v>
      </c>
      <c r="Q26">
        <f t="shared" si="14"/>
        <v>2</v>
      </c>
      <c r="R26">
        <f t="shared" si="14"/>
        <v>-2</v>
      </c>
      <c r="S26">
        <f t="shared" si="14"/>
        <v>2</v>
      </c>
      <c r="T26">
        <f t="shared" si="14"/>
        <v>-2</v>
      </c>
      <c r="U26">
        <f t="shared" si="14"/>
        <v>1</v>
      </c>
      <c r="V26">
        <f t="shared" si="14"/>
        <v>2</v>
      </c>
      <c r="W26">
        <f t="shared" si="14"/>
        <v>0</v>
      </c>
      <c r="X26">
        <f t="shared" si="14"/>
        <v>-3</v>
      </c>
      <c r="Y26">
        <f t="shared" si="14"/>
        <v>1</v>
      </c>
      <c r="Z26">
        <f t="shared" si="14"/>
        <v>-1</v>
      </c>
      <c r="AA26">
        <f t="shared" si="14"/>
        <v>-1</v>
      </c>
      <c r="AB26">
        <f t="shared" si="14"/>
        <v>3</v>
      </c>
      <c r="AC26">
        <f t="shared" si="14"/>
        <v>33</v>
      </c>
      <c r="AD26">
        <f t="shared" si="14"/>
        <v>3</v>
      </c>
      <c r="AE26">
        <f t="shared" si="14"/>
        <v>-21</v>
      </c>
      <c r="AF26">
        <f t="shared" si="14"/>
        <v>0</v>
      </c>
      <c r="AG26">
        <f t="shared" si="14"/>
        <v>-10</v>
      </c>
      <c r="AH26">
        <f t="shared" si="14"/>
        <v>5</v>
      </c>
      <c r="AI26">
        <f t="shared" ref="AI26:BA26" si="15">AI10-AH10</f>
        <v>2</v>
      </c>
      <c r="AJ26">
        <f t="shared" si="15"/>
        <v>-1</v>
      </c>
      <c r="AK26">
        <f t="shared" si="15"/>
        <v>-6</v>
      </c>
      <c r="AL26">
        <f t="shared" si="15"/>
        <v>1</v>
      </c>
      <c r="AM26">
        <f t="shared" si="15"/>
        <v>1</v>
      </c>
      <c r="AN26">
        <f t="shared" si="15"/>
        <v>-8</v>
      </c>
      <c r="AO26">
        <f t="shared" si="15"/>
        <v>0</v>
      </c>
      <c r="AP26">
        <f t="shared" si="15"/>
        <v>10</v>
      </c>
      <c r="AQ26">
        <f t="shared" si="15"/>
        <v>5</v>
      </c>
      <c r="AR26">
        <f t="shared" si="15"/>
        <v>-11</v>
      </c>
      <c r="AS26">
        <f t="shared" si="15"/>
        <v>-1</v>
      </c>
      <c r="AT26">
        <f t="shared" si="15"/>
        <v>27</v>
      </c>
      <c r="AU26">
        <f t="shared" si="15"/>
        <v>-11</v>
      </c>
      <c r="AV26">
        <f t="shared" si="15"/>
        <v>-1</v>
      </c>
      <c r="AW26">
        <f t="shared" si="15"/>
        <v>-14</v>
      </c>
      <c r="AX26">
        <f t="shared" si="15"/>
        <v>8</v>
      </c>
      <c r="AY26">
        <f t="shared" si="15"/>
        <v>-6</v>
      </c>
      <c r="AZ26">
        <f t="shared" si="15"/>
        <v>6</v>
      </c>
      <c r="BA26">
        <f t="shared" si="15"/>
        <v>1</v>
      </c>
    </row>
    <row r="27" spans="1:53" x14ac:dyDescent="0.25">
      <c r="A27" s="1" t="s">
        <v>10</v>
      </c>
      <c r="B27" s="2" t="s">
        <v>27</v>
      </c>
      <c r="C27">
        <f t="shared" ref="C27:AA27" si="16">C11-B11</f>
        <v>0</v>
      </c>
      <c r="D27">
        <f t="shared" si="16"/>
        <v>0</v>
      </c>
      <c r="E27">
        <f t="shared" si="16"/>
        <v>0</v>
      </c>
      <c r="F27">
        <f t="shared" si="16"/>
        <v>0</v>
      </c>
      <c r="G27">
        <f t="shared" si="16"/>
        <v>0</v>
      </c>
      <c r="H27">
        <f t="shared" si="16"/>
        <v>0</v>
      </c>
      <c r="I27">
        <f t="shared" si="16"/>
        <v>0</v>
      </c>
      <c r="J27">
        <f t="shared" si="16"/>
        <v>0</v>
      </c>
      <c r="K27">
        <f t="shared" si="16"/>
        <v>0</v>
      </c>
      <c r="L27">
        <f t="shared" si="16"/>
        <v>0</v>
      </c>
      <c r="M27">
        <f t="shared" si="16"/>
        <v>0</v>
      </c>
      <c r="N27">
        <f t="shared" si="16"/>
        <v>0</v>
      </c>
      <c r="O27">
        <f t="shared" si="16"/>
        <v>0</v>
      </c>
      <c r="P27">
        <f t="shared" si="16"/>
        <v>0</v>
      </c>
      <c r="Q27">
        <f t="shared" si="16"/>
        <v>0</v>
      </c>
      <c r="R27">
        <f t="shared" si="16"/>
        <v>0</v>
      </c>
      <c r="S27">
        <f t="shared" si="16"/>
        <v>167</v>
      </c>
      <c r="T27">
        <f t="shared" si="16"/>
        <v>2102</v>
      </c>
      <c r="U27">
        <f t="shared" si="16"/>
        <v>-2029</v>
      </c>
      <c r="V27">
        <f t="shared" si="16"/>
        <v>-92</v>
      </c>
      <c r="W27">
        <f t="shared" si="16"/>
        <v>-5</v>
      </c>
      <c r="X27">
        <f t="shared" si="16"/>
        <v>-33</v>
      </c>
      <c r="Y27">
        <f t="shared" si="16"/>
        <v>-1</v>
      </c>
      <c r="Z27">
        <f t="shared" si="16"/>
        <v>-28</v>
      </c>
      <c r="AA27">
        <f t="shared" si="16"/>
        <v>-14</v>
      </c>
      <c r="AB27">
        <f t="shared" ref="AB27" si="17">AB11-AA11</f>
        <v>-21</v>
      </c>
      <c r="AC27">
        <f t="shared" ref="AC27:BA27" si="18">AC11-AB11</f>
        <v>13</v>
      </c>
      <c r="AD27">
        <f t="shared" si="18"/>
        <v>-10</v>
      </c>
      <c r="AE27">
        <f t="shared" si="18"/>
        <v>-9</v>
      </c>
      <c r="AF27">
        <f t="shared" si="18"/>
        <v>-12</v>
      </c>
      <c r="AG27">
        <f t="shared" si="18"/>
        <v>9</v>
      </c>
      <c r="AH27">
        <f t="shared" si="18"/>
        <v>3</v>
      </c>
      <c r="AI27">
        <f t="shared" si="18"/>
        <v>9</v>
      </c>
      <c r="AJ27">
        <f t="shared" si="18"/>
        <v>-23</v>
      </c>
      <c r="AK27">
        <f t="shared" si="18"/>
        <v>28</v>
      </c>
      <c r="AL27">
        <f t="shared" si="18"/>
        <v>-14</v>
      </c>
      <c r="AM27">
        <f t="shared" si="18"/>
        <v>-9</v>
      </c>
      <c r="AN27">
        <f t="shared" si="18"/>
        <v>-6</v>
      </c>
      <c r="AO27">
        <f t="shared" si="18"/>
        <v>3</v>
      </c>
      <c r="AP27">
        <f t="shared" si="18"/>
        <v>41</v>
      </c>
      <c r="AQ27">
        <f t="shared" si="18"/>
        <v>-19</v>
      </c>
      <c r="AR27">
        <f t="shared" si="18"/>
        <v>19</v>
      </c>
      <c r="AS27">
        <f t="shared" si="18"/>
        <v>-12</v>
      </c>
      <c r="AT27">
        <f t="shared" si="18"/>
        <v>-13</v>
      </c>
      <c r="AU27">
        <f t="shared" si="18"/>
        <v>-6</v>
      </c>
      <c r="AV27">
        <f t="shared" si="18"/>
        <v>9</v>
      </c>
      <c r="AW27">
        <f t="shared" si="18"/>
        <v>-14</v>
      </c>
      <c r="AX27">
        <f t="shared" si="18"/>
        <v>42</v>
      </c>
      <c r="AY27">
        <f t="shared" si="18"/>
        <v>14</v>
      </c>
      <c r="AZ27">
        <f t="shared" si="18"/>
        <v>-34</v>
      </c>
      <c r="BA27">
        <f t="shared" si="18"/>
        <v>13</v>
      </c>
    </row>
    <row r="28" spans="1:53" x14ac:dyDescent="0.25">
      <c r="A28" s="1" t="s">
        <v>14</v>
      </c>
      <c r="B28" s="2" t="s">
        <v>27</v>
      </c>
      <c r="C28">
        <f t="shared" ref="C28:I28" si="19">C12-B12</f>
        <v>11</v>
      </c>
      <c r="D28">
        <f t="shared" si="19"/>
        <v>54</v>
      </c>
      <c r="E28">
        <f t="shared" si="19"/>
        <v>18</v>
      </c>
      <c r="F28">
        <f t="shared" si="19"/>
        <v>1</v>
      </c>
      <c r="G28">
        <f t="shared" si="19"/>
        <v>68</v>
      </c>
      <c r="H28">
        <f t="shared" si="19"/>
        <v>31</v>
      </c>
      <c r="I28">
        <f t="shared" si="19"/>
        <v>-56</v>
      </c>
      <c r="J28">
        <f t="shared" ref="J28:AB28" si="20">J12-I12</f>
        <v>-29</v>
      </c>
      <c r="K28">
        <f t="shared" si="20"/>
        <v>0</v>
      </c>
      <c r="L28">
        <f t="shared" si="20"/>
        <v>-13</v>
      </c>
      <c r="M28">
        <f t="shared" si="20"/>
        <v>20</v>
      </c>
      <c r="N28">
        <f t="shared" si="20"/>
        <v>-12</v>
      </c>
      <c r="O28">
        <f t="shared" si="20"/>
        <v>-31</v>
      </c>
      <c r="P28">
        <f t="shared" si="20"/>
        <v>14</v>
      </c>
      <c r="Q28">
        <f t="shared" si="20"/>
        <v>-7</v>
      </c>
      <c r="R28">
        <f t="shared" si="20"/>
        <v>19</v>
      </c>
      <c r="S28">
        <f t="shared" si="20"/>
        <v>-2</v>
      </c>
      <c r="T28">
        <f t="shared" si="20"/>
        <v>-15</v>
      </c>
      <c r="U28">
        <f t="shared" si="20"/>
        <v>12</v>
      </c>
      <c r="V28">
        <f t="shared" si="20"/>
        <v>-21</v>
      </c>
      <c r="W28">
        <f t="shared" si="20"/>
        <v>18</v>
      </c>
      <c r="X28">
        <f t="shared" si="20"/>
        <v>-15</v>
      </c>
      <c r="Y28">
        <f t="shared" si="20"/>
        <v>2</v>
      </c>
      <c r="Z28">
        <f t="shared" si="20"/>
        <v>-4</v>
      </c>
      <c r="AA28">
        <f t="shared" si="20"/>
        <v>20</v>
      </c>
      <c r="AB28">
        <f t="shared" si="20"/>
        <v>20</v>
      </c>
      <c r="AC28">
        <f t="shared" ref="AC28:BA28" si="21">AC12-AB12</f>
        <v>-25</v>
      </c>
      <c r="AD28">
        <f t="shared" si="21"/>
        <v>12</v>
      </c>
      <c r="AE28">
        <f t="shared" si="21"/>
        <v>-6</v>
      </c>
      <c r="AF28">
        <f t="shared" si="21"/>
        <v>-34</v>
      </c>
      <c r="AG28">
        <f t="shared" si="21"/>
        <v>33</v>
      </c>
      <c r="AH28">
        <f t="shared" si="21"/>
        <v>-7</v>
      </c>
      <c r="AI28">
        <f t="shared" si="21"/>
        <v>13</v>
      </c>
      <c r="AJ28">
        <f t="shared" si="21"/>
        <v>31</v>
      </c>
      <c r="AK28">
        <f t="shared" si="21"/>
        <v>-51</v>
      </c>
      <c r="AL28">
        <f t="shared" si="21"/>
        <v>-6</v>
      </c>
      <c r="AM28">
        <f t="shared" si="21"/>
        <v>-5</v>
      </c>
      <c r="AN28">
        <f t="shared" si="21"/>
        <v>4</v>
      </c>
      <c r="AO28">
        <f t="shared" si="21"/>
        <v>9</v>
      </c>
      <c r="AP28">
        <f t="shared" si="21"/>
        <v>44</v>
      </c>
      <c r="AQ28">
        <f t="shared" si="21"/>
        <v>-38</v>
      </c>
      <c r="AR28">
        <f t="shared" si="21"/>
        <v>-3</v>
      </c>
      <c r="AS28">
        <f t="shared" si="21"/>
        <v>-1</v>
      </c>
      <c r="AT28">
        <f t="shared" si="21"/>
        <v>-8</v>
      </c>
      <c r="AU28">
        <f t="shared" si="21"/>
        <v>-65</v>
      </c>
      <c r="AV28">
        <f t="shared" si="21"/>
        <v>0</v>
      </c>
      <c r="AW28">
        <f t="shared" si="21"/>
        <v>5</v>
      </c>
      <c r="AX28">
        <f t="shared" si="21"/>
        <v>-4</v>
      </c>
      <c r="AY28">
        <f t="shared" si="21"/>
        <v>27</v>
      </c>
      <c r="AZ28">
        <f t="shared" si="21"/>
        <v>-26</v>
      </c>
      <c r="BA28">
        <f t="shared" si="21"/>
        <v>0</v>
      </c>
    </row>
    <row r="30" spans="1:53" s="27" customFormat="1" ht="23.25" customHeight="1" x14ac:dyDescent="0.3">
      <c r="A30" s="26" t="s">
        <v>135</v>
      </c>
    </row>
    <row r="31" spans="1:53" x14ac:dyDescent="0.25">
      <c r="A31" s="1" t="s">
        <v>134</v>
      </c>
      <c r="B31" s="1" t="s">
        <v>28</v>
      </c>
      <c r="C31" s="1" t="s">
        <v>29</v>
      </c>
      <c r="D31" s="1" t="s">
        <v>30</v>
      </c>
      <c r="E31" s="1" t="s">
        <v>31</v>
      </c>
      <c r="F31" s="1" t="s">
        <v>32</v>
      </c>
      <c r="G31" s="1" t="s">
        <v>33</v>
      </c>
      <c r="H31" s="1" t="s">
        <v>22</v>
      </c>
      <c r="I31" s="1" t="s">
        <v>34</v>
      </c>
      <c r="J31" s="1" t="s">
        <v>35</v>
      </c>
      <c r="K31" s="1" t="s">
        <v>36</v>
      </c>
      <c r="L31" s="1" t="s">
        <v>37</v>
      </c>
      <c r="M31" s="1" t="s">
        <v>21</v>
      </c>
      <c r="N31" s="1" t="s">
        <v>38</v>
      </c>
      <c r="O31" s="1" t="s">
        <v>39</v>
      </c>
      <c r="P31" s="1" t="s">
        <v>40</v>
      </c>
      <c r="Q31" s="1" t="s">
        <v>41</v>
      </c>
      <c r="R31" s="1" t="s">
        <v>42</v>
      </c>
      <c r="S31" s="1" t="s">
        <v>43</v>
      </c>
      <c r="T31" s="1" t="s">
        <v>24</v>
      </c>
      <c r="U31" s="1" t="s">
        <v>44</v>
      </c>
      <c r="V31" s="1" t="s">
        <v>45</v>
      </c>
      <c r="W31" s="1" t="s">
        <v>18</v>
      </c>
      <c r="X31" s="1" t="s">
        <v>46</v>
      </c>
      <c r="Y31" s="1" t="s">
        <v>20</v>
      </c>
      <c r="Z31" s="1" t="s">
        <v>47</v>
      </c>
      <c r="AA31" s="1" t="s">
        <v>48</v>
      </c>
      <c r="AB31" s="1" t="s">
        <v>49</v>
      </c>
      <c r="AC31" s="1" t="s">
        <v>19</v>
      </c>
      <c r="AD31" s="1" t="s">
        <v>23</v>
      </c>
      <c r="AE31" s="1" t="s">
        <v>50</v>
      </c>
      <c r="AF31" s="1" t="s">
        <v>51</v>
      </c>
      <c r="AG31" s="1" t="s">
        <v>52</v>
      </c>
      <c r="AH31" s="1" t="s">
        <v>53</v>
      </c>
      <c r="AI31" s="1" t="s">
        <v>54</v>
      </c>
      <c r="AJ31" s="1" t="s">
        <v>55</v>
      </c>
      <c r="AK31" s="1" t="s">
        <v>56</v>
      </c>
      <c r="AL31" s="1" t="s">
        <v>57</v>
      </c>
      <c r="AM31" s="1" t="s">
        <v>58</v>
      </c>
      <c r="AN31" s="1" t="s">
        <v>59</v>
      </c>
      <c r="AO31" s="1" t="s">
        <v>60</v>
      </c>
      <c r="AP31" s="1" t="s">
        <v>61</v>
      </c>
      <c r="AQ31" s="1" t="s">
        <v>62</v>
      </c>
      <c r="AR31" s="1" t="s">
        <v>63</v>
      </c>
      <c r="AS31" s="1" t="s">
        <v>64</v>
      </c>
      <c r="AT31" s="1" t="s">
        <v>65</v>
      </c>
      <c r="AU31" s="1" t="s">
        <v>26</v>
      </c>
      <c r="AV31" s="1" t="s">
        <v>66</v>
      </c>
      <c r="AW31" s="1" t="s">
        <v>67</v>
      </c>
      <c r="AX31" s="1" t="s">
        <v>25</v>
      </c>
      <c r="AY31" s="1" t="s">
        <v>68</v>
      </c>
      <c r="AZ31" s="1" t="s">
        <v>69</v>
      </c>
      <c r="BA31" s="1" t="s">
        <v>70</v>
      </c>
    </row>
    <row r="32" spans="1:53" x14ac:dyDescent="0.25">
      <c r="A32" s="1" t="s">
        <v>7</v>
      </c>
      <c r="B32" s="2" t="s">
        <v>27</v>
      </c>
      <c r="C32" s="2" t="s">
        <v>27</v>
      </c>
      <c r="D32">
        <f>_xlfn.STDEV.S($C19:D19)</f>
        <v>77.781745930520231</v>
      </c>
      <c r="E32">
        <f>_xlfn.STDEV.S($C19:E19)</f>
        <v>68.251984098144234</v>
      </c>
      <c r="F32">
        <f>_xlfn.STDEV.S($C19:F19)</f>
        <v>85.871997764113999</v>
      </c>
      <c r="G32">
        <f>_xlfn.STDEV.S($C19:G19)</f>
        <v>81.953035331218814</v>
      </c>
      <c r="H32">
        <f>_xlfn.STDEV.S($C19:H19)</f>
        <v>125.45822677954071</v>
      </c>
      <c r="I32">
        <f>_xlfn.STDEV.S($C19:I19)</f>
        <v>115.19755288406169</v>
      </c>
      <c r="J32">
        <f>_xlfn.STDEV.S($C19:J19)</f>
        <v>108.61522847714706</v>
      </c>
      <c r="K32">
        <f>_xlfn.STDEV.S($C19:K19)</f>
        <v>123.40358359644361</v>
      </c>
      <c r="L32">
        <f>_xlfn.STDEV.S($C19:L19)</f>
        <v>117.28261214310973</v>
      </c>
      <c r="M32">
        <f>_xlfn.STDEV.S($C19:M19)</f>
        <v>117.0083913074769</v>
      </c>
      <c r="N32">
        <f>_xlfn.STDEV.S($C19:N19)</f>
        <v>218.2543692505827</v>
      </c>
      <c r="O32">
        <f>_xlfn.STDEV.S($C19:O19)</f>
        <v>230.4483089044549</v>
      </c>
      <c r="P32">
        <f>_xlfn.STDEV.S($C19:P19)</f>
        <v>270.06535635526581</v>
      </c>
      <c r="Q32">
        <f>_xlfn.STDEV.S($C19:Q19)</f>
        <v>260.25357597835961</v>
      </c>
      <c r="R32">
        <f>_xlfn.STDEV.S($C19:R19)</f>
        <v>257.70253361838206</v>
      </c>
      <c r="S32">
        <f>_xlfn.STDEV.S($C19:S19)</f>
        <v>249.55371931415772</v>
      </c>
      <c r="T32">
        <f>_xlfn.STDEV.S($C19:T19)</f>
        <v>242.48911437059456</v>
      </c>
      <c r="U32">
        <f>_xlfn.STDEV.S($C19:U19)</f>
        <v>236.30400926628738</v>
      </c>
      <c r="V32">
        <f>_xlfn.STDEV.S($C19:V19)</f>
        <v>482.16369790657961</v>
      </c>
      <c r="W32">
        <f>_xlfn.STDEV.S($C19:W19)</f>
        <v>578.68731996278802</v>
      </c>
      <c r="X32">
        <f>_xlfn.STDEV.S($C19:X19)</f>
        <v>638.89515192362751</v>
      </c>
      <c r="Y32">
        <f>_xlfn.STDEV.S($C19:Y19)</f>
        <v>632.12669466078296</v>
      </c>
      <c r="Z32">
        <f>_xlfn.STDEV.S($C19:Z19)</f>
        <v>629.68245821874837</v>
      </c>
      <c r="AA32">
        <f>_xlfn.STDEV.S($C19:AA19)</f>
        <v>639.42552341926421</v>
      </c>
      <c r="AB32">
        <f>_xlfn.STDEV.S($C19:AB19)</f>
        <v>626.59207193786347</v>
      </c>
      <c r="AC32">
        <f>_xlfn.STDEV.S($C19:AC19)</f>
        <v>614.61105297476252</v>
      </c>
      <c r="AD32">
        <f>_xlfn.STDEV.S($C19:AD19)</f>
        <v>638.05645286058905</v>
      </c>
      <c r="AE32">
        <f>_xlfn.STDEV.S($C19:AE19)</f>
        <v>631.59135164121778</v>
      </c>
      <c r="AF32">
        <f>_xlfn.STDEV.S($C19:AF19)</f>
        <v>621.97313391363207</v>
      </c>
      <c r="AG32">
        <f>_xlfn.STDEV.S($C19:AG19)</f>
        <v>611.52598130124579</v>
      </c>
      <c r="AH32">
        <f>_xlfn.STDEV.S($C19:AH19)</f>
        <v>606.7337062687227</v>
      </c>
      <c r="AI32">
        <f>_xlfn.STDEV.S($C19:AI19)</f>
        <v>629.03480055004138</v>
      </c>
      <c r="AJ32">
        <f>_xlfn.STDEV.S($C19:AJ19)</f>
        <v>669.87414147651259</v>
      </c>
      <c r="AK32">
        <f>_xlfn.STDEV.S($C19:AK19)</f>
        <v>665.09074758337181</v>
      </c>
      <c r="AL32">
        <f>_xlfn.STDEV.S($C19:AL19)</f>
        <v>656.09957323564845</v>
      </c>
      <c r="AM32">
        <f>_xlfn.STDEV.S($C19:AM19)</f>
        <v>647.02162868638948</v>
      </c>
      <c r="AN32">
        <f>_xlfn.STDEV.S($C19:AN19)</f>
        <v>638.5833789439265</v>
      </c>
      <c r="AO32">
        <f>_xlfn.STDEV.S($C19:AO19)</f>
        <v>630.14527061485796</v>
      </c>
      <c r="AP32">
        <f>_xlfn.STDEV.S($C19:AP19)</f>
        <v>623.11150378872492</v>
      </c>
      <c r="AQ32">
        <f>_xlfn.STDEV.S($C19:AQ19)</f>
        <v>615.58815322441342</v>
      </c>
      <c r="AR32">
        <f>_xlfn.STDEV.S($C19:AR19)</f>
        <v>609.27696005464236</v>
      </c>
      <c r="AS32">
        <f>_xlfn.STDEV.S($C19:AS19)</f>
        <v>604.02901773306053</v>
      </c>
      <c r="AT32">
        <f>_xlfn.STDEV.S($C19:AT19)</f>
        <v>597.06664205334243</v>
      </c>
      <c r="AU32">
        <f>_xlfn.STDEV.S($C19:AU19)</f>
        <v>598.8405312085863</v>
      </c>
      <c r="AV32">
        <f>_xlfn.STDEV.S($C19:AV19)</f>
        <v>601.84658075234177</v>
      </c>
      <c r="AW32">
        <f>_xlfn.STDEV.S($C19:AW19)</f>
        <v>595.39773396412988</v>
      </c>
      <c r="AX32">
        <f>_xlfn.STDEV.S($C19:AX19)</f>
        <v>589.12356430957902</v>
      </c>
      <c r="AY32">
        <f>_xlfn.STDEV.S($C19:AY19)</f>
        <v>583.7015504519411</v>
      </c>
      <c r="AZ32">
        <f>_xlfn.STDEV.S($C19:AZ19)</f>
        <v>577.77408903409957</v>
      </c>
      <c r="BA32">
        <f>_xlfn.STDEV.S($C19:BA19)</f>
        <v>572.24968840738825</v>
      </c>
    </row>
    <row r="33" spans="1:53" x14ac:dyDescent="0.25">
      <c r="A33" s="1" t="s">
        <v>8</v>
      </c>
      <c r="B33" s="2" t="s">
        <v>27</v>
      </c>
      <c r="C33" s="2" t="s">
        <v>27</v>
      </c>
      <c r="D33">
        <f>_xlfn.STDEV.S($C20:D20)</f>
        <v>5.6568542494923806</v>
      </c>
      <c r="E33">
        <f>_xlfn.STDEV.S($C20:E20)</f>
        <v>4.6188021535170058</v>
      </c>
      <c r="F33">
        <f>_xlfn.STDEV.S($C20:F20)</f>
        <v>4.1231056256176606</v>
      </c>
      <c r="G33">
        <f>_xlfn.STDEV.S($C20:G20)</f>
        <v>3.5777087639996634</v>
      </c>
      <c r="H33">
        <f>_xlfn.STDEV.S($C20:H20)</f>
        <v>3.5213633723318019</v>
      </c>
      <c r="I33">
        <f>_xlfn.STDEV.S($C20:I20)</f>
        <v>3.3022358947782493</v>
      </c>
      <c r="J33">
        <f>_xlfn.STDEV.S($C20:J20)</f>
        <v>3.4121631178560534</v>
      </c>
      <c r="K33">
        <f>_xlfn.STDEV.S($C20:K20)</f>
        <v>3.4920544732928271</v>
      </c>
      <c r="L33">
        <f>_xlfn.STDEV.S($C20:L20)</f>
        <v>3.4464152068167553</v>
      </c>
      <c r="M33">
        <f>_xlfn.STDEV.S($C20:M20)</f>
        <v>3.2863353450309969</v>
      </c>
      <c r="N33">
        <f>_xlfn.STDEV.S($C20:N20)</f>
        <v>3.1861442452461488</v>
      </c>
      <c r="O33">
        <f>_xlfn.STDEV.S($C20:O20)</f>
        <v>3.0508510792387602</v>
      </c>
      <c r="P33">
        <f>_xlfn.STDEV.S($C20:P20)</f>
        <v>2.9871519752227074</v>
      </c>
      <c r="Q33">
        <f>_xlfn.STDEV.S($C20:Q20)</f>
        <v>2.9244454093692624</v>
      </c>
      <c r="R33">
        <f>_xlfn.STDEV.S($C20:R20)</f>
        <v>2.9147612823923219</v>
      </c>
      <c r="S33">
        <f>_xlfn.STDEV.S($C20:S20)</f>
        <v>2.93433026730923</v>
      </c>
      <c r="T33">
        <f>_xlfn.STDEV.S($C20:T20)</f>
        <v>2.8901455285972348</v>
      </c>
      <c r="U33">
        <f>_xlfn.STDEV.S($C20:U20)</f>
        <v>2.8087165910587863</v>
      </c>
      <c r="V33">
        <f>_xlfn.STDEV.S($C20:V20)</f>
        <v>6.0227638348623902</v>
      </c>
      <c r="W33">
        <f>_xlfn.STDEV.S($C20:W20)</f>
        <v>72.207274399401584</v>
      </c>
      <c r="X33">
        <f>_xlfn.STDEV.S($C20:X20)</f>
        <v>83.936844945434657</v>
      </c>
      <c r="Y33">
        <f>_xlfn.STDEV.S($C20:Y20)</f>
        <v>83.325875819145566</v>
      </c>
      <c r="Z33">
        <f>_xlfn.STDEV.S($C20:Z20)</f>
        <v>89.33229571644857</v>
      </c>
      <c r="AA33">
        <f>_xlfn.STDEV.S($C20:AA20)</f>
        <v>87.550214163073292</v>
      </c>
      <c r="AB33">
        <f>_xlfn.STDEV.S($C20:AB20)</f>
        <v>85.879772849113806</v>
      </c>
      <c r="AC33">
        <f>_xlfn.STDEV.S($C20:AC20)</f>
        <v>86.506772292241095</v>
      </c>
      <c r="AD33">
        <f>_xlfn.STDEV.S($C20:AD20)</f>
        <v>87.007540876134229</v>
      </c>
      <c r="AE33">
        <f>_xlfn.STDEV.S($C20:AE20)</f>
        <v>85.493683689141122</v>
      </c>
      <c r="AF33">
        <f>_xlfn.STDEV.S($C20:AF20)</f>
        <v>84.007361472725677</v>
      </c>
      <c r="AG33">
        <f>_xlfn.STDEV.S($C20:AG20)</f>
        <v>82.613870584201692</v>
      </c>
      <c r="AH33">
        <f>_xlfn.STDEV.S($C20:AH20)</f>
        <v>81.270530904802058</v>
      </c>
      <c r="AI33">
        <f>_xlfn.STDEV.S($C20:AI20)</f>
        <v>79.990991443544516</v>
      </c>
      <c r="AJ33">
        <f>_xlfn.STDEV.S($C20:AJ20)</f>
        <v>78.775114830621106</v>
      </c>
      <c r="AK33">
        <f>_xlfn.STDEV.S($C20:AK20)</f>
        <v>77.60802176332551</v>
      </c>
      <c r="AL33">
        <f>_xlfn.STDEV.S($C20:AL20)</f>
        <v>76.493883975872777</v>
      </c>
      <c r="AM33">
        <f>_xlfn.STDEV.S($C20:AM20)</f>
        <v>75.433621358325567</v>
      </c>
      <c r="AN33">
        <f>_xlfn.STDEV.S($C20:AN20)</f>
        <v>74.408717120370298</v>
      </c>
      <c r="AO33">
        <f>_xlfn.STDEV.S($C20:AO20)</f>
        <v>73.423135421437223</v>
      </c>
      <c r="AP33">
        <f>_xlfn.STDEV.S($C20:AP20)</f>
        <v>72.475950918483719</v>
      </c>
      <c r="AQ33">
        <f>_xlfn.STDEV.S($C20:AQ20)</f>
        <v>71.564502714547572</v>
      </c>
      <c r="AR33">
        <f>_xlfn.STDEV.S($C20:AR20)</f>
        <v>70.686956086277476</v>
      </c>
      <c r="AS33">
        <f>_xlfn.STDEV.S($C20:AS20)</f>
        <v>69.84329873894518</v>
      </c>
      <c r="AT33">
        <f>_xlfn.STDEV.S($C20:AT20)</f>
        <v>69.030353803962299</v>
      </c>
      <c r="AU33">
        <f>_xlfn.STDEV.S($C20:AU20)</f>
        <v>68.245153748094154</v>
      </c>
      <c r="AV33">
        <f>_xlfn.STDEV.S($C20:AV20)</f>
        <v>67.48902934644714</v>
      </c>
      <c r="AW33">
        <f>_xlfn.STDEV.S($C20:AW20)</f>
        <v>66.755688327994278</v>
      </c>
      <c r="AX33">
        <f>_xlfn.STDEV.S($C20:AX20)</f>
        <v>66.051636661582876</v>
      </c>
      <c r="AY33">
        <f>_xlfn.STDEV.S($C20:AY20)</f>
        <v>65.364246296255502</v>
      </c>
      <c r="AZ33">
        <f>_xlfn.STDEV.S($C20:AZ20)</f>
        <v>64.693828365396868</v>
      </c>
      <c r="BA33">
        <f>_xlfn.STDEV.S($C20:BA20)</f>
        <v>64.043741179866473</v>
      </c>
    </row>
    <row r="34" spans="1:53" x14ac:dyDescent="0.25">
      <c r="A34" s="1" t="s">
        <v>16</v>
      </c>
      <c r="B34" s="2" t="s">
        <v>27</v>
      </c>
      <c r="C34" s="2" t="s">
        <v>27</v>
      </c>
      <c r="D34">
        <f>_xlfn.STDEV.S($C21:D21)</f>
        <v>21.920310216782973</v>
      </c>
      <c r="E34">
        <f>_xlfn.STDEV.S($C21:E21)</f>
        <v>15.502687938977981</v>
      </c>
      <c r="F34">
        <f>_xlfn.STDEV.S($C21:F21)</f>
        <v>16.340134638368191</v>
      </c>
      <c r="G34">
        <f>_xlfn.STDEV.S($C21:G21)</f>
        <v>20.608250774871699</v>
      </c>
      <c r="H34">
        <f>_xlfn.STDEV.S($C21:H21)</f>
        <v>23.3723483344457</v>
      </c>
      <c r="I34">
        <f>_xlfn.STDEV.S($C21:I21)</f>
        <v>23.596811729755437</v>
      </c>
      <c r="J34">
        <f>_xlfn.STDEV.S($C21:J21)</f>
        <v>23.820759253822526</v>
      </c>
      <c r="K34">
        <f>_xlfn.STDEV.S($C21:K21)</f>
        <v>22.555487137279922</v>
      </c>
      <c r="L34">
        <f>_xlfn.STDEV.S($C21:L21)</f>
        <v>21.291625896895081</v>
      </c>
      <c r="M34">
        <f>_xlfn.STDEV.S($C21:M21)</f>
        <v>20.234983208654892</v>
      </c>
      <c r="N34">
        <f>_xlfn.STDEV.S($C21:N21)</f>
        <v>19.453713519453547</v>
      </c>
      <c r="O34">
        <f>_xlfn.STDEV.S($C21:O21)</f>
        <v>18.870000611471191</v>
      </c>
      <c r="P34">
        <f>_xlfn.STDEV.S($C21:P21)</f>
        <v>18.821895129442634</v>
      </c>
      <c r="Q34">
        <f>_xlfn.STDEV.S($C21:Q21)</f>
        <v>19.289029697386717</v>
      </c>
      <c r="R34">
        <f>_xlfn.STDEV.S($C21:R21)</f>
        <v>18.640010729610644</v>
      </c>
      <c r="S34">
        <f>_xlfn.STDEV.S($C21:S21)</f>
        <v>18.082938009594113</v>
      </c>
      <c r="T34">
        <f>_xlfn.STDEV.S($C21:T21)</f>
        <v>17.593447978287426</v>
      </c>
      <c r="U34">
        <f>_xlfn.STDEV.S($C21:U21)</f>
        <v>17.187987101018994</v>
      </c>
      <c r="V34">
        <f>_xlfn.STDEV.S($C21:V21)</f>
        <v>16.831283529878458</v>
      </c>
      <c r="W34">
        <f>_xlfn.STDEV.S($C21:W21)</f>
        <v>16.443554244459321</v>
      </c>
      <c r="X34">
        <f>_xlfn.STDEV.S($C21:X21)</f>
        <v>16.785700469737336</v>
      </c>
      <c r="Y34">
        <f>_xlfn.STDEV.S($C21:Y21)</f>
        <v>16.869295258831777</v>
      </c>
      <c r="Z34">
        <f>_xlfn.STDEV.S($C21:Z21)</f>
        <v>16.576513418130162</v>
      </c>
      <c r="AA34">
        <f>_xlfn.STDEV.S($C21:AA21)</f>
        <v>16.235455029040608</v>
      </c>
      <c r="AB34">
        <f>_xlfn.STDEV.S($C21:AB21)</f>
        <v>15.914628007446</v>
      </c>
      <c r="AC34">
        <f>_xlfn.STDEV.S($C21:AC21)</f>
        <v>15.708890182607769</v>
      </c>
      <c r="AD34">
        <f>_xlfn.STDEV.S($C21:AD21)</f>
        <v>15.456886617794151</v>
      </c>
      <c r="AE34">
        <f>_xlfn.STDEV.S($C21:AE21)</f>
        <v>15.265789693801283</v>
      </c>
      <c r="AF34">
        <f>_xlfn.STDEV.S($C21:AF21)</f>
        <v>15.022932661339011</v>
      </c>
      <c r="AG34">
        <f>_xlfn.STDEV.S($C21:AG21)</f>
        <v>14.814625148128787</v>
      </c>
      <c r="AH34">
        <f>_xlfn.STDEV.S($C21:AH21)</f>
        <v>14.592274524776856</v>
      </c>
      <c r="AI34">
        <f>_xlfn.STDEV.S($C21:AI21)</f>
        <v>14.371755233263906</v>
      </c>
      <c r="AJ34">
        <f>_xlfn.STDEV.S($C21:AJ21)</f>
        <v>14.216683227688339</v>
      </c>
      <c r="AK34">
        <f>_xlfn.STDEV.S($C21:AK21)</f>
        <v>14.100658545918039</v>
      </c>
      <c r="AL34">
        <f>_xlfn.STDEV.S($C21:AL21)</f>
        <v>14.196131822794502</v>
      </c>
      <c r="AM34">
        <f>_xlfn.STDEV.S($C21:AM21)</f>
        <v>14.345846203807683</v>
      </c>
      <c r="AN34">
        <f>_xlfn.STDEV.S($C21:AN21)</f>
        <v>14.177798042211872</v>
      </c>
      <c r="AO34">
        <f>_xlfn.STDEV.S($C21:AO21)</f>
        <v>14.175209776216015</v>
      </c>
      <c r="AP34">
        <f>_xlfn.STDEV.S($C21:AP21)</f>
        <v>14.007324091528982</v>
      </c>
      <c r="AQ34">
        <f>_xlfn.STDEV.S($C21:AQ21)</f>
        <v>13.834650735584537</v>
      </c>
      <c r="AR34">
        <f>_xlfn.STDEV.S($C21:AR21)</f>
        <v>13.788766489458474</v>
      </c>
      <c r="AS34">
        <f>_xlfn.STDEV.S($C21:AS21)</f>
        <v>13.623720438356873</v>
      </c>
      <c r="AT34">
        <f>_xlfn.STDEV.S($C21:AT21)</f>
        <v>13.775974889050982</v>
      </c>
      <c r="AU34">
        <f>_xlfn.STDEV.S($C21:AU21)</f>
        <v>13.682806434324499</v>
      </c>
      <c r="AV34">
        <f>_xlfn.STDEV.S($C21:AV21)</f>
        <v>13.531302053597816</v>
      </c>
      <c r="AW34">
        <f>_xlfn.STDEV.S($C21:AW21)</f>
        <v>13.394394563974519</v>
      </c>
      <c r="AX34">
        <f>_xlfn.STDEV.S($C21:AX21)</f>
        <v>13.412293899984986</v>
      </c>
      <c r="AY34">
        <f>_xlfn.STDEV.S($C21:AY21)</f>
        <v>13.283762017340319</v>
      </c>
      <c r="AZ34">
        <f>_xlfn.STDEV.S($C21:AZ21)</f>
        <v>13.15372221704812</v>
      </c>
      <c r="BA34">
        <f>_xlfn.STDEV.S($C21:BA21)</f>
        <v>13.046823668737813</v>
      </c>
    </row>
    <row r="35" spans="1:53" x14ac:dyDescent="0.25">
      <c r="A35" s="1" t="s">
        <v>15</v>
      </c>
      <c r="B35" s="2" t="s">
        <v>27</v>
      </c>
      <c r="C35" s="2" t="s">
        <v>27</v>
      </c>
      <c r="D35">
        <f>_xlfn.STDEV.S($C22:D22)</f>
        <v>0</v>
      </c>
      <c r="E35">
        <f>_xlfn.STDEV.S($C22:E22)</f>
        <v>0</v>
      </c>
      <c r="F35">
        <f>_xlfn.STDEV.S($C22:F22)</f>
        <v>0</v>
      </c>
      <c r="G35">
        <f>_xlfn.STDEV.S($C22:G22)</f>
        <v>0</v>
      </c>
      <c r="H35">
        <f>_xlfn.STDEV.S($C22:H22)</f>
        <v>0</v>
      </c>
      <c r="I35">
        <f>_xlfn.STDEV.S($C22:I22)</f>
        <v>0</v>
      </c>
      <c r="J35">
        <f>_xlfn.STDEV.S($C22:J22)</f>
        <v>0</v>
      </c>
      <c r="K35">
        <f>_xlfn.STDEV.S($C22:K22)</f>
        <v>0</v>
      </c>
      <c r="L35">
        <f>_xlfn.STDEV.S($C22:L22)</f>
        <v>0</v>
      </c>
      <c r="M35">
        <f>_xlfn.STDEV.S($C22:M22)</f>
        <v>0</v>
      </c>
      <c r="N35">
        <f>_xlfn.STDEV.S($C22:N22)</f>
        <v>0</v>
      </c>
      <c r="O35">
        <f>_xlfn.STDEV.S($C22:O22)</f>
        <v>0</v>
      </c>
      <c r="P35">
        <f>_xlfn.STDEV.S($C22:P22)</f>
        <v>0</v>
      </c>
      <c r="Q35">
        <f>_xlfn.STDEV.S($C22:Q22)</f>
        <v>0</v>
      </c>
      <c r="R35">
        <f>_xlfn.STDEV.S($C22:R22)</f>
        <v>0</v>
      </c>
      <c r="S35">
        <f>_xlfn.STDEV.S($C22:S22)</f>
        <v>0</v>
      </c>
      <c r="T35">
        <f>_xlfn.STDEV.S($C22:T22)</f>
        <v>0</v>
      </c>
      <c r="U35">
        <f>_xlfn.STDEV.S($C22:U22)</f>
        <v>0</v>
      </c>
      <c r="V35">
        <f>_xlfn.STDEV.S($C22:V22)</f>
        <v>0</v>
      </c>
      <c r="W35">
        <f>_xlfn.STDEV.S($C22:W22)</f>
        <v>0</v>
      </c>
      <c r="X35">
        <f>_xlfn.STDEV.S($C22:X22)</f>
        <v>0</v>
      </c>
      <c r="Y35">
        <f>_xlfn.STDEV.S($C22:Y22)</f>
        <v>306.30767424984282</v>
      </c>
      <c r="Z35">
        <f>_xlfn.STDEV.S($C22:Z22)</f>
        <v>348.45122909522217</v>
      </c>
      <c r="AA35">
        <f>_xlfn.STDEV.S($C22:AA22)</f>
        <v>346.3699996631733</v>
      </c>
      <c r="AB35">
        <f>_xlfn.STDEV.S($C22:AB22)</f>
        <v>342.96623964825102</v>
      </c>
      <c r="AC35">
        <f>_xlfn.STDEV.S($C22:AC22)</f>
        <v>336.31178723562192</v>
      </c>
      <c r="AD35">
        <f>_xlfn.STDEV.S($C22:AD22)</f>
        <v>331.17931610834245</v>
      </c>
      <c r="AE35">
        <f>_xlfn.STDEV.S($C22:AE22)</f>
        <v>325.21163249694814</v>
      </c>
      <c r="AF35">
        <f>_xlfn.STDEV.S($C22:AF22)</f>
        <v>319.55865577818201</v>
      </c>
      <c r="AG35">
        <f>_xlfn.STDEV.S($C22:AG22)</f>
        <v>314.18768789659225</v>
      </c>
      <c r="AH35">
        <f>_xlfn.STDEV.S($C22:AH22)</f>
        <v>309.08021553812978</v>
      </c>
      <c r="AI35">
        <f>_xlfn.STDEV.S($C22:AI22)</f>
        <v>304.21350096053703</v>
      </c>
      <c r="AJ35">
        <f>_xlfn.STDEV.S($C22:AJ22)</f>
        <v>299.57092905183043</v>
      </c>
      <c r="AK35">
        <f>_xlfn.STDEV.S($C22:AK22)</f>
        <v>295.13533998415545</v>
      </c>
      <c r="AL35">
        <f>_xlfn.STDEV.S($C22:AL22)</f>
        <v>290.88991535827233</v>
      </c>
      <c r="AM35">
        <f>_xlfn.STDEV.S($C22:AM22)</f>
        <v>286.82179701557419</v>
      </c>
      <c r="AN35">
        <f>_xlfn.STDEV.S($C22:AN22)</f>
        <v>282.91931707034519</v>
      </c>
      <c r="AO35">
        <f>_xlfn.STDEV.S($C22:AO22)</f>
        <v>279.17226070492484</v>
      </c>
      <c r="AP35">
        <f>_xlfn.STDEV.S($C22:AP22)</f>
        <v>275.56988852474149</v>
      </c>
      <c r="AQ35">
        <f>_xlfn.STDEV.S($C22:AQ22)</f>
        <v>272.10391442223403</v>
      </c>
      <c r="AR35">
        <f>_xlfn.STDEV.S($C22:AR22)</f>
        <v>268.7651429977339</v>
      </c>
      <c r="AS35">
        <f>_xlfn.STDEV.S($C22:AS22)</f>
        <v>265.54632041039366</v>
      </c>
      <c r="AT35">
        <f>_xlfn.STDEV.S($C22:AT22)</f>
        <v>262.44046037745198</v>
      </c>
      <c r="AU35">
        <f>_xlfn.STDEV.S($C22:AU22)</f>
        <v>259.44373672388497</v>
      </c>
      <c r="AV35">
        <f>_xlfn.STDEV.S($C22:AV22)</f>
        <v>256.5477128830176</v>
      </c>
      <c r="AW35">
        <f>_xlfn.STDEV.S($C22:AW22)</f>
        <v>253.74422246581815</v>
      </c>
      <c r="AX35">
        <f>_xlfn.STDEV.S($C22:AX22)</f>
        <v>251.03067594610314</v>
      </c>
      <c r="AY35">
        <f>_xlfn.STDEV.S($C22:AY22)</f>
        <v>248.40204614819953</v>
      </c>
      <c r="AZ35">
        <f>_xlfn.STDEV.S($C22:AZ22)</f>
        <v>245.85426577547929</v>
      </c>
      <c r="BA35">
        <f>_xlfn.STDEV.S($C22:BA22)</f>
        <v>243.38368804799373</v>
      </c>
    </row>
    <row r="36" spans="1:53" x14ac:dyDescent="0.25">
      <c r="A36" s="1" t="s">
        <v>12</v>
      </c>
      <c r="B36" s="2" t="s">
        <v>27</v>
      </c>
      <c r="C36" s="2" t="s">
        <v>27</v>
      </c>
      <c r="D36">
        <f>_xlfn.STDEV.S($C23:D23)</f>
        <v>0</v>
      </c>
      <c r="E36">
        <f>_xlfn.STDEV.S($C23:E23)</f>
        <v>0</v>
      </c>
      <c r="F36">
        <f>_xlfn.STDEV.S($C23:F23)</f>
        <v>0</v>
      </c>
      <c r="G36">
        <f>_xlfn.STDEV.S($C23:G23)</f>
        <v>0</v>
      </c>
      <c r="H36">
        <f>_xlfn.STDEV.S($C23:H23)</f>
        <v>0</v>
      </c>
      <c r="I36">
        <f>_xlfn.STDEV.S($C23:I23)</f>
        <v>0</v>
      </c>
      <c r="J36">
        <f>_xlfn.STDEV.S($C23:J23)</f>
        <v>0</v>
      </c>
      <c r="K36">
        <f>_xlfn.STDEV.S($C23:K23)</f>
        <v>0</v>
      </c>
      <c r="L36">
        <f>_xlfn.STDEV.S($C23:L23)</f>
        <v>0</v>
      </c>
      <c r="M36">
        <f>_xlfn.STDEV.S($C23:M23)</f>
        <v>0</v>
      </c>
      <c r="N36">
        <f>_xlfn.STDEV.S($C23:N23)</f>
        <v>0</v>
      </c>
      <c r="O36">
        <f>_xlfn.STDEV.S($C23:O23)</f>
        <v>0</v>
      </c>
      <c r="P36">
        <f>_xlfn.STDEV.S($C23:P23)</f>
        <v>0</v>
      </c>
      <c r="Q36">
        <f>_xlfn.STDEV.S($C23:Q23)</f>
        <v>0</v>
      </c>
      <c r="R36">
        <f>_xlfn.STDEV.S($C23:R23)</f>
        <v>0</v>
      </c>
      <c r="S36">
        <f>_xlfn.STDEV.S($C23:S23)</f>
        <v>0</v>
      </c>
      <c r="T36">
        <f>_xlfn.STDEV.S($C23:T23)</f>
        <v>0</v>
      </c>
      <c r="U36">
        <f>_xlfn.STDEV.S($C23:U23)</f>
        <v>0</v>
      </c>
      <c r="V36">
        <f>_xlfn.STDEV.S($C23:V23)</f>
        <v>0</v>
      </c>
      <c r="W36">
        <f>_xlfn.STDEV.S($C23:W23)</f>
        <v>0</v>
      </c>
      <c r="X36">
        <f>_xlfn.STDEV.S($C23:X23)</f>
        <v>0</v>
      </c>
      <c r="Y36">
        <f>_xlfn.STDEV.S($C23:Y23)</f>
        <v>0</v>
      </c>
      <c r="Z36">
        <f>_xlfn.STDEV.S($C23:Z23)</f>
        <v>0</v>
      </c>
      <c r="AA36">
        <f>_xlfn.STDEV.S($C23:AA23)</f>
        <v>0</v>
      </c>
      <c r="AB36">
        <f>_xlfn.STDEV.S($C23:AB23)</f>
        <v>0</v>
      </c>
      <c r="AC36">
        <f>_xlfn.STDEV.S($C23:AC23)</f>
        <v>0</v>
      </c>
      <c r="AD36">
        <f>_xlfn.STDEV.S($C23:AD23)</f>
        <v>0</v>
      </c>
      <c r="AE36">
        <f>_xlfn.STDEV.S($C23:AE23)</f>
        <v>0</v>
      </c>
      <c r="AF36">
        <f>_xlfn.STDEV.S($C23:AF23)</f>
        <v>0</v>
      </c>
      <c r="AG36">
        <f>_xlfn.STDEV.S($C23:AG23)</f>
        <v>0</v>
      </c>
      <c r="AH36">
        <f>_xlfn.STDEV.S($C23:AH23)</f>
        <v>0</v>
      </c>
      <c r="AI36">
        <f>_xlfn.STDEV.S($C23:AI23)</f>
        <v>0</v>
      </c>
      <c r="AJ36">
        <f>_xlfn.STDEV.S($C23:AJ23)</f>
        <v>0</v>
      </c>
      <c r="AK36">
        <f>_xlfn.STDEV.S($C23:AK23)</f>
        <v>0</v>
      </c>
      <c r="AL36">
        <f>_xlfn.STDEV.S($C23:AL23)</f>
        <v>0</v>
      </c>
      <c r="AM36">
        <f>_xlfn.STDEV.S($C23:AM23)</f>
        <v>0</v>
      </c>
      <c r="AN36">
        <f>_xlfn.STDEV.S($C23:AN23)</f>
        <v>0</v>
      </c>
      <c r="AO36">
        <f>_xlfn.STDEV.S($C23:AO23)</f>
        <v>0</v>
      </c>
      <c r="AP36">
        <f>_xlfn.STDEV.S($C23:AP23)</f>
        <v>0</v>
      </c>
      <c r="AQ36">
        <f>_xlfn.STDEV.S($C23:AQ23)</f>
        <v>0</v>
      </c>
      <c r="AR36">
        <f>_xlfn.STDEV.S($C23:AR23)</f>
        <v>0</v>
      </c>
      <c r="AS36">
        <f>_xlfn.STDEV.S($C23:AS23)</f>
        <v>0</v>
      </c>
      <c r="AT36">
        <f>_xlfn.STDEV.S($C23:AT23)</f>
        <v>2.1105794120443453</v>
      </c>
      <c r="AU36">
        <f>_xlfn.STDEV.S($C23:AU23)</f>
        <v>35.49289301459455</v>
      </c>
      <c r="AV36">
        <f>_xlfn.STDEV.S($C23:AV23)</f>
        <v>35.254142868207431</v>
      </c>
      <c r="AW36">
        <f>_xlfn.STDEV.S($C23:AW23)</f>
        <v>45.101048023742898</v>
      </c>
      <c r="AX36">
        <f>_xlfn.STDEV.S($C23:AX23)</f>
        <v>44.693712371338265</v>
      </c>
      <c r="AY36">
        <f>_xlfn.STDEV.S($C23:AY23)</f>
        <v>44.235637970607669</v>
      </c>
      <c r="AZ36">
        <f>_xlfn.STDEV.S($C23:AZ23)</f>
        <v>43.784611964684117</v>
      </c>
      <c r="BA36">
        <f>_xlfn.STDEV.S($C23:BA23)</f>
        <v>43.348853932427119</v>
      </c>
    </row>
    <row r="37" spans="1:53" x14ac:dyDescent="0.25">
      <c r="A37" s="1" t="s">
        <v>9</v>
      </c>
      <c r="B37" s="2" t="s">
        <v>27</v>
      </c>
      <c r="C37" s="2" t="s">
        <v>27</v>
      </c>
      <c r="D37">
        <f>_xlfn.STDEV.S($C24:D24)</f>
        <v>178.19090885900997</v>
      </c>
      <c r="E37">
        <f>_xlfn.STDEV.S($C24:E24)</f>
        <v>199.99083312325428</v>
      </c>
      <c r="F37">
        <f>_xlfn.STDEV.S($C24:F24)</f>
        <v>172.5195641079585</v>
      </c>
      <c r="G37">
        <f>_xlfn.STDEV.S($C24:G24)</f>
        <v>149.40649249614287</v>
      </c>
      <c r="H37">
        <f>_xlfn.STDEV.S($C24:H24)</f>
        <v>150.50537088976813</v>
      </c>
      <c r="I37">
        <f>_xlfn.STDEV.S($C24:I24)</f>
        <v>166.67733299202183</v>
      </c>
      <c r="J37">
        <f>_xlfn.STDEV.S($C24:J24)</f>
        <v>164.72309015001943</v>
      </c>
      <c r="K37">
        <f>_xlfn.STDEV.S($C24:K24)</f>
        <v>160.18643651834086</v>
      </c>
      <c r="L37">
        <f>_xlfn.STDEV.S($C24:L24)</f>
        <v>152.40811439465202</v>
      </c>
      <c r="M37">
        <f>_xlfn.STDEV.S($C24:M24)</f>
        <v>188.61273455512921</v>
      </c>
      <c r="N37">
        <f>_xlfn.STDEV.S($C24:N24)</f>
        <v>220.8058930921963</v>
      </c>
      <c r="O37">
        <f>_xlfn.STDEV.S($C24:O24)</f>
        <v>211.74428215571967</v>
      </c>
      <c r="P37">
        <f>_xlfn.STDEV.S($C24:P24)</f>
        <v>204.98769729902338</v>
      </c>
      <c r="Q37">
        <f>_xlfn.STDEV.S($C24:Q24)</f>
        <v>197.64140206324132</v>
      </c>
      <c r="R37">
        <f>_xlfn.STDEV.S($C24:R24)</f>
        <v>191.06922829173723</v>
      </c>
      <c r="S37">
        <f>_xlfn.STDEV.S($C24:S24)</f>
        <v>185.02255426902769</v>
      </c>
      <c r="T37">
        <f>_xlfn.STDEV.S($C24:T24)</f>
        <v>180.42042404274719</v>
      </c>
      <c r="U37">
        <f>_xlfn.STDEV.S($C24:U24)</f>
        <v>175.82409138428986</v>
      </c>
      <c r="V37">
        <f>_xlfn.STDEV.S($C24:V24)</f>
        <v>171.17681686367155</v>
      </c>
      <c r="W37">
        <f>_xlfn.STDEV.S($C24:W24)</f>
        <v>167.06899059684181</v>
      </c>
      <c r="X37">
        <f>_xlfn.STDEV.S($C24:X24)</f>
        <v>163.08314613752262</v>
      </c>
      <c r="Y37">
        <f>_xlfn.STDEV.S($C24:Y24)</f>
        <v>159.33431182548591</v>
      </c>
      <c r="Z37">
        <f>_xlfn.STDEV.S($C24:Z24)</f>
        <v>155.90167260725309</v>
      </c>
      <c r="AA37">
        <f>_xlfn.STDEV.S($C24:AA24)</f>
        <v>152.63764280150556</v>
      </c>
      <c r="AB37">
        <f>_xlfn.STDEV.S($C24:AB24)</f>
        <v>149.58114340229673</v>
      </c>
      <c r="AC37">
        <f>_xlfn.STDEV.S($C24:AC24)</f>
        <v>146.69154800604653</v>
      </c>
      <c r="AD37">
        <f>_xlfn.STDEV.S($C24:AD24)</f>
        <v>143.95087988652872</v>
      </c>
      <c r="AE37">
        <f>_xlfn.STDEV.S($C24:AE24)</f>
        <v>141.36041174901908</v>
      </c>
      <c r="AF37">
        <f>_xlfn.STDEV.S($C24:AF24)</f>
        <v>138.94005984555017</v>
      </c>
      <c r="AG37">
        <f>_xlfn.STDEV.S($C24:AG24)</f>
        <v>136.60477486577483</v>
      </c>
      <c r="AH37">
        <f>_xlfn.STDEV.S($C24:AH24)</f>
        <v>134.41599712183839</v>
      </c>
      <c r="AI37">
        <f>_xlfn.STDEV.S($C24:AI24)</f>
        <v>132.32759652857865</v>
      </c>
      <c r="AJ37">
        <f>_xlfn.STDEV.S($C24:AJ24)</f>
        <v>130.30844048379626</v>
      </c>
      <c r="AK37">
        <f>_xlfn.STDEV.S($C24:AK24)</f>
        <v>128.41306773995609</v>
      </c>
      <c r="AL37">
        <f>_xlfn.STDEV.S($C24:AL24)</f>
        <v>126.58905830497233</v>
      </c>
      <c r="AM37">
        <f>_xlfn.STDEV.S($C24:AM24)</f>
        <v>124.81880561131096</v>
      </c>
      <c r="AN37">
        <f>_xlfn.STDEV.S($C24:AN24)</f>
        <v>123.12796486815934</v>
      </c>
      <c r="AO37">
        <f>_xlfn.STDEV.S($C24:AO24)</f>
        <v>121.51192163123551</v>
      </c>
      <c r="AP37">
        <f>_xlfn.STDEV.S($C24:AP24)</f>
        <v>119.96277200309547</v>
      </c>
      <c r="AQ37">
        <f>_xlfn.STDEV.S($C24:AQ24)</f>
        <v>118.45374727674275</v>
      </c>
      <c r="AR37">
        <f>_xlfn.STDEV.S($C24:AR24)</f>
        <v>117.05362986600784</v>
      </c>
      <c r="AS37">
        <f>_xlfn.STDEV.S($C24:AS24)</f>
        <v>115.66108794522603</v>
      </c>
      <c r="AT37">
        <f>_xlfn.STDEV.S($C24:AT24)</f>
        <v>114.33191129690512</v>
      </c>
      <c r="AU37">
        <f>_xlfn.STDEV.S($C24:AU24)</f>
        <v>113.02673769663279</v>
      </c>
      <c r="AV37">
        <f>_xlfn.STDEV.S($C24:AV24)</f>
        <v>111.85631742906733</v>
      </c>
      <c r="AW37">
        <f>_xlfn.STDEV.S($C24:AW24)</f>
        <v>110.71931576069366</v>
      </c>
      <c r="AX37">
        <f>_xlfn.STDEV.S($C24:AX24)</f>
        <v>109.53586802038282</v>
      </c>
      <c r="AY37">
        <f>_xlfn.STDEV.S($C24:AY24)</f>
        <v>108.3914587655934</v>
      </c>
      <c r="AZ37">
        <f>_xlfn.STDEV.S($C24:AZ24)</f>
        <v>107.28064283238898</v>
      </c>
      <c r="BA37">
        <f>_xlfn.STDEV.S($C24:BA24)</f>
        <v>106.26929536444148</v>
      </c>
    </row>
    <row r="38" spans="1:53" x14ac:dyDescent="0.25">
      <c r="A38" s="1" t="s">
        <v>11</v>
      </c>
      <c r="B38" s="2" t="s">
        <v>27</v>
      </c>
      <c r="C38" s="2" t="s">
        <v>27</v>
      </c>
      <c r="D38">
        <f>_xlfn.STDEV.S($C25:D25)</f>
        <v>2.1213203435596424</v>
      </c>
      <c r="E38">
        <f>_xlfn.STDEV.S($C25:E25)</f>
        <v>3</v>
      </c>
      <c r="F38">
        <f>_xlfn.STDEV.S($C25:F25)</f>
        <v>2.6457513110645907</v>
      </c>
      <c r="G38">
        <f>_xlfn.STDEV.S($C25:G25)</f>
        <v>2.3021728866442674</v>
      </c>
      <c r="H38">
        <f>_xlfn.STDEV.S($C25:H25)</f>
        <v>2.1369760566432809</v>
      </c>
      <c r="I38">
        <f>_xlfn.STDEV.S($C25:I25)</f>
        <v>2.0701966780270626</v>
      </c>
      <c r="J38">
        <f>_xlfn.STDEV.S($C25:J25)</f>
        <v>2.2677868380553634</v>
      </c>
      <c r="K38">
        <f>_xlfn.STDEV.S($C25:K25)</f>
        <v>2.2236106773543889</v>
      </c>
      <c r="L38">
        <f>_xlfn.STDEV.S($C25:L25)</f>
        <v>2.1317702607092643</v>
      </c>
      <c r="M38">
        <f>_xlfn.STDEV.S($C25:M25)</f>
        <v>2.0225995873897262</v>
      </c>
      <c r="N38">
        <f>_xlfn.STDEV.S($C25:N25)</f>
        <v>1.9540168418367889</v>
      </c>
      <c r="O38">
        <f>_xlfn.STDEV.S($C25:O25)</f>
        <v>3.1194180916910179</v>
      </c>
      <c r="P38">
        <f>_xlfn.STDEV.S($C25:P25)</f>
        <v>3.4901745918103702</v>
      </c>
      <c r="Q38">
        <f>_xlfn.STDEV.S($C25:Q25)</f>
        <v>3.4641016151377544</v>
      </c>
      <c r="R38">
        <f>_xlfn.STDEV.S($C25:R25)</f>
        <v>3.3466401061363023</v>
      </c>
      <c r="S38">
        <f>_xlfn.STDEV.S($C25:S25)</f>
        <v>3.2764758686196758</v>
      </c>
      <c r="T38">
        <f>_xlfn.STDEV.S($C25:T25)</f>
        <v>3.1787694416863097</v>
      </c>
      <c r="U38">
        <f>_xlfn.STDEV.S($C25:U25)</f>
        <v>3.0959320602425091</v>
      </c>
      <c r="V38">
        <f>_xlfn.STDEV.S($C25:V25)</f>
        <v>3.6040912424924159</v>
      </c>
      <c r="W38">
        <f>_xlfn.STDEV.S($C25:W25)</f>
        <v>22.404400078045892</v>
      </c>
      <c r="X38">
        <f>_xlfn.STDEV.S($C25:X25)</f>
        <v>31.664502090522323</v>
      </c>
      <c r="Y38">
        <f>_xlfn.STDEV.S($C25:Y25)</f>
        <v>30.945317064482371</v>
      </c>
      <c r="Z38">
        <f>_xlfn.STDEV.S($C25:Z25)</f>
        <v>30.265222544236707</v>
      </c>
      <c r="AA38">
        <f>_xlfn.STDEV.S($C25:AA25)</f>
        <v>29.687258770949757</v>
      </c>
      <c r="AB38">
        <f>_xlfn.STDEV.S($C25:AB25)</f>
        <v>29.111245514141356</v>
      </c>
      <c r="AC38">
        <f>_xlfn.STDEV.S($C25:AC25)</f>
        <v>28.545959344043684</v>
      </c>
      <c r="AD38">
        <f>_xlfn.STDEV.S($C25:AD25)</f>
        <v>28.037012573990012</v>
      </c>
      <c r="AE38">
        <f>_xlfn.STDEV.S($C25:AE25)</f>
        <v>27.654269483926981</v>
      </c>
      <c r="AF38">
        <f>_xlfn.STDEV.S($C25:AF25)</f>
        <v>27.268692839874124</v>
      </c>
      <c r="AG38">
        <f>_xlfn.STDEV.S($C25:AG25)</f>
        <v>26.812932203198763</v>
      </c>
      <c r="AH38">
        <f>_xlfn.STDEV.S($C25:AH25)</f>
        <v>26.376920507971946</v>
      </c>
      <c r="AI38">
        <f>_xlfn.STDEV.S($C25:AI25)</f>
        <v>25.962093579492063</v>
      </c>
      <c r="AJ38">
        <f>_xlfn.STDEV.S($C25:AJ25)</f>
        <v>25.566313063020324</v>
      </c>
      <c r="AK38">
        <f>_xlfn.STDEV.S($C25:AK25)</f>
        <v>25.192635978853527</v>
      </c>
      <c r="AL38">
        <f>_xlfn.STDEV.S($C25:AL25)</f>
        <v>24.832566303270976</v>
      </c>
      <c r="AM38">
        <f>_xlfn.STDEV.S($C25:AM25)</f>
        <v>24.48582356294261</v>
      </c>
      <c r="AN38">
        <f>_xlfn.STDEV.S($C25:AN25)</f>
        <v>24.153212356554665</v>
      </c>
      <c r="AO38">
        <f>_xlfn.STDEV.S($C25:AO25)</f>
        <v>23.833798113679173</v>
      </c>
      <c r="AP38">
        <f>_xlfn.STDEV.S($C25:AP25)</f>
        <v>23.526839555860015</v>
      </c>
      <c r="AQ38">
        <f>_xlfn.STDEV.S($C25:AQ25)</f>
        <v>23.230893014344119</v>
      </c>
      <c r="AR38">
        <f>_xlfn.STDEV.S($C25:AR25)</f>
        <v>22.94786546972778</v>
      </c>
      <c r="AS38">
        <f>_xlfn.STDEV.S($C25:AS25)</f>
        <v>22.787039505719385</v>
      </c>
      <c r="AT38">
        <f>_xlfn.STDEV.S($C25:AT25)</f>
        <v>22.691049357185591</v>
      </c>
      <c r="AU38">
        <f>_xlfn.STDEV.S($C25:AU25)</f>
        <v>22.431714561794383</v>
      </c>
      <c r="AV38">
        <f>_xlfn.STDEV.S($C25:AV25)</f>
        <v>22.181073012818835</v>
      </c>
      <c r="AW38">
        <f>_xlfn.STDEV.S($C25:AW25)</f>
        <v>21.939134541312967</v>
      </c>
      <c r="AX38">
        <f>_xlfn.STDEV.S($C25:AX25)</f>
        <v>21.704985210285756</v>
      </c>
      <c r="AY38">
        <f>_xlfn.STDEV.S($C25:AY25)</f>
        <v>21.478176711023028</v>
      </c>
      <c r="AZ38">
        <f>_xlfn.STDEV.S($C25:AZ25)</f>
        <v>21.258371700272313</v>
      </c>
      <c r="BA38">
        <f>_xlfn.STDEV.S($C25:BA25)</f>
        <v>21.045180157060603</v>
      </c>
    </row>
    <row r="39" spans="1:53" x14ac:dyDescent="0.25">
      <c r="A39" s="1" t="s">
        <v>13</v>
      </c>
      <c r="B39" s="2" t="s">
        <v>27</v>
      </c>
      <c r="C39" s="2" t="s">
        <v>27</v>
      </c>
      <c r="D39">
        <f>_xlfn.STDEV.S($C26:D26)</f>
        <v>0.70710678118654757</v>
      </c>
      <c r="E39">
        <f>_xlfn.STDEV.S($C26:E26)</f>
        <v>0.57735026918962584</v>
      </c>
      <c r="F39">
        <f>_xlfn.STDEV.S($C26:F26)</f>
        <v>1.2583057392117916</v>
      </c>
      <c r="G39">
        <f>_xlfn.STDEV.S($C26:G26)</f>
        <v>1.3416407864998738</v>
      </c>
      <c r="H39">
        <f>_xlfn.STDEV.S($C26:H26)</f>
        <v>1.3662601021279464</v>
      </c>
      <c r="I39">
        <f>_xlfn.STDEV.S($C26:I26)</f>
        <v>1.2724180205607036</v>
      </c>
      <c r="J39">
        <f>_xlfn.STDEV.S($C26:J26)</f>
        <v>1.1952286093343936</v>
      </c>
      <c r="K39">
        <f>_xlfn.STDEV.S($C26:K26)</f>
        <v>1.3944333775567925</v>
      </c>
      <c r="L39">
        <f>_xlfn.STDEV.S($C26:L26)</f>
        <v>1.3165611772087666</v>
      </c>
      <c r="M39">
        <f>_xlfn.STDEV.S($C26:M26)</f>
        <v>1.300349603340998</v>
      </c>
      <c r="N39">
        <f>_xlfn.STDEV.S($C26:N26)</f>
        <v>1.3568010505999362</v>
      </c>
      <c r="O39">
        <f>_xlfn.STDEV.S($C26:O26)</f>
        <v>1.3445044840729643</v>
      </c>
      <c r="P39">
        <f>_xlfn.STDEV.S($C26:P26)</f>
        <v>1.3280573269766121</v>
      </c>
      <c r="Q39">
        <f>_xlfn.STDEV.S($C26:Q26)</f>
        <v>1.3732131246511903</v>
      </c>
      <c r="R39">
        <f>_xlfn.STDEV.S($C26:R26)</f>
        <v>1.4361406616345072</v>
      </c>
      <c r="S39">
        <f>_xlfn.STDEV.S($C26:S26)</f>
        <v>1.4677914581799016</v>
      </c>
      <c r="T39">
        <f>_xlfn.STDEV.S($C26:T26)</f>
        <v>1.5135553089341052</v>
      </c>
      <c r="U39">
        <f>_xlfn.STDEV.S($C26:U26)</f>
        <v>1.4867838833500564</v>
      </c>
      <c r="V39">
        <f>_xlfn.STDEV.S($C26:V26)</f>
        <v>1.5078740698501039</v>
      </c>
      <c r="W39">
        <f>_xlfn.STDEV.S($C26:W26)</f>
        <v>1.4703417160322843</v>
      </c>
      <c r="X39">
        <f>_xlfn.STDEV.S($C26:X26)</f>
        <v>1.5879688352247414</v>
      </c>
      <c r="Y39">
        <f>_xlfn.STDEV.S($C26:Y26)</f>
        <v>1.5641740044526804</v>
      </c>
      <c r="Z39">
        <f>_xlfn.STDEV.S($C26:Z26)</f>
        <v>1.5457984194658723</v>
      </c>
      <c r="AA39">
        <f>_xlfn.STDEV.S($C26:AA26)</f>
        <v>1.5275252316519468</v>
      </c>
      <c r="AB39">
        <f>_xlfn.STDEV.S($C26:AB26)</f>
        <v>1.6081523081331091</v>
      </c>
      <c r="AC39">
        <f>_xlfn.STDEV.S($C26:AC26)</f>
        <v>6.5221516034558364</v>
      </c>
      <c r="AD39">
        <f>_xlfn.STDEV.S($C26:AD26)</f>
        <v>6.4079770062141534</v>
      </c>
      <c r="AE39">
        <f>_xlfn.STDEV.S($C26:AE26)</f>
        <v>7.5423271944002241</v>
      </c>
      <c r="AF39">
        <f>_xlfn.STDEV.S($C26:AF26)</f>
        <v>7.4120126169943044</v>
      </c>
      <c r="AG39">
        <f>_xlfn.STDEV.S($C26:AG26)</f>
        <v>7.5320105413958975</v>
      </c>
      <c r="AH39">
        <f>_xlfn.STDEV.S($C26:AH26)</f>
        <v>7.4567976132627667</v>
      </c>
      <c r="AI39">
        <f>_xlfn.STDEV.S($C26:AI26)</f>
        <v>7.3446022232781143</v>
      </c>
      <c r="AJ39">
        <f>_xlfn.STDEV.S($C26:AJ26)</f>
        <v>7.2367649186921605</v>
      </c>
      <c r="AK39">
        <f>_xlfn.STDEV.S($C26:AK26)</f>
        <v>7.2114521434179073</v>
      </c>
      <c r="AL39">
        <f>_xlfn.STDEV.S($C26:AL26)</f>
        <v>7.1088476060268926</v>
      </c>
      <c r="AM39">
        <f>_xlfn.STDEV.S($C26:AM26)</f>
        <v>7.0105026315626713</v>
      </c>
      <c r="AN39">
        <f>_xlfn.STDEV.S($C26:AN26)</f>
        <v>7.0440596726183582</v>
      </c>
      <c r="AO39">
        <f>_xlfn.STDEV.S($C26:AO26)</f>
        <v>6.9507618588435021</v>
      </c>
      <c r="AP39">
        <f>_xlfn.STDEV.S($C26:AP26)</f>
        <v>7.0390850221259544</v>
      </c>
      <c r="AQ39">
        <f>_xlfn.STDEV.S($C26:AQ26)</f>
        <v>6.9891902598087059</v>
      </c>
      <c r="AR39">
        <f>_xlfn.STDEV.S($C26:AR26)</f>
        <v>7.1245759088898133</v>
      </c>
      <c r="AS39">
        <f>_xlfn.STDEV.S($C26:AS26)</f>
        <v>7.0414057793055216</v>
      </c>
      <c r="AT39">
        <f>_xlfn.STDEV.S($C26:AT26)</f>
        <v>8.0532057357032958</v>
      </c>
      <c r="AU39">
        <f>_xlfn.STDEV.S($C26:AU26)</f>
        <v>8.1508504854624615</v>
      </c>
      <c r="AV39">
        <f>_xlfn.STDEV.S($C26:AV26)</f>
        <v>8.0626771785198095</v>
      </c>
      <c r="AW39">
        <f>_xlfn.STDEV.S($C26:AW26)</f>
        <v>8.2478377173672559</v>
      </c>
      <c r="AX39">
        <f>_xlfn.STDEV.S($C26:AX26)</f>
        <v>8.2383595075649936</v>
      </c>
      <c r="AY39">
        <f>_xlfn.STDEV.S($C26:AY26)</f>
        <v>8.2014910706720219</v>
      </c>
      <c r="AZ39">
        <f>_xlfn.STDEV.S($C26:AZ26)</f>
        <v>8.1592316565035574</v>
      </c>
      <c r="BA39">
        <f>_xlfn.STDEV.S($C26:BA26)</f>
        <v>8.0778564425150776</v>
      </c>
    </row>
    <row r="40" spans="1:53" x14ac:dyDescent="0.25">
      <c r="A40" s="1" t="s">
        <v>10</v>
      </c>
      <c r="B40" s="2" t="s">
        <v>27</v>
      </c>
      <c r="C40" s="2" t="s">
        <v>27</v>
      </c>
      <c r="D40">
        <f>_xlfn.STDEV.S($C27:D27)</f>
        <v>0</v>
      </c>
      <c r="E40">
        <f>_xlfn.STDEV.S($C27:E27)</f>
        <v>0</v>
      </c>
      <c r="F40">
        <f>_xlfn.STDEV.S($C27:F27)</f>
        <v>0</v>
      </c>
      <c r="G40">
        <f>_xlfn.STDEV.S($C27:G27)</f>
        <v>0</v>
      </c>
      <c r="H40">
        <f>_xlfn.STDEV.S($C27:H27)</f>
        <v>0</v>
      </c>
      <c r="I40">
        <f>_xlfn.STDEV.S($C27:I27)</f>
        <v>0</v>
      </c>
      <c r="J40">
        <f>_xlfn.STDEV.S($C27:J27)</f>
        <v>0</v>
      </c>
      <c r="K40">
        <f>_xlfn.STDEV.S($C27:K27)</f>
        <v>0</v>
      </c>
      <c r="L40">
        <f>_xlfn.STDEV.S($C27:L27)</f>
        <v>0</v>
      </c>
      <c r="M40">
        <f>_xlfn.STDEV.S($C27:M27)</f>
        <v>0</v>
      </c>
      <c r="N40">
        <f>_xlfn.STDEV.S($C27:N27)</f>
        <v>0</v>
      </c>
      <c r="O40">
        <f>_xlfn.STDEV.S($C27:O27)</f>
        <v>0</v>
      </c>
      <c r="P40">
        <f>_xlfn.STDEV.S($C27:P27)</f>
        <v>0</v>
      </c>
      <c r="Q40">
        <f>_xlfn.STDEV.S($C27:Q27)</f>
        <v>0</v>
      </c>
      <c r="R40">
        <f>_xlfn.STDEV.S($C27:R27)</f>
        <v>0</v>
      </c>
      <c r="S40">
        <f>_xlfn.STDEV.S($C27:S27)</f>
        <v>40.503449381067604</v>
      </c>
      <c r="T40">
        <f>_xlfn.STDEV.S($C27:T27)</f>
        <v>494.69378195859377</v>
      </c>
      <c r="U40">
        <f>_xlfn.STDEV.S($C27:U27)</f>
        <v>689.60948776393377</v>
      </c>
      <c r="V40">
        <f>_xlfn.STDEV.S($C27:V27)</f>
        <v>671.62422137445446</v>
      </c>
      <c r="W40">
        <f>_xlfn.STDEV.S($C27:W27)</f>
        <v>654.62390874819255</v>
      </c>
      <c r="X40">
        <f>_xlfn.STDEV.S($C27:X27)</f>
        <v>638.90389768429998</v>
      </c>
      <c r="Y40">
        <f>_xlfn.STDEV.S($C27:Y27)</f>
        <v>624.21574194353559</v>
      </c>
      <c r="Z40">
        <f>_xlfn.STDEV.S($C27:Z27)</f>
        <v>610.53161528365558</v>
      </c>
      <c r="AA40">
        <f>_xlfn.STDEV.S($C27:AA27)</f>
        <v>597.68698050624005</v>
      </c>
      <c r="AB40">
        <f>_xlfn.STDEV.S($C27:AB27)</f>
        <v>585.62966507459703</v>
      </c>
      <c r="AC40">
        <f>_xlfn.STDEV.S($C27:AC27)</f>
        <v>574.26120008749149</v>
      </c>
      <c r="AD40">
        <f>_xlfn.STDEV.S($C27:AD27)</f>
        <v>563.53110433724555</v>
      </c>
      <c r="AE40">
        <f>_xlfn.STDEV.S($C27:AE27)</f>
        <v>553.38015955148023</v>
      </c>
      <c r="AF40">
        <f>_xlfn.STDEV.S($C27:AF27)</f>
        <v>543.76090925771928</v>
      </c>
      <c r="AG40">
        <f>_xlfn.STDEV.S($C27:AG27)</f>
        <v>534.62338266327492</v>
      </c>
      <c r="AH40">
        <f>_xlfn.STDEV.S($C27:AH27)</f>
        <v>525.92983709653424</v>
      </c>
      <c r="AI40">
        <f>_xlfn.STDEV.S($C27:AI27)</f>
        <v>517.64871783455385</v>
      </c>
      <c r="AJ40">
        <f>_xlfn.STDEV.S($C27:AJ27)</f>
        <v>509.7625150468408</v>
      </c>
      <c r="AK40">
        <f>_xlfn.STDEV.S($C27:AK27)</f>
        <v>502.23115974133469</v>
      </c>
      <c r="AL40">
        <f>_xlfn.STDEV.S($C27:AL27)</f>
        <v>495.01121359753216</v>
      </c>
      <c r="AM40">
        <f>_xlfn.STDEV.S($C27:AM27)</f>
        <v>488.09046938688152</v>
      </c>
      <c r="AN40">
        <f>_xlfn.STDEV.S($C27:AN27)</f>
        <v>481.45075111250935</v>
      </c>
      <c r="AO40">
        <f>_xlfn.STDEV.S($C27:AO27)</f>
        <v>475.07378644175117</v>
      </c>
      <c r="AP40">
        <f>_xlfn.STDEV.S($C27:AP27)</f>
        <v>468.98679591603616</v>
      </c>
      <c r="AQ40">
        <f>_xlfn.STDEV.S($C27:AQ27)</f>
        <v>463.09866725111192</v>
      </c>
      <c r="AR40">
        <f>_xlfn.STDEV.S($C27:AR27)</f>
        <v>457.42448778012084</v>
      </c>
      <c r="AS40">
        <f>_xlfn.STDEV.S($C27:AS27)</f>
        <v>451.95094133946679</v>
      </c>
      <c r="AT40">
        <f>_xlfn.STDEV.S($C27:AT27)</f>
        <v>446.6700046155504</v>
      </c>
      <c r="AU40">
        <f>_xlfn.STDEV.S($C27:AU27)</f>
        <v>441.56626989283353</v>
      </c>
      <c r="AV40">
        <f>_xlfn.STDEV.S($C27:AV27)</f>
        <v>436.63406947696984</v>
      </c>
      <c r="AW40">
        <f>_xlfn.STDEV.S($C27:AW27)</f>
        <v>431.86752774098886</v>
      </c>
      <c r="AX40">
        <f>_xlfn.STDEV.S($C27:AX27)</f>
        <v>427.29007070288515</v>
      </c>
      <c r="AY40">
        <f>_xlfn.STDEV.S($C27:AY27)</f>
        <v>422.81943907680557</v>
      </c>
      <c r="AZ40">
        <f>_xlfn.STDEV.S($C27:AZ27)</f>
        <v>418.51336749918778</v>
      </c>
      <c r="BA40">
        <f>_xlfn.STDEV.S($C27:BA27)</f>
        <v>414.31044720917509</v>
      </c>
    </row>
    <row r="41" spans="1:53" x14ac:dyDescent="0.25">
      <c r="A41" s="1" t="s">
        <v>14</v>
      </c>
      <c r="B41" s="2" t="s">
        <v>27</v>
      </c>
      <c r="C41" s="2" t="s">
        <v>27</v>
      </c>
      <c r="D41">
        <f>_xlfn.STDEV.S($C28:D28)</f>
        <v>30.405591591021544</v>
      </c>
      <c r="E41">
        <f>_xlfn.STDEV.S($C28:E28)</f>
        <v>23.072349974229613</v>
      </c>
      <c r="F41">
        <f>_xlfn.STDEV.S($C28:F28)</f>
        <v>23.079572497485014</v>
      </c>
      <c r="G41">
        <f>_xlfn.STDEV.S($C28:G28)</f>
        <v>29.005171952601831</v>
      </c>
      <c r="H41">
        <f>_xlfn.STDEV.S($C28:H28)</f>
        <v>25.944170828916466</v>
      </c>
      <c r="I41">
        <f>_xlfn.STDEV.S($C28:I28)</f>
        <v>40.370899467432281</v>
      </c>
      <c r="J41">
        <f>_xlfn.STDEV.S($C28:J28)</f>
        <v>40.924145858963435</v>
      </c>
      <c r="K41">
        <f>_xlfn.STDEV.S($C28:K28)</f>
        <v>38.498196205940751</v>
      </c>
      <c r="L41">
        <f>_xlfn.STDEV.S($C28:L28)</f>
        <v>37.074249823833256</v>
      </c>
      <c r="M41">
        <f>_xlfn.STDEV.S($C28:M28)</f>
        <v>35.342223009775815</v>
      </c>
      <c r="N41">
        <f>_xlfn.STDEV.S($C28:N28)</f>
        <v>34.266668140549434</v>
      </c>
      <c r="O41">
        <f>_xlfn.STDEV.S($C28:O28)</f>
        <v>34.52331059384332</v>
      </c>
      <c r="P41">
        <f>_xlfn.STDEV.S($C28:P28)</f>
        <v>33.260543234645709</v>
      </c>
      <c r="Q41">
        <f>_xlfn.STDEV.S($C28:Q28)</f>
        <v>32.210912081821853</v>
      </c>
      <c r="R41">
        <f>_xlfn.STDEV.S($C28:R28)</f>
        <v>31.326240331921948</v>
      </c>
      <c r="S41">
        <f>_xlfn.STDEV.S($C28:S28)</f>
        <v>30.385997162005587</v>
      </c>
      <c r="T41">
        <f>_xlfn.STDEV.S($C28:T28)</f>
        <v>29.855479785168658</v>
      </c>
      <c r="U41">
        <f>_xlfn.STDEV.S($C28:U28)</f>
        <v>29.073108090382899</v>
      </c>
      <c r="V41">
        <f>_xlfn.STDEV.S($C28:V28)</f>
        <v>28.860645212906505</v>
      </c>
      <c r="W41">
        <f>_xlfn.STDEV.S($C28:W28)</f>
        <v>28.31716625585803</v>
      </c>
      <c r="X41">
        <f>_xlfn.STDEV.S($C28:X28)</f>
        <v>27.924178416915694</v>
      </c>
      <c r="Y41">
        <f>_xlfn.STDEV.S($C28:Y28)</f>
        <v>27.28288348443574</v>
      </c>
      <c r="Z41">
        <f>_xlfn.STDEV.S($C28:Z28)</f>
        <v>26.720473342592079</v>
      </c>
      <c r="AA41">
        <f>_xlfn.STDEV.S($C28:AA28)</f>
        <v>26.387686522315668</v>
      </c>
      <c r="AB41">
        <f>_xlfn.STDEV.S($C28:AB28)</f>
        <v>26.060668862069935</v>
      </c>
      <c r="AC41">
        <f>_xlfn.STDEV.S($C28:AC28)</f>
        <v>26.155354405982806</v>
      </c>
      <c r="AD41">
        <f>_xlfn.STDEV.S($C28:AD28)</f>
        <v>25.724116286670739</v>
      </c>
      <c r="AE41">
        <f>_xlfn.STDEV.S($C28:AE28)</f>
        <v>25.318464221628293</v>
      </c>
      <c r="AF41">
        <f>_xlfn.STDEV.S($C28:AF28)</f>
        <v>25.773995626885498</v>
      </c>
      <c r="AG41">
        <f>_xlfn.STDEV.S($C28:AG28)</f>
        <v>25.958154912312487</v>
      </c>
      <c r="AH41">
        <f>_xlfn.STDEV.S($C28:AH28)</f>
        <v>25.593282888919468</v>
      </c>
      <c r="AI41">
        <f>_xlfn.STDEV.S($C28:AI28)</f>
        <v>25.258024527470532</v>
      </c>
      <c r="AJ41">
        <f>_xlfn.STDEV.S($C28:AJ28)</f>
        <v>25.341587922452145</v>
      </c>
      <c r="AK41">
        <f>_xlfn.STDEV.S($C28:AK28)</f>
        <v>26.613227266647286</v>
      </c>
      <c r="AL41">
        <f>_xlfn.STDEV.S($C28:AL28)</f>
        <v>26.263907880261403</v>
      </c>
      <c r="AM41">
        <f>_xlfn.STDEV.S($C28:AM28)</f>
        <v>25.920327223308028</v>
      </c>
      <c r="AN41">
        <f>_xlfn.STDEV.S($C28:AN28)</f>
        <v>25.570698024096739</v>
      </c>
      <c r="AO41">
        <f>_xlfn.STDEV.S($C28:AO28)</f>
        <v>25.259570145602652</v>
      </c>
      <c r="AP41">
        <f>_xlfn.STDEV.S($C28:AP28)</f>
        <v>25.810142609804803</v>
      </c>
      <c r="AQ41">
        <f>_xlfn.STDEV.S($C28:AQ28)</f>
        <v>26.272794980693639</v>
      </c>
      <c r="AR41">
        <f>_xlfn.STDEV.S($C28:AR28)</f>
        <v>25.961331022860005</v>
      </c>
      <c r="AS41">
        <f>_xlfn.STDEV.S($C28:AS28)</f>
        <v>25.653863427340056</v>
      </c>
      <c r="AT41">
        <f>_xlfn.STDEV.S($C28:AT28)</f>
        <v>25.395924079089284</v>
      </c>
      <c r="AU41">
        <f>_xlfn.STDEV.S($C28:AU28)</f>
        <v>26.99073915253156</v>
      </c>
      <c r="AV41">
        <f>_xlfn.STDEV.S($C28:AV28)</f>
        <v>26.689157182479764</v>
      </c>
      <c r="AW41">
        <f>_xlfn.STDEV.S($C28:AW28)</f>
        <v>26.407536837996435</v>
      </c>
      <c r="AX41">
        <f>_xlfn.STDEV.S($C28:AX28)</f>
        <v>26.131817716399304</v>
      </c>
      <c r="AY41">
        <f>_xlfn.STDEV.S($C28:AY28)</f>
        <v>26.143832924802744</v>
      </c>
      <c r="AZ41">
        <f>_xlfn.STDEV.S($C28:AZ28)</f>
        <v>26.147119090536417</v>
      </c>
      <c r="BA41">
        <f>_xlfn.STDEV.S($C28:BA28)</f>
        <v>25.884327910389114</v>
      </c>
    </row>
  </sheetData>
  <conditionalFormatting sqref="D19:BA26">
    <cfRule type="cellIs" dxfId="114" priority="1" operator="lessThan">
      <formula>D32*$B$17*-1</formula>
    </cfRule>
    <cfRule type="cellIs" dxfId="113" priority="2" operator="greaterThan">
      <formula>D32*$B$17</formula>
    </cfRule>
  </conditionalFormatting>
  <conditionalFormatting sqref="D28:BA28">
    <cfRule type="cellIs" dxfId="112" priority="23" operator="lessThan">
      <formula>D41*$B$17*-1</formula>
    </cfRule>
    <cfRule type="cellIs" dxfId="111" priority="24" operator="greaterThan">
      <formula>D41*$B$17</formula>
    </cfRule>
  </conditionalFormatting>
  <conditionalFormatting sqref="D27:BA27">
    <cfRule type="cellIs" dxfId="110" priority="29" operator="lessThan">
      <formula>D40*$B$17*-1</formula>
    </cfRule>
    <cfRule type="cellIs" dxfId="109" priority="30" operator="greaterThan">
      <formula>D40*$B$17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BEE-9556-445C-ABB3-B89088DA35BF}">
  <dimension ref="A1:BB50"/>
  <sheetViews>
    <sheetView workbookViewId="0">
      <selection activeCell="BC30" sqref="BC30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5.7109375" customWidth="1"/>
  </cols>
  <sheetData>
    <row r="1" spans="1:54" ht="26.25" x14ac:dyDescent="0.4">
      <c r="A1" s="132" t="s">
        <v>145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64"/>
    </row>
    <row r="2" spans="1:54" ht="27" thickBot="1" x14ac:dyDescent="0.45">
      <c r="A2" s="65"/>
      <c r="B2" s="65"/>
      <c r="C2" s="134" t="s">
        <v>81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6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CORREL(OFFSET(review_count!B$3,$BB$5,0,1,1+$BB$4),OFFSET(review_count!B3,0,0,1,1+$BB$4))</f>
        <v>0.38390419944777088</v>
      </c>
      <c r="D4" s="61">
        <f ca="1">CORREL(OFFSET(review_count!C$3,$BB$5,0,1,1+$BB$4),OFFSET(review_count!C3,0,0,1,1+$BB$4))</f>
        <v>0.68079488714748748</v>
      </c>
      <c r="E4" s="61">
        <f ca="1">CORREL(OFFSET(review_count!D$3,$BB$5,0,1,1+$BB$4),OFFSET(review_count!D3,0,0,1,1+$BB$4))</f>
        <v>0.66563374483171756</v>
      </c>
      <c r="F4" s="61">
        <f ca="1">CORREL(OFFSET(review_count!E$3,$BB$5,0,1,1+$BB$4),OFFSET(review_count!E3,0,0,1,1+$BB$4))</f>
        <v>0.88257838959165913</v>
      </c>
      <c r="G4" s="61">
        <f ca="1">CORREL(OFFSET(review_count!F$3,$BB$5,0,1,1+$BB$4),OFFSET(review_count!F3,0,0,1,1+$BB$4))</f>
        <v>0.98056234269884224</v>
      </c>
      <c r="H4" s="61">
        <f ca="1">CORREL(OFFSET(review_count!G$3,$BB$5,0,1,1+$BB$4),OFFSET(review_count!G3,0,0,1,1+$BB$4))</f>
        <v>0.46150292207861116</v>
      </c>
      <c r="I4" s="61">
        <f ca="1">CORREL(OFFSET(review_count!H$3,$BB$5,0,1,1+$BB$4),OFFSET(review_count!H3,0,0,1,1+$BB$4))</f>
        <v>-0.71617619422916989</v>
      </c>
      <c r="J4" s="61">
        <f ca="1">CORREL(OFFSET(review_count!I$3,$BB$5,0,1,1+$BB$4),OFFSET(review_count!I3,0,0,1,1+$BB$4))</f>
        <v>-0.37335856085033886</v>
      </c>
      <c r="K4" s="61">
        <f ca="1">CORREL(OFFSET(review_count!J$3,$BB$5,0,1,1+$BB$4),OFFSET(review_count!J3,0,0,1,1+$BB$4))</f>
        <v>-0.47342965855959646</v>
      </c>
      <c r="L4" s="61">
        <f ca="1">CORREL(OFFSET(review_count!K$3,$BB$5,0,1,1+$BB$4),OFFSET(review_count!K3,0,0,1,1+$BB$4))</f>
        <v>-0.61101489596532643</v>
      </c>
      <c r="M4" s="61">
        <f ca="1">CORREL(OFFSET(review_count!L$3,$BB$5,0,1,1+$BB$4),OFFSET(review_count!L3,0,0,1,1+$BB$4))</f>
        <v>-0.87586272588825698</v>
      </c>
      <c r="N4" s="61">
        <f ca="1">CORREL(OFFSET(review_count!M$3,$BB$5,0,1,1+$BB$4),OFFSET(review_count!M3,0,0,1,1+$BB$4))</f>
        <v>-3.087644032494033E-2</v>
      </c>
      <c r="O4" s="61">
        <f ca="1">CORREL(OFFSET(review_count!N$3,$BB$5,0,1,1+$BB$4),OFFSET(review_count!N3,0,0,1,1+$BB$4))</f>
        <v>0.46455696646548217</v>
      </c>
      <c r="P4" s="61">
        <f ca="1">CORREL(OFFSET(review_count!O$3,$BB$5,0,1,1+$BB$4),OFFSET(review_count!O3,0,0,1,1+$BB$4))</f>
        <v>6.9078430807054031E-2</v>
      </c>
      <c r="Q4" s="61">
        <f ca="1">CORREL(OFFSET(review_count!P$3,$BB$5,0,1,1+$BB$4),OFFSET(review_count!P3,0,0,1,1+$BB$4))</f>
        <v>0.6853726872112037</v>
      </c>
      <c r="R4" s="61">
        <f ca="1">CORREL(OFFSET(review_count!Q$3,$BB$5,0,1,1+$BB$4),OFFSET(review_count!Q3,0,0,1,1+$BB$4))</f>
        <v>0.91136742529886672</v>
      </c>
      <c r="S4" s="61">
        <f ca="1">CORREL(OFFSET(review_count!R$3,$BB$5,0,1,1+$BB$4),OFFSET(review_count!R3,0,0,1,1+$BB$4))</f>
        <v>0.97704760001318591</v>
      </c>
      <c r="T4" s="84">
        <f ca="1">CORREL(OFFSET(review_count!S$3,$BB$5,0,1,1+$BB$4),OFFSET(review_count!S3,0,0,1,1+$BB$4))</f>
        <v>0.99963699059510513</v>
      </c>
      <c r="U4" s="61">
        <f ca="1">CORREL(OFFSET(review_count!T$3,$BB$5,0,1,1+$BB$4),OFFSET(review_count!T3,0,0,1,1+$BB$4))</f>
        <v>0.88300904635761457</v>
      </c>
      <c r="V4" s="61">
        <f ca="1">CORREL(OFFSET(review_count!U$3,$BB$5,0,1,1+$BB$4),OFFSET(review_count!U3,0,0,1,1+$BB$4))</f>
        <v>0.87584794363461005</v>
      </c>
      <c r="W4" s="61">
        <f ca="1">CORREL(OFFSET(review_count!V$3,$BB$5,0,1,1+$BB$4),OFFSET(review_count!V3,0,0,1,1+$BB$4))</f>
        <v>0.97114158055968181</v>
      </c>
      <c r="X4" s="61">
        <f ca="1">CORREL(OFFSET(review_count!W$3,$BB$5,0,1,1+$BB$4),OFFSET(review_count!W3,0,0,1,1+$BB$4))</f>
        <v>0.22280272929687897</v>
      </c>
      <c r="Y4" s="61">
        <f ca="1">CORREL(OFFSET(review_count!X$3,$BB$5,0,1,1+$BB$4),OFFSET(review_count!X3,0,0,1,1+$BB$4))</f>
        <v>-0.3774133060018755</v>
      </c>
      <c r="Z4" s="61">
        <f ca="1">CORREL(OFFSET(review_count!Y$3,$BB$5,0,1,1+$BB$4),OFFSET(review_count!Y3,0,0,1,1+$BB$4))</f>
        <v>-7.8823566884323085E-2</v>
      </c>
      <c r="AA4" s="61">
        <f ca="1">CORREL(OFFSET(review_count!Z$3,$BB$5,0,1,1+$BB$4),OFFSET(review_count!Z3,0,0,1,1+$BB$4))</f>
        <v>-6.528160901887646E-2</v>
      </c>
      <c r="AB4" s="61">
        <f ca="1">CORREL(OFFSET(review_count!AA$3,$BB$5,0,1,1+$BB$4),OFFSET(review_count!AA3,0,0,1,1+$BB$4))</f>
        <v>0.32854232638461156</v>
      </c>
      <c r="AC4" s="61">
        <f ca="1">CORREL(OFFSET(review_count!AB$3,$BB$5,0,1,1+$BB$4),OFFSET(review_count!AB3,0,0,1,1+$BB$4))</f>
        <v>0.57254563668684089</v>
      </c>
      <c r="AD4" s="61">
        <f ca="1">CORREL(OFFSET(review_count!AC$3,$BB$5,0,1,1+$BB$4),OFFSET(review_count!AC3,0,0,1,1+$BB$4))</f>
        <v>0.97283597238920039</v>
      </c>
      <c r="AE4" s="61">
        <f ca="1">CORREL(OFFSET(review_count!AD$3,$BB$5,0,1,1+$BB$4),OFFSET(review_count!AD3,0,0,1,1+$BB$4))</f>
        <v>0.94030681284509743</v>
      </c>
      <c r="AF4" s="61">
        <f ca="1">CORREL(OFFSET(review_count!AE$3,$BB$5,0,1,1+$BB$4),OFFSET(review_count!AE3,0,0,1,1+$BB$4))</f>
        <v>-0.13575097355884713</v>
      </c>
      <c r="AG4" s="61">
        <f ca="1">CORREL(OFFSET(review_count!AF$3,$BB$5,0,1,1+$BB$4),OFFSET(review_count!AF3,0,0,1,1+$BB$4))</f>
        <v>-0.46076349391555654</v>
      </c>
      <c r="AH4" s="61">
        <f ca="1">CORREL(OFFSET(review_count!AG$3,$BB$5,0,1,1+$BB$4),OFFSET(review_count!AG3,0,0,1,1+$BB$4))</f>
        <v>0.32714181784506796</v>
      </c>
      <c r="AI4" s="61">
        <f ca="1">CORREL(OFFSET(review_count!AH$3,$BB$5,0,1,1+$BB$4),OFFSET(review_count!AH3,0,0,1,1+$BB$4))</f>
        <v>0.70728078855193677</v>
      </c>
      <c r="AJ4" s="61">
        <f ca="1">CORREL(OFFSET(review_count!AI$3,$BB$5,0,1,1+$BB$4),OFFSET(review_count!AI3,0,0,1,1+$BB$4))</f>
        <v>0.51578081017955224</v>
      </c>
      <c r="AK4" s="61">
        <f ca="1">CORREL(OFFSET(review_count!AJ$3,$BB$5,0,1,1+$BB$4),OFFSET(review_count!AJ3,0,0,1,1+$BB$4))</f>
        <v>2.6079735486899829E-2</v>
      </c>
      <c r="AL4" s="61">
        <f ca="1">CORREL(OFFSET(review_count!AK$3,$BB$5,0,1,1+$BB$4),OFFSET(review_count!AK3,0,0,1,1+$BB$4))</f>
        <v>0.24619759005729625</v>
      </c>
      <c r="AM4" s="61">
        <f ca="1">CORREL(OFFSET(review_count!AL$3,$BB$5,0,1,1+$BB$4),OFFSET(review_count!AL3,0,0,1,1+$BB$4))</f>
        <v>0.57092967611320844</v>
      </c>
      <c r="AN4" s="61">
        <f ca="1">CORREL(OFFSET(review_count!AM$3,$BB$5,0,1,1+$BB$4),OFFSET(review_count!AM3,0,0,1,1+$BB$4))</f>
        <v>0.38959193247544943</v>
      </c>
      <c r="AO4" s="61">
        <f ca="1">CORREL(OFFSET(review_count!AN$3,$BB$5,0,1,1+$BB$4),OFFSET(review_count!AN3,0,0,1,1+$BB$4))</f>
        <v>-0.53391094507528658</v>
      </c>
      <c r="AP4" s="61">
        <f ca="1">CORREL(OFFSET(review_count!AO$3,$BB$5,0,1,1+$BB$4),OFFSET(review_count!AO3,0,0,1,1+$BB$4))</f>
        <v>0.20996573393494994</v>
      </c>
      <c r="AQ4" s="61">
        <f ca="1">CORREL(OFFSET(review_count!AP$3,$BB$5,0,1,1+$BB$4),OFFSET(review_count!AP3,0,0,1,1+$BB$4))</f>
        <v>0.97482475596784546</v>
      </c>
      <c r="AR4" s="61">
        <f ca="1">CORREL(OFFSET(review_count!AQ$3,$BB$5,0,1,1+$BB$4),OFFSET(review_count!AQ3,0,0,1,1+$BB$4))</f>
        <v>0.11723597177928619</v>
      </c>
      <c r="AS4" s="61">
        <f ca="1">CORREL(OFFSET(review_count!AR$3,$BB$5,0,1,1+$BB$4),OFFSET(review_count!AR3,0,0,1,1+$BB$4))</f>
        <v>0.72230039110056188</v>
      </c>
      <c r="AT4" s="61">
        <f ca="1">CORREL(OFFSET(review_count!AS$3,$BB$5,0,1,1+$BB$4),OFFSET(review_count!AS3,0,0,1,1+$BB$4))</f>
        <v>0.75057325438349076</v>
      </c>
      <c r="AU4" s="61">
        <f ca="1">CORREL(OFFSET(review_count!AT$3,$BB$5,0,1,1+$BB$4),OFFSET(review_count!AT3,0,0,1,1+$BB$4))</f>
        <v>0.90573511108672711</v>
      </c>
      <c r="AV4" s="61">
        <f ca="1">CORREL(OFFSET(review_count!AU$3,$BB$5,0,1,1+$BB$4),OFFSET(review_count!AU3,0,0,1,1+$BB$4))</f>
        <v>0.75335043013703329</v>
      </c>
      <c r="AW4" s="61">
        <f ca="1">CORREL(OFFSET(review_count!AV$3,$BB$5,0,1,1+$BB$4),OFFSET(review_count!AV3,0,0,1,1+$BB$4))</f>
        <v>0.39864063814099315</v>
      </c>
      <c r="AX4" s="61">
        <f ca="1">CORREL(OFFSET(review_count!AW$3,$BB$5,0,1,1+$BB$4),OFFSET(review_count!AW3,0,0,1,1+$BB$4))</f>
        <v>0.36195678410042631</v>
      </c>
      <c r="AY4" s="56">
        <f ca="1">CORREL(OFFSET(review_count!AX$3,$BB$5,0,1,1+$BB$4),OFFSET(review_count!AX3,0,0,1,1+$BB$4))</f>
        <v>0.90879979966455793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CORREL(OFFSET(review_count!B$3,$BB$5,0,1,1+$BB$4),OFFSET(review_count!C3,0,0,1,1+$BB$4))</f>
        <v>-0.90175667133306969</v>
      </c>
      <c r="D5" s="55">
        <f ca="1">CORREL(OFFSET(review_count!C$3,$BB$5,0,1,1+$BB$4),OFFSET(review_count!D3,0,0,1,1+$BB$4))</f>
        <v>-0.51088247792730845</v>
      </c>
      <c r="E5" s="55">
        <f ca="1">CORREL(OFFSET(review_count!D$3,$BB$5,0,1,1+$BB$4),OFFSET(review_count!E3,0,0,1,1+$BB$4))</f>
        <v>-0.46608442480966089</v>
      </c>
      <c r="F5" s="55">
        <f ca="1">CORREL(OFFSET(review_count!E$3,$BB$5,0,1,1+$BB$4),OFFSET(review_count!F3,0,0,1,1+$BB$4))</f>
        <v>-3.3080245205024193E-2</v>
      </c>
      <c r="G5" s="55">
        <f ca="1">CORREL(OFFSET(review_count!F$3,$BB$5,0,1,1+$BB$4),OFFSET(review_count!G3,0,0,1,1+$BB$4))</f>
        <v>0.68828568477080343</v>
      </c>
      <c r="H5" s="55">
        <f ca="1">CORREL(OFFSET(review_count!G$3,$BB$5,0,1,1+$BB$4),OFFSET(review_count!H3,0,0,1,1+$BB$4))</f>
        <v>0.95319216543959973</v>
      </c>
      <c r="I5" s="55">
        <f ca="1">CORREL(OFFSET(review_count!H$3,$BB$5,0,1,1+$BB$4),OFFSET(review_count!I3,0,0,1,1+$BB$4))</f>
        <v>0.33148488382570573</v>
      </c>
      <c r="J5" s="55">
        <f ca="1">CORREL(OFFSET(review_count!I$3,$BB$5,0,1,1+$BB$4),OFFSET(review_count!J3,0,0,1,1+$BB$4))</f>
        <v>0.5290542675571609</v>
      </c>
      <c r="K5" s="55">
        <f ca="1">CORREL(OFFSET(review_count!J$3,$BB$5,0,1,1+$BB$4),OFFSET(review_count!K3,0,0,1,1+$BB$4))</f>
        <v>0.11031513785359151</v>
      </c>
      <c r="L5" s="55">
        <f ca="1">CORREL(OFFSET(review_count!K$3,$BB$5,0,1,1+$BB$4),OFFSET(review_count!L3,0,0,1,1+$BB$4))</f>
        <v>-0.14647977246458296</v>
      </c>
      <c r="M5" s="55">
        <f ca="1">CORREL(OFFSET(review_count!L$3,$BB$5,0,1,1+$BB$4),OFFSET(review_count!M3,0,0,1,1+$BB$4))</f>
        <v>-0.14853038910863145</v>
      </c>
      <c r="N5" s="55">
        <f ca="1">CORREL(OFFSET(review_count!M$3,$BB$5,0,1,1+$BB$4),OFFSET(review_count!N3,0,0,1,1+$BB$4))</f>
        <v>0.33253303314265609</v>
      </c>
      <c r="O5" s="55">
        <f ca="1">CORREL(OFFSET(review_count!N$3,$BB$5,0,1,1+$BB$4),OFFSET(review_count!O3,0,0,1,1+$BB$4))</f>
        <v>0.48419003333798816</v>
      </c>
      <c r="P5" s="55">
        <f ca="1">CORREL(OFFSET(review_count!O$3,$BB$5,0,1,1+$BB$4),OFFSET(review_count!P3,0,0,1,1+$BB$4))</f>
        <v>0.44654953667662822</v>
      </c>
      <c r="Q5" s="55">
        <f ca="1">CORREL(OFFSET(review_count!P$3,$BB$5,0,1,1+$BB$4),OFFSET(review_count!Q3,0,0,1,1+$BB$4))</f>
        <v>0.38648108892074906</v>
      </c>
      <c r="R5" s="55">
        <f ca="1">CORREL(OFFSET(review_count!Q$3,$BB$5,0,1,1+$BB$4),OFFSET(review_count!R3,0,0,1,1+$BB$4))</f>
        <v>0.42465066423823827</v>
      </c>
      <c r="S5" s="55">
        <f ca="1">CORREL(OFFSET(review_count!R$3,$BB$5,0,1,1+$BB$4),OFFSET(review_count!S3,0,0,1,1+$BB$4))</f>
        <v>-0.45192147228751822</v>
      </c>
      <c r="T5" s="85">
        <f ca="1">CORREL(OFFSET(review_count!S$3,$BB$5,0,1,1+$BB$4),OFFSET(review_count!T3,0,0,1,1+$BB$4))</f>
        <v>0.82636507699890271</v>
      </c>
      <c r="U5" s="55">
        <f ca="1">CORREL(OFFSET(review_count!T$3,$BB$5,0,1,1+$BB$4),OFFSET(review_count!U3,0,0,1,1+$BB$4))</f>
        <v>0.18972887254399365</v>
      </c>
      <c r="V5" s="55">
        <f ca="1">CORREL(OFFSET(review_count!U$3,$BB$5,0,1,1+$BB$4),OFFSET(review_count!V3,0,0,1,1+$BB$4))</f>
        <v>-0.26296095354797927</v>
      </c>
      <c r="W5" s="55">
        <f ca="1">CORREL(OFFSET(review_count!V$3,$BB$5,0,1,1+$BB$4),OFFSET(review_count!W3,0,0,1,1+$BB$4))</f>
        <v>-0.74062721108295526</v>
      </c>
      <c r="X5" s="55">
        <f ca="1">CORREL(OFFSET(review_count!W$3,$BB$5,0,1,1+$BB$4),OFFSET(review_count!X3,0,0,1,1+$BB$4))</f>
        <v>-0.25199941249018504</v>
      </c>
      <c r="Y5" s="55">
        <f ca="1">CORREL(OFFSET(review_count!X$3,$BB$5,0,1,1+$BB$4),OFFSET(review_count!Y3,0,0,1,1+$BB$4))</f>
        <v>0.89479251507846946</v>
      </c>
      <c r="Z5" s="55">
        <f ca="1">CORREL(OFFSET(review_count!Y$3,$BB$5,0,1,1+$BB$4),OFFSET(review_count!Z3,0,0,1,1+$BB$4))</f>
        <v>0.98911418050432287</v>
      </c>
      <c r="AA5" s="55">
        <f ca="1">CORREL(OFFSET(review_count!Z$3,$BB$5,0,1,1+$BB$4),OFFSET(review_count!AA3,0,0,1,1+$BB$4))</f>
        <v>-0.93938242900501379</v>
      </c>
      <c r="AB5" s="55">
        <f ca="1">CORREL(OFFSET(review_count!AA$3,$BB$5,0,1,1+$BB$4),OFFSET(review_count!AB3,0,0,1,1+$BB$4))</f>
        <v>-0.35853094113994921</v>
      </c>
      <c r="AC5" s="55">
        <f ca="1">CORREL(OFFSET(review_count!AB$3,$BB$5,0,1,1+$BB$4),OFFSET(review_count!AC3,0,0,1,1+$BB$4))</f>
        <v>1.0349474861109639E-2</v>
      </c>
      <c r="AD5" s="55">
        <f ca="1">CORREL(OFFSET(review_count!AC$3,$BB$5,0,1,1+$BB$4),OFFSET(review_count!AD3,0,0,1,1+$BB$4))</f>
        <v>0.97230194371183531</v>
      </c>
      <c r="AE5" s="55">
        <f ca="1">CORREL(OFFSET(review_count!AD$3,$BB$5,0,1,1+$BB$4),OFFSET(review_count!AE3,0,0,1,1+$BB$4))</f>
        <v>-0.21977379357693108</v>
      </c>
      <c r="AF5" s="55">
        <f ca="1">CORREL(OFFSET(review_count!AE$3,$BB$5,0,1,1+$BB$4),OFFSET(review_count!AF3,0,0,1,1+$BB$4))</f>
        <v>-0.72306824516278789</v>
      </c>
      <c r="AG5" s="55">
        <f ca="1">CORREL(OFFSET(review_count!AF$3,$BB$5,0,1,1+$BB$4),OFFSET(review_count!AG3,0,0,1,1+$BB$4))</f>
        <v>-0.40621485620471165</v>
      </c>
      <c r="AH5" s="55">
        <f ca="1">CORREL(OFFSET(review_count!AG$3,$BB$5,0,1,1+$BB$4),OFFSET(review_count!AH3,0,0,1,1+$BB$4))</f>
        <v>0.77201418406472466</v>
      </c>
      <c r="AI5" s="55">
        <f ca="1">CORREL(OFFSET(review_count!AH$3,$BB$5,0,1,1+$BB$4),OFFSET(review_count!AI3,0,0,1,1+$BB$4))</f>
        <v>0.85661635410920067</v>
      </c>
      <c r="AJ5" s="55">
        <f ca="1">CORREL(OFFSET(review_count!AI$3,$BB$5,0,1,1+$BB$4),OFFSET(review_count!AJ3,0,0,1,1+$BB$4))</f>
        <v>0.47897692672983194</v>
      </c>
      <c r="AK5" s="55">
        <f ca="1">CORREL(OFFSET(review_count!AJ$3,$BB$5,0,1,1+$BB$4),OFFSET(review_count!AK3,0,0,1,1+$BB$4))</f>
        <v>-0.46503989233044846</v>
      </c>
      <c r="AL5" s="55">
        <f ca="1">CORREL(OFFSET(review_count!AK$3,$BB$5,0,1,1+$BB$4),OFFSET(review_count!AL3,0,0,1,1+$BB$4))</f>
        <v>-0.85950867603952108</v>
      </c>
      <c r="AM5" s="55">
        <f ca="1">CORREL(OFFSET(review_count!AL$3,$BB$5,0,1,1+$BB$4),OFFSET(review_count!AM3,0,0,1,1+$BB$4))</f>
        <v>-0.38915339005338889</v>
      </c>
      <c r="AN5" s="55">
        <f ca="1">CORREL(OFFSET(review_count!AM$3,$BB$5,0,1,1+$BB$4),OFFSET(review_count!AN3,0,0,1,1+$BB$4))</f>
        <v>0.5424693289055299</v>
      </c>
      <c r="AO5" s="55">
        <f ca="1">CORREL(OFFSET(review_count!AN$3,$BB$5,0,1,1+$BB$4),OFFSET(review_count!AO3,0,0,1,1+$BB$4))</f>
        <v>-0.62246478644432068</v>
      </c>
      <c r="AP5" s="55">
        <f ca="1">CORREL(OFFSET(review_count!AO$3,$BB$5,0,1,1+$BB$4),OFFSET(review_count!AP3,0,0,1,1+$BB$4))</f>
        <v>-0.62669517617860893</v>
      </c>
      <c r="AQ5" s="55">
        <f ca="1">CORREL(OFFSET(review_count!AP$3,$BB$5,0,1,1+$BB$4),OFFSET(review_count!AQ3,0,0,1,1+$BB$4))</f>
        <v>0.20499492188785415</v>
      </c>
      <c r="AR5" s="55">
        <f ca="1">CORREL(OFFSET(review_count!AQ$3,$BB$5,0,1,1+$BB$4),OFFSET(review_count!AR3,0,0,1,1+$BB$4))</f>
        <v>0.63016783994747172</v>
      </c>
      <c r="AS5" s="55">
        <f ca="1">CORREL(OFFSET(review_count!AR$3,$BB$5,0,1,1+$BB$4),OFFSET(review_count!AS3,0,0,1,1+$BB$4))</f>
        <v>-6.9359303885546925E-2</v>
      </c>
      <c r="AT5" s="55">
        <f ca="1">CORREL(OFFSET(review_count!AS$3,$BB$5,0,1,1+$BB$4),OFFSET(review_count!AT3,0,0,1,1+$BB$4))</f>
        <v>-1.8297688589277328E-2</v>
      </c>
      <c r="AU5" s="55">
        <f ca="1">CORREL(OFFSET(review_count!AT$3,$BB$5,0,1,1+$BB$4),OFFSET(review_count!AU3,0,0,1,1+$BB$4))</f>
        <v>0.13191361618990932</v>
      </c>
      <c r="AV5" s="55">
        <f ca="1">CORREL(OFFSET(review_count!AU$3,$BB$5,0,1,1+$BB$4),OFFSET(review_count!AV3,0,0,1,1+$BB$4))</f>
        <v>-8.2421559307196385E-2</v>
      </c>
      <c r="AW5" s="55">
        <f ca="1">CORREL(OFFSET(review_count!AV$3,$BB$5,0,1,1+$BB$4),OFFSET(review_count!AW3,0,0,1,1+$BB$4))</f>
        <v>-0.69857755738872052</v>
      </c>
      <c r="AX5" s="55">
        <f ca="1">CORREL(OFFSET(review_count!AW$3,$BB$5,0,1,1+$BB$4),OFFSET(review_count!AX3,0,0,1,1+$BB$4))</f>
        <v>-0.85831781355467585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CORREL(OFFSET(review_count!B$3,$BB$5,0,1,1+$BB$4),OFFSET(review_count!D3,0,0,1,1+$BB$4))</f>
        <v>-0.52772893181248548</v>
      </c>
      <c r="D6" s="55">
        <f ca="1">CORREL(OFFSET(review_count!C$3,$BB$5,0,1,1+$BB$4),OFFSET(review_count!E3,0,0,1,1+$BB$4))</f>
        <v>-0.67091332396912629</v>
      </c>
      <c r="E6" s="55">
        <f ca="1">CORREL(OFFSET(review_count!D$3,$BB$5,0,1,1+$BB$4),OFFSET(review_count!F3,0,0,1,1+$BB$4))</f>
        <v>-0.83826614884331796</v>
      </c>
      <c r="F6" s="55">
        <f ca="1">CORREL(OFFSET(review_count!E$3,$BB$5,0,1,1+$BB$4),OFFSET(review_count!G3,0,0,1,1+$BB$4))</f>
        <v>-0.48695442027479763</v>
      </c>
      <c r="G6" s="55">
        <f ca="1">CORREL(OFFSET(review_count!F$3,$BB$5,0,1,1+$BB$4),OFFSET(review_count!H3,0,0,1,1+$BB$4))</f>
        <v>-0.1426112699963617</v>
      </c>
      <c r="H6" s="55">
        <f ca="1">CORREL(OFFSET(review_count!G$3,$BB$5,0,1,1+$BB$4),OFFSET(review_count!I3,0,0,1,1+$BB$4))</f>
        <v>-2.1406706893277068E-2</v>
      </c>
      <c r="I6" s="55">
        <f ca="1">CORREL(OFFSET(review_count!H$3,$BB$5,0,1,1+$BB$4),OFFSET(review_count!J3,0,0,1,1+$BB$4))</f>
        <v>-0.29604806426736174</v>
      </c>
      <c r="J6" s="55">
        <f ca="1">CORREL(OFFSET(review_count!I$3,$BB$5,0,1,1+$BB$4),OFFSET(review_count!K3,0,0,1,1+$BB$4))</f>
        <v>-0.453596270819692</v>
      </c>
      <c r="K6" s="55">
        <f ca="1">CORREL(OFFSET(review_count!J$3,$BB$5,0,1,1+$BB$4),OFFSET(review_count!L3,0,0,1,1+$BB$4))</f>
        <v>-0.39662474638568895</v>
      </c>
      <c r="L6" s="55">
        <f ca="1">CORREL(OFFSET(review_count!K$3,$BB$5,0,1,1+$BB$4),OFFSET(review_count!M3,0,0,1,1+$BB$4))</f>
        <v>-0.98901395114564017</v>
      </c>
      <c r="M6" s="55">
        <f ca="1">CORREL(OFFSET(review_count!L$3,$BB$5,0,1,1+$BB$4),OFFSET(review_count!N3,0,0,1,1+$BB$4))</f>
        <v>-0.99612894028207832</v>
      </c>
      <c r="N6" s="55">
        <f ca="1">CORREL(OFFSET(review_count!M$3,$BB$5,0,1,1+$BB$4),OFFSET(review_count!O3,0,0,1,1+$BB$4))</f>
        <v>-0.72479896836033486</v>
      </c>
      <c r="O6" s="55">
        <f ca="1">CORREL(OFFSET(review_count!N$3,$BB$5,0,1,1+$BB$4),OFFSET(review_count!P3,0,0,1,1+$BB$4))</f>
        <v>-0.835963392218673</v>
      </c>
      <c r="P6" s="55">
        <f ca="1">CORREL(OFFSET(review_count!O$3,$BB$5,0,1,1+$BB$4),OFFSET(review_count!Q3,0,0,1,1+$BB$4))</f>
        <v>-0.87018108868525523</v>
      </c>
      <c r="Q6" s="55">
        <f ca="1">CORREL(OFFSET(review_count!P$3,$BB$5,0,1,1+$BB$4),OFFSET(review_count!R3,0,0,1,1+$BB$4))</f>
        <v>-0.83769885131149735</v>
      </c>
      <c r="R6" s="55">
        <f ca="1">CORREL(OFFSET(review_count!Q$3,$BB$5,0,1,1+$BB$4),OFFSET(review_count!S3,0,0,1,1+$BB$4))</f>
        <v>-0.74981963718909317</v>
      </c>
      <c r="S6" s="55">
        <f ca="1">CORREL(OFFSET(review_count!R$3,$BB$5,0,1,1+$BB$4),OFFSET(review_count!T3,0,0,1,1+$BB$4))</f>
        <v>-0.78928991972861906</v>
      </c>
      <c r="T6" s="85">
        <f ca="1">CORREL(OFFSET(review_count!S$3,$BB$5,0,1,1+$BB$4),OFFSET(review_count!U3,0,0,1,1+$BB$4))</f>
        <v>6.4416644869909168E-2</v>
      </c>
      <c r="U6" s="55">
        <f ca="1">CORREL(OFFSET(review_count!T$3,$BB$5,0,1,1+$BB$4),OFFSET(review_count!V3,0,0,1,1+$BB$4))</f>
        <v>0.12044472085244945</v>
      </c>
      <c r="V6" s="55">
        <f ca="1">CORREL(OFFSET(review_count!U$3,$BB$5,0,1,1+$BB$4),OFFSET(review_count!W3,0,0,1,1+$BB$4))</f>
        <v>-9.5960931420577961E-2</v>
      </c>
      <c r="W6" s="55">
        <f ca="1">CORREL(OFFSET(review_count!V$3,$BB$5,0,1,1+$BB$4),OFFSET(review_count!X3,0,0,1,1+$BB$4))</f>
        <v>0.30402502366045991</v>
      </c>
      <c r="X6" s="55">
        <f ca="1">CORREL(OFFSET(review_count!W$3,$BB$5,0,1,1+$BB$4),OFFSET(review_count!Y3,0,0,1,1+$BB$4))</f>
        <v>-0.15727024399646777</v>
      </c>
      <c r="Y6" s="55">
        <f ca="1">CORREL(OFFSET(review_count!X$3,$BB$5,0,1,1+$BB$4),OFFSET(review_count!Z3,0,0,1,1+$BB$4))</f>
        <v>0.23884765702131605</v>
      </c>
      <c r="Z6" s="55">
        <f ca="1">CORREL(OFFSET(review_count!Y$3,$BB$5,0,1,1+$BB$4),OFFSET(review_count!AA3,0,0,1,1+$BB$4))</f>
        <v>0.46296363693755371</v>
      </c>
      <c r="AA6" s="55">
        <f ca="1">CORREL(OFFSET(review_count!Z$3,$BB$5,0,1,1+$BB$4),OFFSET(review_count!AB3,0,0,1,1+$BB$4))</f>
        <v>-0.50748299819382447</v>
      </c>
      <c r="AB6" s="55">
        <f ca="1">CORREL(OFFSET(review_count!AA$3,$BB$5,0,1,1+$BB$4),OFFSET(review_count!AC3,0,0,1,1+$BB$4))</f>
        <v>-0.25998223522603986</v>
      </c>
      <c r="AC6" s="55">
        <f ca="1">CORREL(OFFSET(review_count!AB$3,$BB$5,0,1,1+$BB$4),OFFSET(review_count!AD3,0,0,1,1+$BB$4))</f>
        <v>3.0385566217966183E-2</v>
      </c>
      <c r="AD6" s="55">
        <f ca="1">CORREL(OFFSET(review_count!AC$3,$BB$5,0,1,1+$BB$4),OFFSET(review_count!AE3,0,0,1,1+$BB$4))</f>
        <v>0.15172093144655499</v>
      </c>
      <c r="AE6" s="55">
        <f ca="1">CORREL(OFFSET(review_count!AD$3,$BB$5,0,1,1+$BB$4),OFFSET(review_count!AF3,0,0,1,1+$BB$4))</f>
        <v>-0.77920814680718808</v>
      </c>
      <c r="AF6" s="55">
        <f ca="1">CORREL(OFFSET(review_count!AE$3,$BB$5,0,1,1+$BB$4),OFFSET(review_count!AG3,0,0,1,1+$BB$4))</f>
        <v>-0.59471390947552105</v>
      </c>
      <c r="AG6" s="55">
        <f ca="1">CORREL(OFFSET(review_count!AF$3,$BB$5,0,1,1+$BB$4),OFFSET(review_count!AH3,0,0,1,1+$BB$4))</f>
        <v>-3.9518552837541111E-2</v>
      </c>
      <c r="AH6" s="55">
        <f ca="1">CORREL(OFFSET(review_count!AG$3,$BB$5,0,1,1+$BB$4),OFFSET(review_count!AI3,0,0,1,1+$BB$4))</f>
        <v>0.46715142789746378</v>
      </c>
      <c r="AI6" s="55">
        <f ca="1">CORREL(OFFSET(review_count!AH$3,$BB$5,0,1,1+$BB$4),OFFSET(review_count!AJ3,0,0,1,1+$BB$4))</f>
        <v>0.86923383722868119</v>
      </c>
      <c r="AJ6" s="55">
        <f ca="1">CORREL(OFFSET(review_count!AI$3,$BB$5,0,1,1+$BB$4),OFFSET(review_count!AK3,0,0,1,1+$BB$4))</f>
        <v>0.83032232758270452</v>
      </c>
      <c r="AK6" s="55">
        <f ca="1">CORREL(OFFSET(review_count!AJ$3,$BB$5,0,1,1+$BB$4),OFFSET(review_count!AL3,0,0,1,1+$BB$4))</f>
        <v>-1.8684971218250458E-2</v>
      </c>
      <c r="AL6" s="55">
        <f ca="1">CORREL(OFFSET(review_count!AK$3,$BB$5,0,1,1+$BB$4),OFFSET(review_count!AM3,0,0,1,1+$BB$4))</f>
        <v>-5.8566870972901211E-2</v>
      </c>
      <c r="AM6" s="55">
        <f ca="1">CORREL(OFFSET(review_count!AL$3,$BB$5,0,1,1+$BB$4),OFFSET(review_count!AN3,0,0,1,1+$BB$4))</f>
        <v>-0.1349263318562352</v>
      </c>
      <c r="AN6" s="55">
        <f ca="1">CORREL(OFFSET(review_count!AM$3,$BB$5,0,1,1+$BB$4),OFFSET(review_count!AO3,0,0,1,1+$BB$4))</f>
        <v>0.49311336059652133</v>
      </c>
      <c r="AO6" s="55">
        <f ca="1">CORREL(OFFSET(review_count!AN$3,$BB$5,0,1,1+$BB$4),OFFSET(review_count!AP3,0,0,1,1+$BB$4))</f>
        <v>0.39249359860200206</v>
      </c>
      <c r="AP6" s="55">
        <f ca="1">CORREL(OFFSET(review_count!AO$3,$BB$5,0,1,1+$BB$4),OFFSET(review_count!AQ3,0,0,1,1+$BB$4))</f>
        <v>-0.14788183527664817</v>
      </c>
      <c r="AQ6" s="55">
        <f ca="1">CORREL(OFFSET(review_count!AP$3,$BB$5,0,1,1+$BB$4),OFFSET(review_count!AR3,0,0,1,1+$BB$4))</f>
        <v>-0.76059436308257589</v>
      </c>
      <c r="AR6" s="55">
        <f ca="1">CORREL(OFFSET(review_count!AQ$3,$BB$5,0,1,1+$BB$4),OFFSET(review_count!AS3,0,0,1,1+$BB$4))</f>
        <v>-0.92152113227336696</v>
      </c>
      <c r="AS6" s="55">
        <f ca="1">CORREL(OFFSET(review_count!AR$3,$BB$5,0,1,1+$BB$4),OFFSET(review_count!AT3,0,0,1,1+$BB$4))</f>
        <v>-0.87368787913128287</v>
      </c>
      <c r="AT6" s="55">
        <f ca="1">CORREL(OFFSET(review_count!AS$3,$BB$5,0,1,1+$BB$4),OFFSET(review_count!AU3,0,0,1,1+$BB$4))</f>
        <v>-0.81882734931580614</v>
      </c>
      <c r="AU6" s="55">
        <f ca="1">CORREL(OFFSET(review_count!AT$3,$BB$5,0,1,1+$BB$4),OFFSET(review_count!AV3,0,0,1,1+$BB$4))</f>
        <v>0.60196793588159181</v>
      </c>
      <c r="AV6" s="55">
        <f ca="1">CORREL(OFFSET(review_count!AU$3,$BB$5,0,1,1+$BB$4),OFFSET(review_count!AW3,0,0,1,1+$BB$4))</f>
        <v>0.46797095243327791</v>
      </c>
      <c r="AW6" s="55">
        <f ca="1">CORREL(OFFSET(review_count!AV$3,$BB$5,0,1,1+$BB$4),OFFSET(review_count!AX3,0,0,1,1+$BB$4))</f>
        <v>0.2164508424309155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CORREL(OFFSET(review_count!B$3,$BB$5,0,1,1+$BB$4),OFFSET(review_count!E3,0,0,1,1+$BB$4))</f>
        <v>0.70711248279322625</v>
      </c>
      <c r="D7" s="59">
        <f ca="1">CORREL(OFFSET(review_count!C$3,$BB$5,0,1,1+$BB$4),OFFSET(review_count!F3,0,0,1,1+$BB$4))</f>
        <v>0.47636471982072354</v>
      </c>
      <c r="E7" s="59">
        <f ca="1">CORREL(OFFSET(review_count!D$3,$BB$5,0,1,1+$BB$4),OFFSET(review_count!G3,0,0,1,1+$BB$4))</f>
        <v>-0.16316278612979696</v>
      </c>
      <c r="F7" s="59">
        <f ca="1">CORREL(OFFSET(review_count!E$3,$BB$5,0,1,1+$BB$4),OFFSET(review_count!H3,0,0,1,1+$BB$4))</f>
        <v>-0.91183368920283014</v>
      </c>
      <c r="G7" s="59">
        <f ca="1">CORREL(OFFSET(review_count!F$3,$BB$5,0,1,1+$BB$4),OFFSET(review_count!I3,0,0,1,1+$BB$4))</f>
        <v>-0.94651223616352531</v>
      </c>
      <c r="H7" s="59">
        <f ca="1">CORREL(OFFSET(review_count!G$3,$BB$5,0,1,1+$BB$4),OFFSET(review_count!J3,0,0,1,1+$BB$4))</f>
        <v>-0.34461064984406098</v>
      </c>
      <c r="I7" s="59">
        <f ca="1">CORREL(OFFSET(review_count!H$3,$BB$5,0,1,1+$BB$4),OFFSET(review_count!K3,0,0,1,1+$BB$4))</f>
        <v>0.64064612944992194</v>
      </c>
      <c r="J7" s="59">
        <f ca="1">CORREL(OFFSET(review_count!I$3,$BB$5,0,1,1+$BB$4),OFFSET(review_count!L3,0,0,1,1+$BB$4))</f>
        <v>0.49334468279279964</v>
      </c>
      <c r="K7" s="59">
        <f ca="1">CORREL(OFFSET(review_count!J$3,$BB$5,0,1,1+$BB$4),OFFSET(review_count!M3,0,0,1,1+$BB$4))</f>
        <v>0.68251214618517797</v>
      </c>
      <c r="L7" s="59">
        <f ca="1">CORREL(OFFSET(review_count!K$3,$BB$5,0,1,1+$BB$4),OFFSET(review_count!N3,0,0,1,1+$BB$4))</f>
        <v>-0.22277503260405662</v>
      </c>
      <c r="M7" s="59">
        <f ca="1">CORREL(OFFSET(review_count!L$3,$BB$5,0,1,1+$BB$4),OFFSET(review_count!O3,0,0,1,1+$BB$4))</f>
        <v>-0.14187619804117102</v>
      </c>
      <c r="N7" s="59">
        <f ca="1">CORREL(OFFSET(review_count!M$3,$BB$5,0,1,1+$BB$4),OFFSET(review_count!P3,0,0,1,1+$BB$4))</f>
        <v>5.3298076144430821E-2</v>
      </c>
      <c r="O7" s="59">
        <f ca="1">CORREL(OFFSET(review_count!N$3,$BB$5,0,1,1+$BB$4),OFFSET(review_count!Q3,0,0,1,1+$BB$4))</f>
        <v>-0.25077422390873039</v>
      </c>
      <c r="P7" s="59">
        <f ca="1">CORREL(OFFSET(review_count!O$3,$BB$5,0,1,1+$BB$4),OFFSET(review_count!R3,0,0,1,1+$BB$4))</f>
        <v>-0.47570156376414668</v>
      </c>
      <c r="Q7" s="59">
        <f ca="1">CORREL(OFFSET(review_count!P$3,$BB$5,0,1,1+$BB$4),OFFSET(review_count!S3,0,0,1,1+$BB$4))</f>
        <v>-0.12001387686189713</v>
      </c>
      <c r="R7" s="59">
        <f ca="1">CORREL(OFFSET(review_count!Q$3,$BB$5,0,1,1+$BB$4),OFFSET(review_count!T3,0,0,1,1+$BB$4))</f>
        <v>-0.79676086427400461</v>
      </c>
      <c r="S7" s="59">
        <f ca="1">CORREL(OFFSET(review_count!R$3,$BB$5,0,1,1+$BB$4),OFFSET(review_count!U3,0,0,1,1+$BB$4))</f>
        <v>-0.9262758580279129</v>
      </c>
      <c r="T7" s="86">
        <f ca="1">CORREL(OFFSET(review_count!S$3,$BB$5,0,1,1+$BB$4),OFFSET(review_count!V3,0,0,1,1+$BB$4))</f>
        <v>9.0615858584454215E-2</v>
      </c>
      <c r="U7" s="59">
        <f ca="1">CORREL(OFFSET(review_count!T$3,$BB$5,0,1,1+$BB$4),OFFSET(review_count!W3,0,0,1,1+$BB$4))</f>
        <v>0.47317496798795861</v>
      </c>
      <c r="V7" s="59">
        <f ca="1">CORREL(OFFSET(review_count!U$3,$BB$5,0,1,1+$BB$4),OFFSET(review_count!X3,0,0,1,1+$BB$4))</f>
        <v>0.89267992689300057</v>
      </c>
      <c r="W7" s="59">
        <f ca="1">CORREL(OFFSET(review_count!V$3,$BB$5,0,1,1+$BB$4),OFFSET(review_count!Y3,0,0,1,1+$BB$4))</f>
        <v>0.69988556203726171</v>
      </c>
      <c r="X7" s="59">
        <f ca="1">CORREL(OFFSET(review_count!W$3,$BB$5,0,1,1+$BB$4),OFFSET(review_count!Z3,0,0,1,1+$BB$4))</f>
        <v>0.83666848571239116</v>
      </c>
      <c r="Y7" s="59">
        <f ca="1">CORREL(OFFSET(review_count!X$3,$BB$5,0,1,1+$BB$4),OFFSET(review_count!AA3,0,0,1,1+$BB$4))</f>
        <v>0.61625149358643461</v>
      </c>
      <c r="Z7" s="59">
        <f ca="1">CORREL(OFFSET(review_count!Y$3,$BB$5,0,1,1+$BB$4),OFFSET(review_count!AB3,0,0,1,1+$BB$4))</f>
        <v>0.69037072289214185</v>
      </c>
      <c r="AA7" s="59">
        <f ca="1">CORREL(OFFSET(review_count!Z$3,$BB$5,0,1,1+$BB$4),OFFSET(review_count!AC3,0,0,1,1+$BB$4))</f>
        <v>-0.27021367681496727</v>
      </c>
      <c r="AB7" s="59">
        <f ca="1">CORREL(OFFSET(review_count!AA$3,$BB$5,0,1,1+$BB$4),OFFSET(review_count!AD3,0,0,1,1+$BB$4))</f>
        <v>-0.35242982550858082</v>
      </c>
      <c r="AC7" s="59">
        <f ca="1">CORREL(OFFSET(review_count!AB$3,$BB$5,0,1,1+$BB$4),OFFSET(review_count!AE3,0,0,1,1+$BB$4))</f>
        <v>-0.59611498868130053</v>
      </c>
      <c r="AD7" s="59">
        <f ca="1">CORREL(OFFSET(review_count!AC$3,$BB$5,0,1,1+$BB$4),OFFSET(review_count!AF3,0,0,1,1+$BB$4))</f>
        <v>-0.52730441362431857</v>
      </c>
      <c r="AE7" s="59">
        <f ca="1">CORREL(OFFSET(review_count!AD$3,$BB$5,0,1,1+$BB$4),OFFSET(review_count!AG3,0,0,1,1+$BB$4))</f>
        <v>-0.22928091235246204</v>
      </c>
      <c r="AF7" s="59">
        <f ca="1">CORREL(OFFSET(review_count!AE$3,$BB$5,0,1,1+$BB$4),OFFSET(review_count!AH3,0,0,1,1+$BB$4))</f>
        <v>0.71795226874407481</v>
      </c>
      <c r="AG7" s="59">
        <f ca="1">CORREL(OFFSET(review_count!AF$3,$BB$5,0,1,1+$BB$4),OFFSET(review_count!AI3,0,0,1,1+$BB$4))</f>
        <v>0.94148960441069074</v>
      </c>
      <c r="AH7" s="59">
        <f ca="1">CORREL(OFFSET(review_count!AG$3,$BB$5,0,1,1+$BB$4),OFFSET(review_count!AJ3,0,0,1,1+$BB$4))</f>
        <v>0.50389707942523121</v>
      </c>
      <c r="AI7" s="59">
        <f ca="1">CORREL(OFFSET(review_count!AH$3,$BB$5,0,1,1+$BB$4),OFFSET(review_count!AK3,0,0,1,1+$BB$4))</f>
        <v>0.71541648597145568</v>
      </c>
      <c r="AJ7" s="59">
        <f ca="1">CORREL(OFFSET(review_count!AI$3,$BB$5,0,1,1+$BB$4),OFFSET(review_count!AL3,0,0,1,1+$BB$4))</f>
        <v>0.48068916811215107</v>
      </c>
      <c r="AK7" s="59">
        <f ca="1">CORREL(OFFSET(review_count!AJ$3,$BB$5,0,1,1+$BB$4),OFFSET(review_count!AM3,0,0,1,1+$BB$4))</f>
        <v>-0.54505962497776705</v>
      </c>
      <c r="AL7" s="59">
        <f ca="1">CORREL(OFFSET(review_count!AK$3,$BB$5,0,1,1+$BB$4),OFFSET(review_count!AN3,0,0,1,1+$BB$4))</f>
        <v>-0.79272669002651064</v>
      </c>
      <c r="AM7" s="59">
        <f ca="1">CORREL(OFFSET(review_count!AL$3,$BB$5,0,1,1+$BB$4),OFFSET(review_count!AO3,0,0,1,1+$BB$4))</f>
        <v>-0.66086559914038823</v>
      </c>
      <c r="AN7" s="59">
        <f ca="1">CORREL(OFFSET(review_count!AM$3,$BB$5,0,1,1+$BB$4),OFFSET(review_count!AP3,0,0,1,1+$BB$4))</f>
        <v>-6.2147271202419294E-2</v>
      </c>
      <c r="AO7" s="59">
        <f ca="1">CORREL(OFFSET(review_count!AN$3,$BB$5,0,1,1+$BB$4),OFFSET(review_count!AQ3,0,0,1,1+$BB$4))</f>
        <v>0.83165700932108566</v>
      </c>
      <c r="AP7" s="59">
        <f ca="1">CORREL(OFFSET(review_count!AO$3,$BB$5,0,1,1+$BB$4),OFFSET(review_count!AR3,0,0,1,1+$BB$4))</f>
        <v>0.90305452916437723</v>
      </c>
      <c r="AQ7" s="59">
        <f ca="1">CORREL(OFFSET(review_count!AP$3,$BB$5,0,1,1+$BB$4),OFFSET(review_count!AS3,0,0,1,1+$BB$4))</f>
        <v>0.81064490606184259</v>
      </c>
      <c r="AR7" s="59">
        <f ca="1">CORREL(OFFSET(review_count!AQ$3,$BB$5,0,1,1+$BB$4),OFFSET(review_count!AT3,0,0,1,1+$BB$4))</f>
        <v>0.24909548775286613</v>
      </c>
      <c r="AS7" s="59">
        <f ca="1">CORREL(OFFSET(review_count!AR$3,$BB$5,0,1,1+$BB$4),OFFSET(review_count!AU3,0,0,1,1+$BB$4))</f>
        <v>-0.17423496401925176</v>
      </c>
      <c r="AT7" s="59">
        <f ca="1">CORREL(OFFSET(review_count!AS$3,$BB$5,0,1,1+$BB$4),OFFSET(review_count!AV3,0,0,1,1+$BB$4))</f>
        <v>-6.0759657143953337E-2</v>
      </c>
      <c r="AU7" s="59">
        <f ca="1">CORREL(OFFSET(review_count!AT$3,$BB$5,0,1,1+$BB$4),OFFSET(review_count!AW3,0,0,1,1+$BB$4))</f>
        <v>0.77549524723610253</v>
      </c>
      <c r="AV7" s="59">
        <f ca="1">CORREL(OFFSET(review_count!AU$3,$BB$5,0,1,1+$BB$4),OFFSET(review_count!AX3,0,0,1,1+$BB$4))</f>
        <v>0.82994386842550849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CORREL(OFFSET(review_count!B$3,$BB$5,0,1,1+$BB$4),OFFSET(review_count!B4,0,0,1,1+$BB$4))</f>
        <v>1</v>
      </c>
      <c r="D8" s="55">
        <f ca="1">CORREL(OFFSET(review_count!C$3,$BB$5,0,1,1+$BB$4),OFFSET(review_count!C4,0,0,1,1+$BB$4))</f>
        <v>1.0000000000000002</v>
      </c>
      <c r="E8" s="55">
        <f ca="1">CORREL(OFFSET(review_count!D$3,$BB$5,0,1,1+$BB$4),OFFSET(review_count!D4,0,0,1,1+$BB$4))</f>
        <v>1</v>
      </c>
      <c r="F8" s="55">
        <f ca="1">CORREL(OFFSET(review_count!E$3,$BB$5,0,1,1+$BB$4),OFFSET(review_count!E4,0,0,1,1+$BB$4))</f>
        <v>0.99999999999999978</v>
      </c>
      <c r="G8" s="55">
        <f ca="1">CORREL(OFFSET(review_count!F$3,$BB$5,0,1,1+$BB$4),OFFSET(review_count!F4,0,0,1,1+$BB$4))</f>
        <v>1.0000000000000002</v>
      </c>
      <c r="H8" s="55">
        <f ca="1">CORREL(OFFSET(review_count!G$3,$BB$5,0,1,1+$BB$4),OFFSET(review_count!G4,0,0,1,1+$BB$4))</f>
        <v>1.0000000000000002</v>
      </c>
      <c r="I8" s="55">
        <f ca="1">CORREL(OFFSET(review_count!H$3,$BB$5,0,1,1+$BB$4),OFFSET(review_count!H4,0,0,1,1+$BB$4))</f>
        <v>1</v>
      </c>
      <c r="J8" s="55">
        <f ca="1">CORREL(OFFSET(review_count!I$3,$BB$5,0,1,1+$BB$4),OFFSET(review_count!I4,0,0,1,1+$BB$4))</f>
        <v>0.99999999999999989</v>
      </c>
      <c r="K8" s="55">
        <f ca="1">CORREL(OFFSET(review_count!J$3,$BB$5,0,1,1+$BB$4),OFFSET(review_count!J4,0,0,1,1+$BB$4))</f>
        <v>1</v>
      </c>
      <c r="L8" s="55">
        <f ca="1">CORREL(OFFSET(review_count!K$3,$BB$5,0,1,1+$BB$4),OFFSET(review_count!K4,0,0,1,1+$BB$4))</f>
        <v>1</v>
      </c>
      <c r="M8" s="55">
        <f ca="1">CORREL(OFFSET(review_count!L$3,$BB$5,0,1,1+$BB$4),OFFSET(review_count!L4,0,0,1,1+$BB$4))</f>
        <v>1</v>
      </c>
      <c r="N8" s="55">
        <f ca="1">CORREL(OFFSET(review_count!M$3,$BB$5,0,1,1+$BB$4),OFFSET(review_count!M4,0,0,1,1+$BB$4))</f>
        <v>1</v>
      </c>
      <c r="O8" s="55">
        <f ca="1">CORREL(OFFSET(review_count!N$3,$BB$5,0,1,1+$BB$4),OFFSET(review_count!N4,0,0,1,1+$BB$4))</f>
        <v>1.0000000000000002</v>
      </c>
      <c r="P8" s="55">
        <f ca="1">CORREL(OFFSET(review_count!O$3,$BB$5,0,1,1+$BB$4),OFFSET(review_count!O4,0,0,1,1+$BB$4))</f>
        <v>0.99999999999999989</v>
      </c>
      <c r="Q8" s="55">
        <f ca="1">CORREL(OFFSET(review_count!P$3,$BB$5,0,1,1+$BB$4),OFFSET(review_count!P4,0,0,1,1+$BB$4))</f>
        <v>0.99999999999999989</v>
      </c>
      <c r="R8" s="55">
        <f ca="1">CORREL(OFFSET(review_count!Q$3,$BB$5,0,1,1+$BB$4),OFFSET(review_count!Q4,0,0,1,1+$BB$4))</f>
        <v>0.99999999999999989</v>
      </c>
      <c r="S8" s="55">
        <f ca="1">CORREL(OFFSET(review_count!R$3,$BB$5,0,1,1+$BB$4),OFFSET(review_count!R4,0,0,1,1+$BB$4))</f>
        <v>1</v>
      </c>
      <c r="T8" s="85">
        <f ca="1">CORREL(OFFSET(review_count!S$3,$BB$5,0,1,1+$BB$4),OFFSET(review_count!S4,0,0,1,1+$BB$4))</f>
        <v>0.99999999999999989</v>
      </c>
      <c r="U8" s="55">
        <f ca="1">CORREL(OFFSET(review_count!T$3,$BB$5,0,1,1+$BB$4),OFFSET(review_count!T4,0,0,1,1+$BB$4))</f>
        <v>1</v>
      </c>
      <c r="V8" s="55">
        <f ca="1">CORREL(OFFSET(review_count!U$3,$BB$5,0,1,1+$BB$4),OFFSET(review_count!U4,0,0,1,1+$BB$4))</f>
        <v>0.99999999999999978</v>
      </c>
      <c r="W8" s="55">
        <f ca="1">CORREL(OFFSET(review_count!V$3,$BB$5,0,1,1+$BB$4),OFFSET(review_count!V4,0,0,1,1+$BB$4))</f>
        <v>0.99999999999999989</v>
      </c>
      <c r="X8" s="55">
        <f ca="1">CORREL(OFFSET(review_count!W$3,$BB$5,0,1,1+$BB$4),OFFSET(review_count!W4,0,0,1,1+$BB$4))</f>
        <v>0.99999999999999989</v>
      </c>
      <c r="Y8" s="55">
        <f ca="1">CORREL(OFFSET(review_count!X$3,$BB$5,0,1,1+$BB$4),OFFSET(review_count!X4,0,0,1,1+$BB$4))</f>
        <v>1</v>
      </c>
      <c r="Z8" s="55">
        <f ca="1">CORREL(OFFSET(review_count!Y$3,$BB$5,0,1,1+$BB$4),OFFSET(review_count!Y4,0,0,1,1+$BB$4))</f>
        <v>1</v>
      </c>
      <c r="AA8" s="55">
        <f ca="1">CORREL(OFFSET(review_count!Z$3,$BB$5,0,1,1+$BB$4),OFFSET(review_count!Z4,0,0,1,1+$BB$4))</f>
        <v>1.0000000000000002</v>
      </c>
      <c r="AB8" s="55">
        <f ca="1">CORREL(OFFSET(review_count!AA$3,$BB$5,0,1,1+$BB$4),OFFSET(review_count!AA4,0,0,1,1+$BB$4))</f>
        <v>1</v>
      </c>
      <c r="AC8" s="55">
        <f ca="1">CORREL(OFFSET(review_count!AB$3,$BB$5,0,1,1+$BB$4),OFFSET(review_count!AB4,0,0,1,1+$BB$4))</f>
        <v>1</v>
      </c>
      <c r="AD8" s="55">
        <f ca="1">CORREL(OFFSET(review_count!AC$3,$BB$5,0,1,1+$BB$4),OFFSET(review_count!AC4,0,0,1,1+$BB$4))</f>
        <v>1</v>
      </c>
      <c r="AE8" s="55">
        <f ca="1">CORREL(OFFSET(review_count!AD$3,$BB$5,0,1,1+$BB$4),OFFSET(review_count!AD4,0,0,1,1+$BB$4))</f>
        <v>0.99999999999999978</v>
      </c>
      <c r="AF8" s="55">
        <f ca="1">CORREL(OFFSET(review_count!AE$3,$BB$5,0,1,1+$BB$4),OFFSET(review_count!AE4,0,0,1,1+$BB$4))</f>
        <v>0.99999999999999978</v>
      </c>
      <c r="AG8" s="55">
        <f ca="1">CORREL(OFFSET(review_count!AF$3,$BB$5,0,1,1+$BB$4),OFFSET(review_count!AF4,0,0,1,1+$BB$4))</f>
        <v>1</v>
      </c>
      <c r="AH8" s="55">
        <f ca="1">CORREL(OFFSET(review_count!AG$3,$BB$5,0,1,1+$BB$4),OFFSET(review_count!AG4,0,0,1,1+$BB$4))</f>
        <v>1</v>
      </c>
      <c r="AI8" s="55">
        <f ca="1">CORREL(OFFSET(review_count!AH$3,$BB$5,0,1,1+$BB$4),OFFSET(review_count!AH4,0,0,1,1+$BB$4))</f>
        <v>0.99999999999999989</v>
      </c>
      <c r="AJ8" s="55">
        <f ca="1">CORREL(OFFSET(review_count!AI$3,$BB$5,0,1,1+$BB$4),OFFSET(review_count!AI4,0,0,1,1+$BB$4))</f>
        <v>1</v>
      </c>
      <c r="AK8" s="55">
        <f ca="1">CORREL(OFFSET(review_count!AJ$3,$BB$5,0,1,1+$BB$4),OFFSET(review_count!AJ4,0,0,1,1+$BB$4))</f>
        <v>1</v>
      </c>
      <c r="AL8" s="55">
        <f ca="1">CORREL(OFFSET(review_count!AK$3,$BB$5,0,1,1+$BB$4),OFFSET(review_count!AK4,0,0,1,1+$BB$4))</f>
        <v>1</v>
      </c>
      <c r="AM8" s="55">
        <f ca="1">CORREL(OFFSET(review_count!AL$3,$BB$5,0,1,1+$BB$4),OFFSET(review_count!AL4,0,0,1,1+$BB$4))</f>
        <v>1</v>
      </c>
      <c r="AN8" s="55">
        <f ca="1">CORREL(OFFSET(review_count!AM$3,$BB$5,0,1,1+$BB$4),OFFSET(review_count!AM4,0,0,1,1+$BB$4))</f>
        <v>1.0000000000000002</v>
      </c>
      <c r="AO8" s="55">
        <f ca="1">CORREL(OFFSET(review_count!AN$3,$BB$5,0,1,1+$BB$4),OFFSET(review_count!AN4,0,0,1,1+$BB$4))</f>
        <v>1</v>
      </c>
      <c r="AP8" s="55">
        <f ca="1">CORREL(OFFSET(review_count!AO$3,$BB$5,0,1,1+$BB$4),OFFSET(review_count!AO4,0,0,1,1+$BB$4))</f>
        <v>1</v>
      </c>
      <c r="AQ8" s="55">
        <f ca="1">CORREL(OFFSET(review_count!AP$3,$BB$5,0,1,1+$BB$4),OFFSET(review_count!AP4,0,0,1,1+$BB$4))</f>
        <v>1</v>
      </c>
      <c r="AR8" s="55">
        <f ca="1">CORREL(OFFSET(review_count!AQ$3,$BB$5,0,1,1+$BB$4),OFFSET(review_count!AQ4,0,0,1,1+$BB$4))</f>
        <v>1.0000000000000002</v>
      </c>
      <c r="AS8" s="55">
        <f ca="1">CORREL(OFFSET(review_count!AR$3,$BB$5,0,1,1+$BB$4),OFFSET(review_count!AR4,0,0,1,1+$BB$4))</f>
        <v>1.0000000000000002</v>
      </c>
      <c r="AT8" s="55">
        <f ca="1">CORREL(OFFSET(review_count!AS$3,$BB$5,0,1,1+$BB$4),OFFSET(review_count!AS4,0,0,1,1+$BB$4))</f>
        <v>1.0000000000000002</v>
      </c>
      <c r="AU8" s="55">
        <f ca="1">CORREL(OFFSET(review_count!AT$3,$BB$5,0,1,1+$BB$4),OFFSET(review_count!AT4,0,0,1,1+$BB$4))</f>
        <v>1.0000000000000002</v>
      </c>
      <c r="AV8" s="55">
        <f ca="1">CORREL(OFFSET(review_count!AU$3,$BB$5,0,1,1+$BB$4),OFFSET(review_count!AU4,0,0,1,1+$BB$4))</f>
        <v>0.99999999999999978</v>
      </c>
      <c r="AW8" s="55">
        <f ca="1">CORREL(OFFSET(review_count!AV$3,$BB$5,0,1,1+$BB$4),OFFSET(review_count!AV4,0,0,1,1+$BB$4))</f>
        <v>1</v>
      </c>
      <c r="AX8" s="55">
        <f ca="1">CORREL(OFFSET(review_count!AW$3,$BB$5,0,1,1+$BB$4),OFFSET(review_count!AW4,0,0,1,1+$BB$4))</f>
        <v>1</v>
      </c>
      <c r="AY8" s="57">
        <f ca="1">CORREL(OFFSET(review_count!AX$3,$BB$5,0,1,1+$BB$4),OFFSET(review_count!AX4,0,0,1,1+$BB$4))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CORREL(OFFSET(review_count!B$3,$BB$5,0,1,1+$BB$4),OFFSET(review_count!C4,0,0,1,1+$BB$4))</f>
        <v>-0.30860669992418388</v>
      </c>
      <c r="D9" s="55">
        <f ca="1">CORREL(OFFSET(review_count!C$3,$BB$5,0,1,1+$BB$4),OFFSET(review_count!D4,0,0,1,1+$BB$4))</f>
        <v>0</v>
      </c>
      <c r="E9" s="55">
        <f ca="1">CORREL(OFFSET(review_count!D$3,$BB$5,0,1,1+$BB$4),OFFSET(review_count!E4,0,0,1,1+$BB$4))</f>
        <v>-0.4216370213557839</v>
      </c>
      <c r="F9" s="55">
        <f ca="1">CORREL(OFFSET(review_count!E$3,$BB$5,0,1,1+$BB$4),OFFSET(review_count!F4,0,0,1,1+$BB$4))</f>
        <v>8.2338696959261826E-2</v>
      </c>
      <c r="G9" s="55">
        <f ca="1">CORREL(OFFSET(review_count!F$3,$BB$5,0,1,1+$BB$4),OFFSET(review_count!G4,0,0,1,1+$BB$4))</f>
        <v>-1.6949152542372885E-2</v>
      </c>
      <c r="H9" s="55">
        <f ca="1">CORREL(OFFSET(review_count!G$3,$BB$5,0,1,1+$BB$4),OFFSET(review_count!H4,0,0,1,1+$BB$4))</f>
        <v>-0.51029463678625875</v>
      </c>
      <c r="I9" s="55">
        <f ca="1">CORREL(OFFSET(review_count!H$3,$BB$5,0,1,1+$BB$4),OFFSET(review_count!I4,0,0,1,1+$BB$4))</f>
        <v>-0.88662069493357298</v>
      </c>
      <c r="J9" s="55">
        <f ca="1">CORREL(OFFSET(review_count!I$3,$BB$5,0,1,1+$BB$4),OFFSET(review_count!J4,0,0,1,1+$BB$4))</f>
        <v>-0.92309308324574413</v>
      </c>
      <c r="K9" s="55">
        <f ca="1">CORREL(OFFSET(review_count!J$3,$BB$5,0,1,1+$BB$4),OFFSET(review_count!K4,0,0,1,1+$BB$4))</f>
        <v>-0.7142857142857143</v>
      </c>
      <c r="L9" s="55">
        <f ca="1">CORREL(OFFSET(review_count!K$3,$BB$5,0,1,1+$BB$4),OFFSET(review_count!L4,0,0,1,1+$BB$4))</f>
        <v>0.15289415743128767</v>
      </c>
      <c r="M9" s="55">
        <f ca="1">CORREL(OFFSET(review_count!L$3,$BB$5,0,1,1+$BB$4),OFFSET(review_count!M4,0,0,1,1+$BB$4))</f>
        <v>-0.30151134457776363</v>
      </c>
      <c r="N9" s="55">
        <f ca="1">CORREL(OFFSET(review_count!M$3,$BB$5,0,1,1+$BB$4),OFFSET(review_count!N4,0,0,1,1+$BB$4))</f>
        <v>-0.57735026918962584</v>
      </c>
      <c r="O9" s="55">
        <f ca="1">CORREL(OFFSET(review_count!N$3,$BB$5,0,1,1+$BB$4),OFFSET(review_count!O4,0,0,1,1+$BB$4))</f>
        <v>8.0845208345444328E-2</v>
      </c>
      <c r="P9" s="55">
        <f ca="1">CORREL(OFFSET(review_count!O$3,$BB$5,0,1,1+$BB$4),OFFSET(review_count!P4,0,0,1,1+$BB$4))</f>
        <v>-1.9607843137254898E-2</v>
      </c>
      <c r="Q9" s="55">
        <f ca="1">CORREL(OFFSET(review_count!P$3,$BB$5,0,1,1+$BB$4),OFFSET(review_count!Q4,0,0,1,1+$BB$4))</f>
        <v>-1.9607843137254898E-2</v>
      </c>
      <c r="R9" s="55">
        <f ca="1">CORREL(OFFSET(review_count!Q$3,$BB$5,0,1,1+$BB$4),OFFSET(review_count!R4,0,0,1,1+$BB$4))</f>
        <v>0.29082144767513396</v>
      </c>
      <c r="S9" s="55">
        <f ca="1">CORREL(OFFSET(review_count!R$3,$BB$5,0,1,1+$BB$4),OFFSET(review_count!S4,0,0,1,1+$BB$4))</f>
        <v>-0.42785837405447408</v>
      </c>
      <c r="T9" s="85">
        <f ca="1">CORREL(OFFSET(review_count!S$3,$BB$5,0,1,1+$BB$4),OFFSET(review_count!T4,0,0,1,1+$BB$4))</f>
        <v>0.99201745512469985</v>
      </c>
      <c r="U9" s="55">
        <f ca="1">CORREL(OFFSET(review_count!T$3,$BB$5,0,1,1+$BB$4),OFFSET(review_count!U4,0,0,1,1+$BB$4))</f>
        <v>0.16171719355282577</v>
      </c>
      <c r="V9" s="55">
        <f ca="1">CORREL(OFFSET(review_count!U$3,$BB$5,0,1,1+$BB$4),OFFSET(review_count!V4,0,0,1,1+$BB$4))</f>
        <v>-2.7679192803883795E-2</v>
      </c>
      <c r="W9" s="55">
        <f ca="1">CORREL(OFFSET(review_count!V$3,$BB$5,0,1,1+$BB$4),OFFSET(review_count!W4,0,0,1,1+$BB$4))</f>
        <v>-0.78596391690578127</v>
      </c>
      <c r="X9" s="55">
        <f ca="1">CORREL(OFFSET(review_count!W$3,$BB$5,0,1,1+$BB$4),OFFSET(review_count!X4,0,0,1,1+$BB$4))</f>
        <v>0.26573414728480582</v>
      </c>
      <c r="Y9" s="55">
        <f ca="1">CORREL(OFFSET(review_count!X$3,$BB$5,0,1,1+$BB$4),OFFSET(review_count!Y4,0,0,1,1+$BB$4))</f>
        <v>0.37091266714766646</v>
      </c>
      <c r="Z9" s="55">
        <f ca="1">CORREL(OFFSET(review_count!Y$3,$BB$5,0,1,1+$BB$4),OFFSET(review_count!Z4,0,0,1,1+$BB$4))</f>
        <v>-0.16727417851321985</v>
      </c>
      <c r="AA9" s="55">
        <f ca="1">CORREL(OFFSET(review_count!Z$3,$BB$5,0,1,1+$BB$4),OFFSET(review_count!AA4,0,0,1,1+$BB$4))</f>
        <v>-0.5668603755476862</v>
      </c>
      <c r="AB9" s="55">
        <f ca="1">CORREL(OFFSET(review_count!AA$3,$BB$5,0,1,1+$BB$4),OFFSET(review_count!AB4,0,0,1,1+$BB$4))</f>
        <v>-0.35328927378932357</v>
      </c>
      <c r="AC9" s="55">
        <f ca="1">CORREL(OFFSET(review_count!AB$3,$BB$5,0,1,1+$BB$4),OFFSET(review_count!AC4,0,0,1,1+$BB$4))</f>
        <v>-0.20399256132595348</v>
      </c>
      <c r="AD9" s="55">
        <f ca="1">CORREL(OFFSET(review_count!AC$3,$BB$5,0,1,1+$BB$4),OFFSET(review_count!AD4,0,0,1,1+$BB$4))</f>
        <v>0.92924031276116592</v>
      </c>
      <c r="AE9" s="55">
        <f ca="1">CORREL(OFFSET(review_count!AD$3,$BB$5,0,1,1+$BB$4),OFFSET(review_count!AE4,0,0,1,1+$BB$4))</f>
        <v>0.73849300155550723</v>
      </c>
      <c r="AF9" s="55">
        <f ca="1">CORREL(OFFSET(review_count!AE$3,$BB$5,0,1,1+$BB$4),OFFSET(review_count!AF4,0,0,1,1+$BB$4))</f>
        <v>0.5850805181048252</v>
      </c>
      <c r="AG9" s="55">
        <f ca="1">CORREL(OFFSET(review_count!AF$3,$BB$5,0,1,1+$BB$4),OFFSET(review_count!AG4,0,0,1,1+$BB$4))</f>
        <v>0.28239124736245252</v>
      </c>
      <c r="AH9" s="55">
        <f ca="1">CORREL(OFFSET(review_count!AG$3,$BB$5,0,1,1+$BB$4),OFFSET(review_count!AH4,0,0,1,1+$BB$4))</f>
        <v>0.61515715848703389</v>
      </c>
      <c r="AI9" s="55">
        <f ca="1">CORREL(OFFSET(review_count!AH$3,$BB$5,0,1,1+$BB$4),OFFSET(review_count!AI4,0,0,1,1+$BB$4))</f>
        <v>0.20783931042933482</v>
      </c>
      <c r="AJ9" s="55">
        <f ca="1">CORREL(OFFSET(review_count!AI$3,$BB$5,0,1,1+$BB$4),OFFSET(review_count!AJ4,0,0,1,1+$BB$4))</f>
        <v>-0.62880822270542047</v>
      </c>
      <c r="AK9" s="55">
        <f ca="1">CORREL(OFFSET(review_count!AJ$3,$BB$5,0,1,1+$BB$4),OFFSET(review_count!AK4,0,0,1,1+$BB$4))</f>
        <v>-0.49494949494949497</v>
      </c>
      <c r="AL9" s="55">
        <f ca="1">CORREL(OFFSET(review_count!AK$3,$BB$5,0,1,1+$BB$4),OFFSET(review_count!AL4,0,0,1,1+$BB$4))</f>
        <v>-0.49494949494949497</v>
      </c>
      <c r="AM9" s="55">
        <f ca="1">CORREL(OFFSET(review_count!AL$3,$BB$5,0,1,1+$BB$4),OFFSET(review_count!AM4,0,0,1,1+$BB$4))</f>
        <v>-0.9026709338484401</v>
      </c>
      <c r="AN9" s="55">
        <f ca="1">CORREL(OFFSET(review_count!AM$3,$BB$5,0,1,1+$BB$4),OFFSET(review_count!AN4,0,0,1,1+$BB$4))</f>
        <v>-0.2461829819586655</v>
      </c>
      <c r="AO9" s="55">
        <f ca="1">CORREL(OFFSET(review_count!AN$3,$BB$5,0,1,1+$BB$4),OFFSET(review_count!AO4,0,0,1,1+$BB$4))</f>
        <v>-9.0909090909090912E-2</v>
      </c>
      <c r="AP9" s="55">
        <f ca="1">CORREL(OFFSET(review_count!AO$3,$BB$5,0,1,1+$BB$4),OFFSET(review_count!AP4,0,0,1,1+$BB$4))</f>
        <v>-0.66254134886891325</v>
      </c>
      <c r="AQ9" s="55">
        <f ca="1">CORREL(OFFSET(review_count!AP$3,$BB$5,0,1,1+$BB$4),OFFSET(review_count!AQ4,0,0,1,1+$BB$4))</f>
        <v>-0.9462555234916723</v>
      </c>
      <c r="AR9" s="55">
        <f ca="1">CORREL(OFFSET(review_count!AQ$3,$BB$5,0,1,1+$BB$4),OFFSET(review_count!AR4,0,0,1,1+$BB$4))</f>
        <v>0.21016181538258261</v>
      </c>
      <c r="AS9" s="55">
        <f ca="1">CORREL(OFFSET(review_count!AR$3,$BB$5,0,1,1+$BB$4),OFFSET(review_count!AS4,0,0,1,1+$BB$4))</f>
        <v>-4.9261083743842374E-3</v>
      </c>
      <c r="AT9" s="55">
        <f ca="1">CORREL(OFFSET(review_count!AS$3,$BB$5,0,1,1+$BB$4),OFFSET(review_count!AT4,0,0,1,1+$BB$4))</f>
        <v>8.9864272650428505E-3</v>
      </c>
      <c r="AU9" s="55">
        <f ca="1">CORREL(OFFSET(review_count!AT$3,$BB$5,0,1,1+$BB$4),OFFSET(review_count!AU4,0,0,1,1+$BB$4))</f>
        <v>-0.1733627549641017</v>
      </c>
      <c r="AV9" s="55">
        <f ca="1">CORREL(OFFSET(review_count!AU$3,$BB$5,0,1,1+$BB$4),OFFSET(review_count!AV4,0,0,1,1+$BB$4))</f>
        <v>-0.35887028128263665</v>
      </c>
      <c r="AW9" s="55">
        <f ca="1">CORREL(OFFSET(review_count!AV$3,$BB$5,0,1,1+$BB$4),OFFSET(review_count!AW4,0,0,1,1+$BB$4))</f>
        <v>-0.68664364913051201</v>
      </c>
      <c r="AX9" s="55">
        <f ca="1">CORREL(OFFSET(review_count!AW$3,$BB$5,0,1,1+$BB$4),OFFSET(review_count!AX4,0,0,1,1+$BB$4))</f>
        <v>-0.75996059565734841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CORREL(OFFSET(review_count!B$3,$BB$5,0,1,1+$BB$4),OFFSET(review_count!D4,0,0,1,1+$BB$4))</f>
        <v>-0.94561085768930031</v>
      </c>
      <c r="D10" s="55">
        <f ca="1">CORREL(OFFSET(review_count!C$3,$BB$5,0,1,1+$BB$4),OFFSET(review_count!E4,0,0,1,1+$BB$4))</f>
        <v>-0.89442719099991597</v>
      </c>
      <c r="E10" s="55">
        <f ca="1">CORREL(OFFSET(review_count!D$3,$BB$5,0,1,1+$BB$4),OFFSET(review_count!F4,0,0,1,1+$BB$4))</f>
        <v>-0.82452976954521795</v>
      </c>
      <c r="F10" s="55">
        <f ca="1">CORREL(OFFSET(review_count!E$3,$BB$5,0,1,1+$BB$4),OFFSET(review_count!G4,0,0,1,1+$BB$4))</f>
        <v>-0.98806436351114191</v>
      </c>
      <c r="G10" s="55">
        <f ca="1">CORREL(OFFSET(review_count!F$3,$BB$5,0,1,1+$BB$4),OFFSET(review_count!H4,0,0,1,1+$BB$4))</f>
        <v>-3.9253433598942983E-2</v>
      </c>
      <c r="H10" s="55">
        <f ca="1">CORREL(OFFSET(review_count!G$3,$BB$5,0,1,1+$BB$4),OFFSET(review_count!I4,0,0,1,1+$BB$4))</f>
        <v>5.4690281762322934E-2</v>
      </c>
      <c r="I10" s="55">
        <f ca="1">CORREL(OFFSET(review_count!H$3,$BB$5,0,1,1+$BB$4),OFFSET(review_count!J4,0,0,1,1+$BB$4))</f>
        <v>0.66254134886891325</v>
      </c>
      <c r="J10" s="55">
        <f ca="1">CORREL(OFFSET(review_count!I$3,$BB$5,0,1,1+$BB$4),OFFSET(review_count!K4,0,0,1,1+$BB$4))</f>
        <v>0.78107876274639887</v>
      </c>
      <c r="K10" s="55">
        <f ca="1">CORREL(OFFSET(review_count!J$3,$BB$5,0,1,1+$BB$4),OFFSET(review_count!L4,0,0,1,1+$BB$4))</f>
        <v>0.56061191058138815</v>
      </c>
      <c r="L10" s="55">
        <f ca="1">CORREL(OFFSET(review_count!K$3,$BB$5,0,1,1+$BB$4),OFFSET(review_count!M4,0,0,1,1+$BB$4))</f>
        <v>0.1690308509457033</v>
      </c>
      <c r="M10" s="55">
        <f ca="1">CORREL(OFFSET(review_count!L$3,$BB$5,0,1,1+$BB$4),OFFSET(review_count!N4,0,0,1,1+$BB$4))</f>
        <v>-0.5222329678670935</v>
      </c>
      <c r="N10" s="55">
        <f ca="1">CORREL(OFFSET(review_count!M$3,$BB$5,0,1,1+$BB$4),OFFSET(review_count!O4,0,0,1,1+$BB$4))</f>
        <v>-0.70014004201400482</v>
      </c>
      <c r="O10" s="55">
        <f ca="1">CORREL(OFFSET(review_count!N$3,$BB$5,0,1,1+$BB$4),OFFSET(review_count!P4,0,0,1,1+$BB$4))</f>
        <v>-0.88929729179988759</v>
      </c>
      <c r="P10" s="55">
        <f ca="1">CORREL(OFFSET(review_count!O$3,$BB$5,0,1,1+$BB$4),OFFSET(review_count!Q4,0,0,1,1+$BB$4))</f>
        <v>-0.96078431372549011</v>
      </c>
      <c r="Q10" s="55">
        <f ca="1">CORREL(OFFSET(review_count!P$3,$BB$5,0,1,1+$BB$4),OFFSET(review_count!R4,0,0,1,1+$BB$4))</f>
        <v>-0.80403576710184088</v>
      </c>
      <c r="R10" s="55">
        <f ca="1">CORREL(OFFSET(review_count!Q$3,$BB$5,0,1,1+$BB$4),OFFSET(review_count!S4,0,0,1,1+$BB$4))</f>
        <v>-0.75287087895204696</v>
      </c>
      <c r="S10" s="55">
        <f ca="1">CORREL(OFFSET(review_count!R$3,$BB$5,0,1,1+$BB$4),OFFSET(review_count!T4,0,0,1,1+$BB$4))</f>
        <v>-0.53813142767970301</v>
      </c>
      <c r="T10" s="85">
        <f ca="1">CORREL(OFFSET(review_count!S$3,$BB$5,0,1,1+$BB$4),OFFSET(review_count!U4,0,0,1,1+$BB$4))</f>
        <v>5.2754229572284095E-2</v>
      </c>
      <c r="U10" s="55">
        <f ca="1">CORREL(OFFSET(review_count!T$3,$BB$5,0,1,1+$BB$4),OFFSET(review_count!V4,0,0,1,1+$BB$4))</f>
        <v>0.19779381116413403</v>
      </c>
      <c r="V10" s="55">
        <f ca="1">CORREL(OFFSET(review_count!U$3,$BB$5,0,1,1+$BB$4),OFFSET(review_count!W4,0,0,1,1+$BB$4))</f>
        <v>-0.19107869588215975</v>
      </c>
      <c r="W10" s="55">
        <f ca="1">CORREL(OFFSET(review_count!V$3,$BB$5,0,1,1+$BB$4),OFFSET(review_count!X4,0,0,1,1+$BB$4))</f>
        <v>0.30920556857076847</v>
      </c>
      <c r="X10" s="55">
        <f ca="1">CORREL(OFFSET(review_count!W$3,$BB$5,0,1,1+$BB$4),OFFSET(review_count!Y4,0,0,1,1+$BB$4))</f>
        <v>0.8637150995374987</v>
      </c>
      <c r="Y10" s="55">
        <f ca="1">CORREL(OFFSET(review_count!X$3,$BB$5,0,1,1+$BB$4),OFFSET(review_count!Z4,0,0,1,1+$BB$4))</f>
        <v>-0.42274366005873582</v>
      </c>
      <c r="Z10" s="55">
        <f ca="1">CORREL(OFFSET(review_count!Y$3,$BB$5,0,1,1+$BB$4),OFFSET(review_count!AA4,0,0,1,1+$BB$4))</f>
        <v>-0.19637901230026997</v>
      </c>
      <c r="AA10" s="55">
        <f ca="1">CORREL(OFFSET(review_count!Z$3,$BB$5,0,1,1+$BB$4),OFFSET(review_count!AB4,0,0,1,1+$BB$4))</f>
        <v>-0.41652010389386168</v>
      </c>
      <c r="AB10" s="55">
        <f ca="1">CORREL(OFFSET(review_count!AA$3,$BB$5,0,1,1+$BB$4),OFFSET(review_count!AC4,0,0,1,1+$BB$4))</f>
        <v>-0.25713504075272664</v>
      </c>
      <c r="AC10" s="55">
        <f ca="1">CORREL(OFFSET(review_count!AB$3,$BB$5,0,1,1+$BB$4),OFFSET(review_count!AD4,0,0,1,1+$BB$4))</f>
        <v>-2.6506745761637193E-2</v>
      </c>
      <c r="AD10" s="55">
        <f ca="1">CORREL(OFFSET(review_count!AC$3,$BB$5,0,1,1+$BB$4),OFFSET(review_count!AE4,0,0,1,1+$BB$4))</f>
        <v>0.73537354620686823</v>
      </c>
      <c r="AE10" s="55">
        <f ca="1">CORREL(OFFSET(review_count!AD$3,$BB$5,0,1,1+$BB$4),OFFSET(review_count!AF4,0,0,1,1+$BB$4))</f>
        <v>0.91528495030984902</v>
      </c>
      <c r="AF10" s="55">
        <f ca="1">CORREL(OFFSET(review_count!AE$3,$BB$5,0,1,1+$BB$4),OFFSET(review_count!AG4,0,0,1,1+$BB$4))</f>
        <v>0.56505793121761327</v>
      </c>
      <c r="AG10" s="55">
        <f ca="1">CORREL(OFFSET(review_count!AF$3,$BB$5,0,1,1+$BB$4),OFFSET(review_count!AH4,0,0,1,1+$BB$4))</f>
        <v>0.63297402144501635</v>
      </c>
      <c r="AH10" s="55">
        <f ca="1">CORREL(OFFSET(review_count!AG$3,$BB$5,0,1,1+$BB$4),OFFSET(review_count!AI4,0,0,1,1+$BB$4))</f>
        <v>-0.51484001492099996</v>
      </c>
      <c r="AI10" s="55">
        <f ca="1">CORREL(OFFSET(review_count!AH$3,$BB$5,0,1,1+$BB$4),OFFSET(review_count!AJ4,0,0,1,1+$BB$4))</f>
        <v>-9.9683328768290086E-2</v>
      </c>
      <c r="AJ10" s="55">
        <f ca="1">CORREL(OFFSET(review_count!AI$3,$BB$5,0,1,1+$BB$4),OFFSET(review_count!AK4,0,0,1,1+$BB$4))</f>
        <v>-9.9285508848224277E-2</v>
      </c>
      <c r="AK10" s="55">
        <f ca="1">CORREL(OFFSET(review_count!AJ$3,$BB$5,0,1,1+$BB$4),OFFSET(review_count!AL4,0,0,1,1+$BB$4))</f>
        <v>-1.0101010101010102E-2</v>
      </c>
      <c r="AL10" s="55">
        <f ca="1">CORREL(OFFSET(review_count!AK$3,$BB$5,0,1,1+$BB$4),OFFSET(review_count!AM4,0,0,1,1+$BB$4))</f>
        <v>8.2060993986221825E-2</v>
      </c>
      <c r="AM10" s="55">
        <f ca="1">CORREL(OFFSET(review_count!AL$3,$BB$5,0,1,1+$BB$4),OFFSET(review_count!AN4,0,0,1,1+$BB$4))</f>
        <v>9.0909090909090912E-2</v>
      </c>
      <c r="AN10" s="55">
        <f ca="1">CORREL(OFFSET(review_count!AM$3,$BB$5,0,1,1+$BB$4),OFFSET(review_count!AO4,0,0,1,1+$BB$4))</f>
        <v>-0.73854894587599651</v>
      </c>
      <c r="AO10" s="55">
        <f ca="1">CORREL(OFFSET(review_count!AN$3,$BB$5,0,1,1+$BB$4),OFFSET(review_count!AP4,0,0,1,1+$BB$4))</f>
        <v>0.56061191058138815</v>
      </c>
      <c r="AP10" s="55">
        <f ca="1">CORREL(OFFSET(review_count!AO$3,$BB$5,0,1,1+$BB$4),OFFSET(review_count!AQ4,0,0,1,1+$BB$4))</f>
        <v>0.66730837118203068</v>
      </c>
      <c r="AQ10" s="55">
        <f ca="1">CORREL(OFFSET(review_count!AP$3,$BB$5,0,1,1+$BB$4),OFFSET(review_count!AR4,0,0,1,1+$BB$4))</f>
        <v>-0.51013651910154556</v>
      </c>
      <c r="AR10" s="55">
        <f ca="1">CORREL(OFFSET(review_count!AQ$3,$BB$5,0,1,1+$BB$4),OFFSET(review_count!AS4,0,0,1,1+$BB$4))</f>
        <v>-0.44773604146724122</v>
      </c>
      <c r="AS10" s="55">
        <f ca="1">CORREL(OFFSET(review_count!AR$3,$BB$5,0,1,1+$BB$4),OFFSET(review_count!AT4,0,0,1,1+$BB$4))</f>
        <v>-0.99749342641975647</v>
      </c>
      <c r="AT10" s="55">
        <f ca="1">CORREL(OFFSET(review_count!AS$3,$BB$5,0,1,1+$BB$4),OFFSET(review_count!AU4,0,0,1,1+$BB$4))</f>
        <v>-0.98488350667460134</v>
      </c>
      <c r="AU10" s="55">
        <f ca="1">CORREL(OFFSET(review_count!AT$3,$BB$5,0,1,1+$BB$4),OFFSET(review_count!AV4,0,0,1,1+$BB$4))</f>
        <v>-0.39524658758195291</v>
      </c>
      <c r="AV10" s="55">
        <f ca="1">CORREL(OFFSET(review_count!AU$3,$BB$5,0,1,1+$BB$4),OFFSET(review_count!AW4,0,0,1,1+$BB$4))</f>
        <v>-0.42854956435548336</v>
      </c>
      <c r="AW10" s="55">
        <f ca="1">CORREL(OFFSET(review_count!AV$3,$BB$5,0,1,1+$BB$4),OFFSET(review_count!AX4,0,0,1,1+$BB$4))</f>
        <v>0.16637806616154058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CORREL(OFFSET(review_count!B$3,$BB$5,0,1,1+$BB$4),OFFSET(review_count!E4,0,0,1,1+$BB$4))</f>
        <v>0.69006555934235425</v>
      </c>
      <c r="D11" s="59">
        <f ca="1">CORREL(OFFSET(review_count!C$3,$BB$5,0,1,1+$BB$4),OFFSET(review_count!F4,0,0,1,1+$BB$4))</f>
        <v>0.36822984715932938</v>
      </c>
      <c r="E11" s="59">
        <f ca="1">CORREL(OFFSET(review_count!D$3,$BB$5,0,1,1+$BB$4),OFFSET(review_count!G4,0,0,1,1+$BB$4))</f>
        <v>0.30377412562192241</v>
      </c>
      <c r="F11" s="59">
        <f ca="1">CORREL(OFFSET(review_count!E$3,$BB$5,0,1,1+$BB$4),OFFSET(review_count!H4,0,0,1,1+$BB$4))</f>
        <v>0.38138503569823695</v>
      </c>
      <c r="G11" s="59">
        <f ca="1">CORREL(OFFSET(review_count!F$3,$BB$5,0,1,1+$BB$4),OFFSET(review_count!I4,0,0,1,1+$BB$4))</f>
        <v>5.4690281762322934E-2</v>
      </c>
      <c r="H11" s="59">
        <f ca="1">CORREL(OFFSET(review_count!G$3,$BB$5,0,1,1+$BB$4),OFFSET(review_count!J4,0,0,1,1+$BB$4))</f>
        <v>0.28607725128818001</v>
      </c>
      <c r="I11" s="59">
        <f ca="1">CORREL(OFFSET(review_count!H$3,$BB$5,0,1,1+$BB$4),OFFSET(review_count!K4,0,0,1,1+$BB$4))</f>
        <v>-0.56061191058138815</v>
      </c>
      <c r="J11" s="59">
        <f ca="1">CORREL(OFFSET(review_count!I$3,$BB$5,0,1,1+$BB$4),OFFSET(review_count!L4,0,0,1,1+$BB$4))</f>
        <v>-0.46442036401282394</v>
      </c>
      <c r="K11" s="59">
        <f ca="1">CORREL(OFFSET(review_count!J$3,$BB$5,0,1,1+$BB$4),OFFSET(review_count!M4,0,0,1,1+$BB$4))</f>
        <v>-0.50709255283710997</v>
      </c>
      <c r="L11" s="59">
        <f ca="1">CORREL(OFFSET(review_count!K$3,$BB$5,0,1,1+$BB$4),OFFSET(review_count!N4,0,0,1,1+$BB$4))</f>
        <v>9.7590007294853329E-2</v>
      </c>
      <c r="M11" s="59">
        <f ca="1">CORREL(OFFSET(review_count!L$3,$BB$5,0,1,1+$BB$4),OFFSET(review_count!O4,0,0,1,1+$BB$4))</f>
        <v>0.8021806287494232</v>
      </c>
      <c r="N11" s="59">
        <f ca="1">CORREL(OFFSET(review_count!M$3,$BB$5,0,1,1+$BB$4),OFFSET(review_count!P4,0,0,1,1+$BB$4))</f>
        <v>0.70014004201400482</v>
      </c>
      <c r="O11" s="59">
        <f ca="1">CORREL(OFFSET(review_count!N$3,$BB$5,0,1,1+$BB$4),OFFSET(review_count!Q4,0,0,1,1+$BB$4))</f>
        <v>8.0845208345444328E-2</v>
      </c>
      <c r="P11" s="59">
        <f ca="1">CORREL(OFFSET(review_count!O$3,$BB$5,0,1,1+$BB$4),OFFSET(review_count!R4,0,0,1,1+$BB$4))</f>
        <v>-0.39346431156047534</v>
      </c>
      <c r="Q11" s="59">
        <f ca="1">CORREL(OFFSET(review_count!P$3,$BB$5,0,1,1+$BB$4),OFFSET(review_count!S4,0,0,1,1+$BB$4))</f>
        <v>-0.14504851796323842</v>
      </c>
      <c r="R11" s="59">
        <f ca="1">CORREL(OFFSET(review_count!Q$3,$BB$5,0,1,1+$BB$4),OFFSET(review_count!T4,0,0,1,1+$BB$4))</f>
        <v>-0.74838383158383504</v>
      </c>
      <c r="S11" s="59">
        <f ca="1">CORREL(OFFSET(review_count!R$3,$BB$5,0,1,1+$BB$4),OFFSET(review_count!U4,0,0,1,1+$BB$4))</f>
        <v>-0.77290584521626149</v>
      </c>
      <c r="T11" s="86">
        <f ca="1">CORREL(OFFSET(review_count!S$3,$BB$5,0,1,1+$BB$4),OFFSET(review_count!V4,0,0,1,1+$BB$4))</f>
        <v>0.14095880847494133</v>
      </c>
      <c r="U11" s="59">
        <f ca="1">CORREL(OFFSET(review_count!T$3,$BB$5,0,1,1+$BB$4),OFFSET(review_count!W4,0,0,1,1+$BB$4))</f>
        <v>-0.75171354854334849</v>
      </c>
      <c r="V11" s="59">
        <f ca="1">CORREL(OFFSET(review_count!U$3,$BB$5,0,1,1+$BB$4),OFFSET(review_count!X4,0,0,1,1+$BB$4))</f>
        <v>-0.73922496759482237</v>
      </c>
      <c r="W11" s="59">
        <f ca="1">CORREL(OFFSET(review_count!V$3,$BB$5,0,1,1+$BB$4),OFFSET(review_count!Y4,0,0,1,1+$BB$4))</f>
        <v>-0.74745176412240322</v>
      </c>
      <c r="X11" s="59">
        <f ca="1">CORREL(OFFSET(review_count!W$3,$BB$5,0,1,1+$BB$4),OFFSET(review_count!Z4,0,0,1,1+$BB$4))</f>
        <v>-0.57520424766670386</v>
      </c>
      <c r="Y11" s="59">
        <f ca="1">CORREL(OFFSET(review_count!X$3,$BB$5,0,1,1+$BB$4),OFFSET(review_count!AA4,0,0,1,1+$BB$4))</f>
        <v>-0.50672843210665308</v>
      </c>
      <c r="Z11" s="59">
        <f ca="1">CORREL(OFFSET(review_count!Y$3,$BB$5,0,1,1+$BB$4),OFFSET(review_count!AB4,0,0,1,1+$BB$4))</f>
        <v>-0.19369086307448688</v>
      </c>
      <c r="AA11" s="59">
        <f ca="1">CORREL(OFFSET(review_count!Z$3,$BB$5,0,1,1+$BB$4),OFFSET(review_count!AC4,0,0,1,1+$BB$4))</f>
        <v>-9.7703021732554435E-2</v>
      </c>
      <c r="AB11" s="59">
        <f ca="1">CORREL(OFFSET(review_count!AA$3,$BB$5,0,1,1+$BB$4),OFFSET(review_count!AD4,0,0,1,1+$BB$4))</f>
        <v>-2.0052913695570381E-2</v>
      </c>
      <c r="AC11" s="59">
        <f ca="1">CORREL(OFFSET(review_count!AB$3,$BB$5,0,1,1+$BB$4),OFFSET(review_count!AE4,0,0,1,1+$BB$4))</f>
        <v>0.49350360758458389</v>
      </c>
      <c r="AD11" s="59">
        <f ca="1">CORREL(OFFSET(review_count!AC$3,$BB$5,0,1,1+$BB$4),OFFSET(review_count!AF4,0,0,1,1+$BB$4))</f>
        <v>0.97819940366451241</v>
      </c>
      <c r="AE11" s="59">
        <f ca="1">CORREL(OFFSET(review_count!AD$3,$BB$5,0,1,1+$BB$4),OFFSET(review_count!AG4,0,0,1,1+$BB$4))</f>
        <v>0.6415854163043726</v>
      </c>
      <c r="AF11" s="59">
        <f ca="1">CORREL(OFFSET(review_count!AE$3,$BB$5,0,1,1+$BB$4),OFFSET(review_count!AH4,0,0,1,1+$BB$4))</f>
        <v>0.99572753771673905</v>
      </c>
      <c r="AG11" s="59">
        <f ca="1">CORREL(OFFSET(review_count!AF$3,$BB$5,0,1,1+$BB$4),OFFSET(review_count!AI4,0,0,1,1+$BB$4))</f>
        <v>0.65423841302540175</v>
      </c>
      <c r="AH11" s="59">
        <f ca="1">CORREL(OFFSET(review_count!AG$3,$BB$5,0,1,1+$BB$4),OFFSET(review_count!AJ4,0,0,1,1+$BB$4))</f>
        <v>0.68567930296877333</v>
      </c>
      <c r="AI11" s="59">
        <f ca="1">CORREL(OFFSET(review_count!AH$3,$BB$5,0,1,1+$BB$4),OFFSET(review_count!AK4,0,0,1,1+$BB$4))</f>
        <v>0.62528633500109232</v>
      </c>
      <c r="AJ11" s="59">
        <f ca="1">CORREL(OFFSET(review_count!AI$3,$BB$5,0,1,1+$BB$4),OFFSET(review_count!AL4,0,0,1,1+$BB$4))</f>
        <v>0.78325234758043605</v>
      </c>
      <c r="AK11" s="59">
        <f ca="1">CORREL(OFFSET(review_count!AJ$3,$BB$5,0,1,1+$BB$4),OFFSET(review_count!AM4,0,0,1,1+$BB$4))</f>
        <v>0.3282439759448873</v>
      </c>
      <c r="AL11" s="59">
        <f ca="1">CORREL(OFFSET(review_count!AK$3,$BB$5,0,1,1+$BB$4),OFFSET(review_count!AN4,0,0,1,1+$BB$4))</f>
        <v>0.45454545454545453</v>
      </c>
      <c r="AM11" s="59">
        <f ca="1">CORREL(OFFSET(review_count!AL$3,$BB$5,0,1,1+$BB$4),OFFSET(review_count!AO4,0,0,1,1+$BB$4))</f>
        <v>0.45454545454545453</v>
      </c>
      <c r="AN11" s="59">
        <f ca="1">CORREL(OFFSET(review_count!AM$3,$BB$5,0,1,1+$BB$4),OFFSET(review_count!AP4,0,0,1,1+$BB$4))</f>
        <v>0</v>
      </c>
      <c r="AO11" s="59">
        <f ca="1">CORREL(OFFSET(review_count!AN$3,$BB$5,0,1,1+$BB$4),OFFSET(review_count!AQ4,0,0,1,1+$BB$4))</f>
        <v>-0.27477403519260085</v>
      </c>
      <c r="AP11" s="59">
        <f ca="1">CORREL(OFFSET(review_count!AO$3,$BB$5,0,1,1+$BB$4),OFFSET(review_count!AR4,0,0,1,1+$BB$4))</f>
        <v>0.35975311233691215</v>
      </c>
      <c r="AQ11" s="59">
        <f ca="1">CORREL(OFFSET(review_count!AP$3,$BB$5,0,1,1+$BB$4),OFFSET(review_count!AS4,0,0,1,1+$BB$4))</f>
        <v>0.34404555939406561</v>
      </c>
      <c r="AR11" s="59">
        <f ca="1">CORREL(OFFSET(review_count!AQ$3,$BB$5,0,1,1+$BB$4),OFFSET(review_count!AT4,0,0,1,1+$BB$4))</f>
        <v>-0.15002083767461605</v>
      </c>
      <c r="AS11" s="59">
        <f ca="1">CORREL(OFFSET(review_count!AR$3,$BB$5,0,1,1+$BB$4),OFFSET(review_count!AU4,0,0,1,1+$BB$4))</f>
        <v>0.1727865801183511</v>
      </c>
      <c r="AT11" s="59">
        <f ca="1">CORREL(OFFSET(review_count!AS$3,$BB$5,0,1,1+$BB$4),OFFSET(review_count!AV4,0,0,1,1+$BB$4))</f>
        <v>0.38517891088845885</v>
      </c>
      <c r="AU11" s="59">
        <f ca="1">CORREL(OFFSET(review_count!AT$3,$BB$5,0,1,1+$BB$4),OFFSET(review_count!AW4,0,0,1,1+$BB$4))</f>
        <v>0.57949735829959115</v>
      </c>
      <c r="AV11" s="59">
        <f ca="1">CORREL(OFFSET(review_count!AU$3,$BB$5,0,1,1+$BB$4),OFFSET(review_count!AX4,0,0,1,1+$BB$4))</f>
        <v>0.80605993593581826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CORREL(OFFSET(review_count!B$3,$BB$5,0,1,1+$BB$4),OFFSET(review_count!B5,0,0,1,1+$BB$4))</f>
        <v>-0.49747164189929449</v>
      </c>
      <c r="D12" s="55">
        <f ca="1">CORREL(OFFSET(review_count!C$3,$BB$5,0,1,1+$BB$4),OFFSET(review_count!C5,0,0,1,1+$BB$4))</f>
        <v>-0.86542628548112621</v>
      </c>
      <c r="E12" s="55">
        <f ca="1">CORREL(OFFSET(review_count!D$3,$BB$5,0,1,1+$BB$4),OFFSET(review_count!D5,0,0,1,1+$BB$4))</f>
        <v>-0.63726592741822707</v>
      </c>
      <c r="F12" s="55">
        <f ca="1">CORREL(OFFSET(review_count!E$3,$BB$5,0,1,1+$BB$4),OFFSET(review_count!E5,0,0,1,1+$BB$4))</f>
        <v>-0.62502032487277159</v>
      </c>
      <c r="G12" s="55">
        <f ca="1">CORREL(OFFSET(review_count!F$3,$BB$5,0,1,1+$BB$4),OFFSET(review_count!F5,0,0,1,1+$BB$4))</f>
        <v>-0.78223273823073447</v>
      </c>
      <c r="H12" s="55">
        <f ca="1">CORREL(OFFSET(review_count!G$3,$BB$5,0,1,1+$BB$4),OFFSET(review_count!G5,0,0,1,1+$BB$4))</f>
        <v>-0.79291935869864816</v>
      </c>
      <c r="I12" s="55">
        <f ca="1">CORREL(OFFSET(review_count!H$3,$BB$5,0,1,1+$BB$4),OFFSET(review_count!H5,0,0,1,1+$BB$4))</f>
        <v>-6.6134389354316925E-2</v>
      </c>
      <c r="J12" s="55">
        <f ca="1">CORREL(OFFSET(review_count!I$3,$BB$5,0,1,1+$BB$4),OFFSET(review_count!I5,0,0,1,1+$BB$4))</f>
        <v>-0.42689144570875737</v>
      </c>
      <c r="K12" s="55">
        <f ca="1">CORREL(OFFSET(review_count!J$3,$BB$5,0,1,1+$BB$4),OFFSET(review_count!J5,0,0,1,1+$BB$4))</f>
        <v>0.5917263354139386</v>
      </c>
      <c r="L12" s="55">
        <f ca="1">CORREL(OFFSET(review_count!K$3,$BB$5,0,1,1+$BB$4),OFFSET(review_count!K5,0,0,1,1+$BB$4))</f>
        <v>0.42192650784464586</v>
      </c>
      <c r="M12" s="55">
        <f ca="1">CORREL(OFFSET(review_count!L$3,$BB$5,0,1,1+$BB$4),OFFSET(review_count!L5,0,0,1,1+$BB$4))</f>
        <v>-0.76409317745834104</v>
      </c>
      <c r="N12" s="55">
        <f ca="1">CORREL(OFFSET(review_count!M$3,$BB$5,0,1,1+$BB$4),OFFSET(review_count!M5,0,0,1,1+$BB$4))</f>
        <v>-0.77005354108682</v>
      </c>
      <c r="O12" s="55">
        <f ca="1">CORREL(OFFSET(review_count!N$3,$BB$5,0,1,1+$BB$4),OFFSET(review_count!N5,0,0,1,1+$BB$4))</f>
        <v>-0.97128586235726433</v>
      </c>
      <c r="P12" s="55">
        <f ca="1">CORREL(OFFSET(review_count!O$3,$BB$5,0,1,1+$BB$4),OFFSET(review_count!O5,0,0,1,1+$BB$4))</f>
        <v>-0.60406474392314002</v>
      </c>
      <c r="Q12" s="55">
        <f ca="1">CORREL(OFFSET(review_count!P$3,$BB$5,0,1,1+$BB$4),OFFSET(review_count!P5,0,0,1,1+$BB$4))</f>
        <v>-0.67406171494695721</v>
      </c>
      <c r="R12" s="55">
        <f ca="1">CORREL(OFFSET(review_count!Q$3,$BB$5,0,1,1+$BB$4),OFFSET(review_count!Q5,0,0,1,1+$BB$4))</f>
        <v>-0.60985577674738289</v>
      </c>
      <c r="S12" s="55">
        <f ca="1">CORREL(OFFSET(review_count!R$3,$BB$5,0,1,1+$BB$4),OFFSET(review_count!R5,0,0,1,1+$BB$4))</f>
        <v>-0.72884219167940012</v>
      </c>
      <c r="T12" s="85">
        <f ca="1">CORREL(OFFSET(review_count!S$3,$BB$5,0,1,1+$BB$4),OFFSET(review_count!S5,0,0,1,1+$BB$4))</f>
        <v>-0.59454270340017568</v>
      </c>
      <c r="U12" s="55">
        <f ca="1">CORREL(OFFSET(review_count!T$3,$BB$5,0,1,1+$BB$4),OFFSET(review_count!T5,0,0,1,1+$BB$4))</f>
        <v>0.35838921496363635</v>
      </c>
      <c r="V12" s="55">
        <f ca="1">CORREL(OFFSET(review_count!U$3,$BB$5,0,1,1+$BB$4),OFFSET(review_count!U5,0,0,1,1+$BB$4))</f>
        <v>0.18827687930890621</v>
      </c>
      <c r="W12" s="55">
        <f ca="1">CORREL(OFFSET(review_count!V$3,$BB$5,0,1,1+$BB$4),OFFSET(review_count!V5,0,0,1,1+$BB$4))</f>
        <v>0.51954142081849608</v>
      </c>
      <c r="X12" s="55">
        <f ca="1">CORREL(OFFSET(review_count!W$3,$BB$5,0,1,1+$BB$4),OFFSET(review_count!W5,0,0,1,1+$BB$4))</f>
        <v>0.42039453117472103</v>
      </c>
      <c r="Y12" s="55">
        <f ca="1">CORREL(OFFSET(review_count!X$3,$BB$5,0,1,1+$BB$4),OFFSET(review_count!X5,0,0,1,1+$BB$4))</f>
        <v>2.2932089685986926E-2</v>
      </c>
      <c r="Z12" s="55">
        <f ca="1">CORREL(OFFSET(review_count!Y$3,$BB$5,0,1,1+$BB$4),OFFSET(review_count!Y5,0,0,1,1+$BB$4))</f>
        <v>0.98724195128128767</v>
      </c>
      <c r="AA12" s="55">
        <f ca="1">CORREL(OFFSET(review_count!Z$3,$BB$5,0,1,1+$BB$4),OFFSET(review_count!Z5,0,0,1,1+$BB$4))</f>
        <v>-0.94265562704332384</v>
      </c>
      <c r="AB12" s="55">
        <f ca="1">CORREL(OFFSET(review_count!AA$3,$BB$5,0,1,1+$BB$4),OFFSET(review_count!AA5,0,0,1,1+$BB$4))</f>
        <v>-0.28797671202330777</v>
      </c>
      <c r="AC12" s="55">
        <f ca="1">CORREL(OFFSET(review_count!AB$3,$BB$5,0,1,1+$BB$4),OFFSET(review_count!AB5,0,0,1,1+$BB$4))</f>
        <v>0.21633740331917406</v>
      </c>
      <c r="AD12" s="55">
        <f ca="1">CORREL(OFFSET(review_count!AC$3,$BB$5,0,1,1+$BB$4),OFFSET(review_count!AC5,0,0,1,1+$BB$4))</f>
        <v>0.77875938040659598</v>
      </c>
      <c r="AE12" s="55">
        <f ca="1">CORREL(OFFSET(review_count!AD$3,$BB$5,0,1,1+$BB$4),OFFSET(review_count!AD5,0,0,1,1+$BB$4))</f>
        <v>-0.38134005485924277</v>
      </c>
      <c r="AF12" s="55">
        <f ca="1">CORREL(OFFSET(review_count!AE$3,$BB$5,0,1,1+$BB$4),OFFSET(review_count!AE5,0,0,1,1+$BB$4))</f>
        <v>-0.9135232951410428</v>
      </c>
      <c r="AG12" s="55">
        <f ca="1">CORREL(OFFSET(review_count!AF$3,$BB$5,0,1,1+$BB$4),OFFSET(review_count!AF5,0,0,1,1+$BB$4))</f>
        <v>-0.87869703478312089</v>
      </c>
      <c r="AH12" s="55">
        <f ca="1">CORREL(OFFSET(review_count!AG$3,$BB$5,0,1,1+$BB$4),OFFSET(review_count!AG5,0,0,1,1+$BB$4))</f>
        <v>0.73604961909442068</v>
      </c>
      <c r="AI12" s="55">
        <f ca="1">CORREL(OFFSET(review_count!AH$3,$BB$5,0,1,1+$BB$4),OFFSET(review_count!AH5,0,0,1,1+$BB$4))</f>
        <v>0.87919520568642306</v>
      </c>
      <c r="AJ12" s="55">
        <f ca="1">CORREL(OFFSET(review_count!AI$3,$BB$5,0,1,1+$BB$4),OFFSET(review_count!AI5,0,0,1,1+$BB$4))</f>
        <v>-7.3122028906670536E-2</v>
      </c>
      <c r="AK12" s="55">
        <f ca="1">CORREL(OFFSET(review_count!AJ$3,$BB$5,0,1,1+$BB$4),OFFSET(review_count!AJ5,0,0,1,1+$BB$4))</f>
        <v>-0.82737924040186905</v>
      </c>
      <c r="AL12" s="55">
        <f ca="1">CORREL(OFFSET(review_count!AK$3,$BB$5,0,1,1+$BB$4),OFFSET(review_count!AK5,0,0,1,1+$BB$4))</f>
        <v>-0.95516688424094598</v>
      </c>
      <c r="AM12" s="55">
        <f ca="1">CORREL(OFFSET(review_count!AL$3,$BB$5,0,1,1+$BB$4),OFFSET(review_count!AL5,0,0,1,1+$BB$4))</f>
        <v>-0.83085405527690914</v>
      </c>
      <c r="AN12" s="55">
        <f ca="1">CORREL(OFFSET(review_count!AM$3,$BB$5,0,1,1+$BB$4),OFFSET(review_count!AM5,0,0,1,1+$BB$4))</f>
        <v>-0.64485780150232797</v>
      </c>
      <c r="AO12" s="55">
        <f ca="1">CORREL(OFFSET(review_count!AN$3,$BB$5,0,1,1+$BB$4),OFFSET(review_count!AN5,0,0,1,1+$BB$4))</f>
        <v>-9.5880415815088965E-2</v>
      </c>
      <c r="AP12" s="55">
        <f ca="1">CORREL(OFFSET(review_count!AO$3,$BB$5,0,1,1+$BB$4),OFFSET(review_count!AO5,0,0,1,1+$BB$4))</f>
        <v>0.1747984774903116</v>
      </c>
      <c r="AQ12" s="55">
        <f ca="1">CORREL(OFFSET(review_count!AP$3,$BB$5,0,1,1+$BB$4),OFFSET(review_count!AP5,0,0,1,1+$BB$4))</f>
        <v>-0.24520241353315522</v>
      </c>
      <c r="AR12" s="55">
        <f ca="1">CORREL(OFFSET(review_count!AQ$3,$BB$5,0,1,1+$BB$4),OFFSET(review_count!AQ5,0,0,1,1+$BB$4))</f>
        <v>-0.51590824285896553</v>
      </c>
      <c r="AS12" s="55">
        <f ca="1">CORREL(OFFSET(review_count!AR$3,$BB$5,0,1,1+$BB$4),OFFSET(review_count!AR5,0,0,1,1+$BB$4))</f>
        <v>-0.88509919385821345</v>
      </c>
      <c r="AT12" s="55">
        <f ca="1">CORREL(OFFSET(review_count!AS$3,$BB$5,0,1,1+$BB$4),OFFSET(review_count!AS5,0,0,1,1+$BB$4))</f>
        <v>-0.84248551546717509</v>
      </c>
      <c r="AU12" s="55">
        <f ca="1">CORREL(OFFSET(review_count!AT$3,$BB$5,0,1,1+$BB$4),OFFSET(review_count!AT5,0,0,1,1+$BB$4))</f>
        <v>0.15587149404743128</v>
      </c>
      <c r="AV12" s="55">
        <f ca="1">CORREL(OFFSET(review_count!AU$3,$BB$5,0,1,1+$BB$4),OFFSET(review_count!AU5,0,0,1,1+$BB$4))</f>
        <v>0.32739249856783614</v>
      </c>
      <c r="AW12" s="55">
        <f ca="1">CORREL(OFFSET(review_count!AV$3,$BB$5,0,1,1+$BB$4),OFFSET(review_count!AV5,0,0,1,1+$BB$4))</f>
        <v>0.70710678118654757</v>
      </c>
      <c r="AX12" s="55">
        <f ca="1">CORREL(OFFSET(review_count!AW$3,$BB$5,0,1,1+$BB$4),OFFSET(review_count!AW5,0,0,1,1+$BB$4))</f>
        <v>0.87360979326377675</v>
      </c>
      <c r="AY12" s="57">
        <f ca="1">CORREL(OFFSET(review_count!AX$3,$BB$5,0,1,1+$BB$4),OFFSET(review_count!AX5,0,0,1,1+$BB$4))</f>
        <v>0.56635211395485408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CORREL(OFFSET(review_count!B$3,$BB$5,0,1,1+$BB$4),OFFSET(review_count!C5,0,0,1,1+$BB$4))</f>
        <v>5.6226599997889468E-2</v>
      </c>
      <c r="D13" s="55">
        <f ca="1">CORREL(OFFSET(review_count!C$3,$BB$5,0,1,1+$BB$4),OFFSET(review_count!D5,0,0,1,1+$BB$4))</f>
        <v>-0.75703329861022528</v>
      </c>
      <c r="E13" s="55">
        <f ca="1">CORREL(OFFSET(review_count!D$3,$BB$5,0,1,1+$BB$4),OFFSET(review_count!E5,0,0,1,1+$BB$4))</f>
        <v>0.31878835653166915</v>
      </c>
      <c r="F13" s="55">
        <f ca="1">CORREL(OFFSET(review_count!E$3,$BB$5,0,1,1+$BB$4),OFFSET(review_count!F5,0,0,1,1+$BB$4))</f>
        <v>0.19289712886816485</v>
      </c>
      <c r="G13" s="55">
        <f ca="1">CORREL(OFFSET(review_count!F$3,$BB$5,0,1,1+$BB$4),OFFSET(review_count!G5,0,0,1,1+$BB$4))</f>
        <v>0.24337128831344645</v>
      </c>
      <c r="H13" s="55">
        <f ca="1">CORREL(OFFSET(review_count!G$3,$BB$5,0,1,1+$BB$4),OFFSET(review_count!H5,0,0,1,1+$BB$4))</f>
        <v>0.4906443517528748</v>
      </c>
      <c r="I13" s="55">
        <f ca="1">CORREL(OFFSET(review_count!H$3,$BB$5,0,1,1+$BB$4),OFFSET(review_count!I5,0,0,1,1+$BB$4))</f>
        <v>1.0101010101010102E-2</v>
      </c>
      <c r="J13" s="55">
        <f ca="1">CORREL(OFFSET(review_count!I$3,$BB$5,0,1,1+$BB$4),OFFSET(review_count!J5,0,0,1,1+$BB$4))</f>
        <v>-0.33333333333333326</v>
      </c>
      <c r="K13" s="55">
        <f ca="1">CORREL(OFFSET(review_count!J$3,$BB$5,0,1,1+$BB$4),OFFSET(review_count!K5,0,0,1,1+$BB$4))</f>
        <v>-0.32816506165694681</v>
      </c>
      <c r="L13" s="55">
        <f ca="1">CORREL(OFFSET(review_count!K$3,$BB$5,0,1,1+$BB$4),OFFSET(review_count!L5,0,0,1,1+$BB$4))</f>
        <v>-0.52915026221291817</v>
      </c>
      <c r="M13" s="55">
        <f ca="1">CORREL(OFFSET(review_count!L$3,$BB$5,0,1,1+$BB$4),OFFSET(review_count!M5,0,0,1,1+$BB$4))</f>
        <v>0.26789985988840992</v>
      </c>
      <c r="N13" s="55">
        <f ca="1">CORREL(OFFSET(review_count!M$3,$BB$5,0,1,1+$BB$4),OFFSET(review_count!N5,0,0,1,1+$BB$4))</f>
        <v>0.39254050786443101</v>
      </c>
      <c r="O13" s="55">
        <f ca="1">CORREL(OFFSET(review_count!N$3,$BB$5,0,1,1+$BB$4),OFFSET(review_count!O5,0,0,1,1+$BB$4))</f>
        <v>0.30530214280147755</v>
      </c>
      <c r="P13" s="55">
        <f ca="1">CORREL(OFFSET(review_count!O$3,$BB$5,0,1,1+$BB$4),OFFSET(review_count!P5,0,0,1,1+$BB$4))</f>
        <v>-4.6633200405135404E-2</v>
      </c>
      <c r="Q13" s="55">
        <f ca="1">CORREL(OFFSET(review_count!P$3,$BB$5,0,1,1+$BB$4),OFFSET(review_count!Q5,0,0,1,1+$BB$4))</f>
        <v>-8.8384895180780125E-3</v>
      </c>
      <c r="R13" s="55">
        <f ca="1">CORREL(OFFSET(review_count!Q$3,$BB$5,0,1,1+$BB$4),OFFSET(review_count!R5,0,0,1,1+$BB$4))</f>
        <v>-0.54054217213200184</v>
      </c>
      <c r="S13" s="55">
        <f ca="1">CORREL(OFFSET(review_count!R$3,$BB$5,0,1,1+$BB$4),OFFSET(review_count!S5,0,0,1,1+$BB$4))</f>
        <v>-0.21036259672295876</v>
      </c>
      <c r="T13" s="85">
        <f ca="1">CORREL(OFFSET(review_count!S$3,$BB$5,0,1,1+$BB$4),OFFSET(review_count!T5,0,0,1,1+$BB$4))</f>
        <v>0.47212375408126195</v>
      </c>
      <c r="U13" s="55">
        <f ca="1">CORREL(OFFSET(review_count!T$3,$BB$5,0,1,1+$BB$4),OFFSET(review_count!U5,0,0,1,1+$BB$4))</f>
        <v>-0.9060538037160899</v>
      </c>
      <c r="V13" s="55">
        <f ca="1">CORREL(OFFSET(review_count!U$3,$BB$5,0,1,1+$BB$4),OFFSET(review_count!V5,0,0,1,1+$BB$4))</f>
        <v>-0.69979006967936797</v>
      </c>
      <c r="W13" s="55">
        <f ca="1">CORREL(OFFSET(review_count!V$3,$BB$5,0,1,1+$BB$4),OFFSET(review_count!W5,0,0,1,1+$BB$4))</f>
        <v>-0.8476660440289171</v>
      </c>
      <c r="X13" s="55">
        <f ca="1">CORREL(OFFSET(review_count!W$3,$BB$5,0,1,1+$BB$4),OFFSET(review_count!X5,0,0,1,1+$BB$4))</f>
        <v>-0.79025460284529359</v>
      </c>
      <c r="Y13" s="55">
        <f ca="1">CORREL(OFFSET(review_count!X$3,$BB$5,0,1,1+$BB$4),OFFSET(review_count!Y5,0,0,1,1+$BB$4))</f>
        <v>0.23465877967441018</v>
      </c>
      <c r="Z13" s="55">
        <f ca="1">CORREL(OFFSET(review_count!Y$3,$BB$5,0,1,1+$BB$4),OFFSET(review_count!Z5,0,0,1,1+$BB$4))</f>
        <v>0.46024446839092065</v>
      </c>
      <c r="AA13" s="55">
        <f ca="1">CORREL(OFFSET(review_count!Z$3,$BB$5,0,1,1+$BB$4),OFFSET(review_count!AA5,0,0,1,1+$BB$4))</f>
        <v>-0.57329027581859215</v>
      </c>
      <c r="AB13" s="55">
        <f ca="1">CORREL(OFFSET(review_count!AA$3,$BB$5,0,1,1+$BB$4),OFFSET(review_count!AB5,0,0,1,1+$BB$4))</f>
        <v>-0.10027350669849303</v>
      </c>
      <c r="AC13" s="55">
        <f ca="1">CORREL(OFFSET(review_count!AB$3,$BB$5,0,1,1+$BB$4),OFFSET(review_count!AC5,0,0,1,1+$BB$4))</f>
        <v>7.8669805259817885E-2</v>
      </c>
      <c r="AD13" s="55">
        <f ca="1">CORREL(OFFSET(review_count!AC$3,$BB$5,0,1,1+$BB$4),OFFSET(review_count!AD5,0,0,1,1+$BB$4))</f>
        <v>-8.7417475169047493E-2</v>
      </c>
      <c r="AE13" s="55">
        <f ca="1">CORREL(OFFSET(review_count!AD$3,$BB$5,0,1,1+$BB$4),OFFSET(review_count!AE5,0,0,1,1+$BB$4))</f>
        <v>-0.92931252038713918</v>
      </c>
      <c r="AF13" s="55">
        <f ca="1">CORREL(OFFSET(review_count!AE$3,$BB$5,0,1,1+$BB$4),OFFSET(review_count!AF5,0,0,1,1+$BB$4))</f>
        <v>-0.89706690100961262</v>
      </c>
      <c r="AG13" s="55">
        <f ca="1">CORREL(OFFSET(review_count!AF$3,$BB$5,0,1,1+$BB$4),OFFSET(review_count!AG5,0,0,1,1+$BB$4))</f>
        <v>-0.43550355630934223</v>
      </c>
      <c r="AH13" s="55">
        <f ca="1">CORREL(OFFSET(review_count!AG$3,$BB$5,0,1,1+$BB$4),OFFSET(review_count!AH5,0,0,1,1+$BB$4))</f>
        <v>0.91006157381905517</v>
      </c>
      <c r="AI13" s="55">
        <f ca="1">CORREL(OFFSET(review_count!AH$3,$BB$5,0,1,1+$BB$4),OFFSET(review_count!AI5,0,0,1,1+$BB$4))</f>
        <v>0.86095791810385403</v>
      </c>
      <c r="AJ13" s="55">
        <f ca="1">CORREL(OFFSET(review_count!AI$3,$BB$5,0,1,1+$BB$4),OFFSET(review_count!AJ5,0,0,1,1+$BB$4))</f>
        <v>0.7831325301204819</v>
      </c>
      <c r="AK13" s="55">
        <f ca="1">CORREL(OFFSET(review_count!AJ$3,$BB$5,0,1,1+$BB$4),OFFSET(review_count!AK5,0,0,1,1+$BB$4))</f>
        <v>0.24860507945997223</v>
      </c>
      <c r="AL13" s="55">
        <f ca="1">CORREL(OFFSET(review_count!AK$3,$BB$5,0,1,1+$BB$4),OFFSET(review_count!AL5,0,0,1,1+$BB$4))</f>
        <v>0.26503946566180975</v>
      </c>
      <c r="AM13" s="55">
        <f ca="1">CORREL(OFFSET(review_count!AL$3,$BB$5,0,1,1+$BB$4),OFFSET(review_count!AM5,0,0,1,1+$BB$4))</f>
        <v>0.30616653184679371</v>
      </c>
      <c r="AN13" s="55">
        <f ca="1">CORREL(OFFSET(review_count!AM$3,$BB$5,0,1,1+$BB$4),OFFSET(review_count!AN5,0,0,1,1+$BB$4))</f>
        <v>-0.90875887705662262</v>
      </c>
      <c r="AO13" s="55">
        <f ca="1">CORREL(OFFSET(review_count!AN$3,$BB$5,0,1,1+$BB$4),OFFSET(review_count!AO5,0,0,1,1+$BB$4))</f>
        <v>-0.95168059966947427</v>
      </c>
      <c r="AP13" s="55">
        <f ca="1">CORREL(OFFSET(review_count!AO$3,$BB$5,0,1,1+$BB$4),OFFSET(review_count!AP5,0,0,1,1+$BB$4))</f>
        <v>-0.3180971089950177</v>
      </c>
      <c r="AQ13" s="55">
        <f ca="1">CORREL(OFFSET(review_count!AP$3,$BB$5,0,1,1+$BB$4),OFFSET(review_count!AQ5,0,0,1,1+$BB$4))</f>
        <v>0.64839522480663436</v>
      </c>
      <c r="AR13" s="55">
        <f ca="1">CORREL(OFFSET(review_count!AQ$3,$BB$5,0,1,1+$BB$4),OFFSET(review_count!AR5,0,0,1,1+$BB$4))</f>
        <v>-9.657507118952742E-2</v>
      </c>
      <c r="AS13" s="55">
        <f ca="1">CORREL(OFFSET(review_count!AR$3,$BB$5,0,1,1+$BB$4),OFFSET(review_count!AS5,0,0,1,1+$BB$4))</f>
        <v>-0.32192535956875795</v>
      </c>
      <c r="AT13" s="55">
        <f ca="1">CORREL(OFFSET(review_count!AS$3,$BB$5,0,1,1+$BB$4),OFFSET(review_count!AT5,0,0,1,1+$BB$4))</f>
        <v>-0.5377970963215809</v>
      </c>
      <c r="AU13" s="55">
        <f ca="1">CORREL(OFFSET(review_count!AT$3,$BB$5,0,1,1+$BB$4),OFFSET(review_count!AU5,0,0,1,1+$BB$4))</f>
        <v>-0.69705507949925671</v>
      </c>
      <c r="AV13" s="55">
        <f ca="1">CORREL(OFFSET(review_count!AU$3,$BB$5,0,1,1+$BB$4),OFFSET(review_count!AV5,0,0,1,1+$BB$4))</f>
        <v>-0.50751921892255225</v>
      </c>
      <c r="AW13" s="55">
        <f ca="1">CORREL(OFFSET(review_count!AV$3,$BB$5,0,1,1+$BB$4),OFFSET(review_count!AW5,0,0,1,1+$BB$4))</f>
        <v>-0.33512686069979747</v>
      </c>
      <c r="AX13" s="55">
        <f ca="1">CORREL(OFFSET(review_count!AW$3,$BB$5,0,1,1+$BB$4),OFFSET(review_count!AX5,0,0,1,1+$BB$4))</f>
        <v>-0.14346842995764311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CORREL(OFFSET(review_count!B$3,$BB$5,0,1,1+$BB$4),OFFSET(review_count!D5,0,0,1,1+$BB$4))</f>
        <v>0.85106449634699</v>
      </c>
      <c r="D14" s="55">
        <f ca="1">CORREL(OFFSET(review_count!C$3,$BB$5,0,1,1+$BB$4),OFFSET(review_count!E5,0,0,1,1+$BB$4))</f>
        <v>0.40575133560034454</v>
      </c>
      <c r="E14" s="55">
        <f ca="1">CORREL(OFFSET(review_count!D$3,$BB$5,0,1,1+$BB$4),OFFSET(review_count!F5,0,0,1,1+$BB$4))</f>
        <v>0.80315913708505127</v>
      </c>
      <c r="F14" s="55">
        <f ca="1">CORREL(OFFSET(review_count!E$3,$BB$5,0,1,1+$BB$4),OFFSET(review_count!G5,0,0,1,1+$BB$4))</f>
        <v>0.87718558210594477</v>
      </c>
      <c r="G14" s="55">
        <f ca="1">CORREL(OFFSET(review_count!F$3,$BB$5,0,1,1+$BB$4),OFFSET(review_count!H5,0,0,1,1+$BB$4))</f>
        <v>0.82293258997704388</v>
      </c>
      <c r="H14" s="55">
        <f ca="1">CORREL(OFFSET(review_count!G$3,$BB$5,0,1,1+$BB$4),OFFSET(review_count!I5,0,0,1,1+$BB$4))</f>
        <v>0.77198419411254526</v>
      </c>
      <c r="I14" s="55">
        <f ca="1">CORREL(OFFSET(review_count!H$3,$BB$5,0,1,1+$BB$4),OFFSET(review_count!J5,0,0,1,1+$BB$4))</f>
        <v>0.12666009927622471</v>
      </c>
      <c r="J14" s="55">
        <f ca="1">CORREL(OFFSET(review_count!I$3,$BB$5,0,1,1+$BB$4),OFFSET(review_count!K5,0,0,1,1+$BB$4))</f>
        <v>3.8836781869030869E-2</v>
      </c>
      <c r="K14" s="55">
        <f ca="1">CORREL(OFFSET(review_count!J$3,$BB$5,0,1,1+$BB$4),OFFSET(review_count!L5,0,0,1,1+$BB$4))</f>
        <v>-0.17638342073763938</v>
      </c>
      <c r="L14" s="55">
        <f ca="1">CORREL(OFFSET(review_count!K$3,$BB$5,0,1,1+$BB$4),OFFSET(review_count!M5,0,0,1,1+$BB$4))</f>
        <v>0.49061365083532366</v>
      </c>
      <c r="M14" s="55">
        <f ca="1">CORREL(OFFSET(review_count!L$3,$BB$5,0,1,1+$BB$4),OFFSET(review_count!N5,0,0,1,1+$BB$4))</f>
        <v>0.60868499825542011</v>
      </c>
      <c r="N14" s="55">
        <f ca="1">CORREL(OFFSET(review_count!M$3,$BB$5,0,1,1+$BB$4),OFFSET(review_count!O5,0,0,1,1+$BB$4))</f>
        <v>0.58446185699094555</v>
      </c>
      <c r="O14" s="55">
        <f ca="1">CORREL(OFFSET(review_count!N$3,$BB$5,0,1,1+$BB$4),OFFSET(review_count!P5,0,0,1,1+$BB$4))</f>
        <v>0.26219128763314031</v>
      </c>
      <c r="P14" s="55">
        <f ca="1">CORREL(OFFSET(review_count!O$3,$BB$5,0,1,1+$BB$4),OFFSET(review_count!Q5,0,0,1,1+$BB$4))</f>
        <v>0.80430254614509911</v>
      </c>
      <c r="Q14" s="55">
        <f ca="1">CORREL(OFFSET(review_count!P$3,$BB$5,0,1,1+$BB$4),OFFSET(review_count!R5,0,0,1,1+$BB$4))</f>
        <v>0.83538335693127552</v>
      </c>
      <c r="R14" s="55">
        <f ca="1">CORREL(OFFSET(review_count!Q$3,$BB$5,0,1,1+$BB$4),OFFSET(review_count!S5,0,0,1,1+$BB$4))</f>
        <v>0.87171665171696289</v>
      </c>
      <c r="S14" s="55">
        <f ca="1">CORREL(OFFSET(review_count!R$3,$BB$5,0,1,1+$BB$4),OFFSET(review_count!T5,0,0,1,1+$BB$4))</f>
        <v>0.57594166625115317</v>
      </c>
      <c r="T14" s="85">
        <f ca="1">CORREL(OFFSET(review_count!S$3,$BB$5,0,1,1+$BB$4),OFFSET(review_count!U5,0,0,1,1+$BB$4))</f>
        <v>-0.91984894580653431</v>
      </c>
      <c r="U14" s="55">
        <f ca="1">CORREL(OFFSET(review_count!T$3,$BB$5,0,1,1+$BB$4),OFFSET(review_count!V5,0,0,1,1+$BB$4))</f>
        <v>0.48051165765344478</v>
      </c>
      <c r="V14" s="55">
        <f ca="1">CORREL(OFFSET(review_count!U$3,$BB$5,0,1,1+$BB$4),OFFSET(review_count!W5,0,0,1,1+$BB$4))</f>
        <v>0.48995332119569546</v>
      </c>
      <c r="W14" s="55">
        <f ca="1">CORREL(OFFSET(review_count!V$3,$BB$5,0,1,1+$BB$4),OFFSET(review_count!X5,0,0,1,1+$BB$4))</f>
        <v>0.92312700028512529</v>
      </c>
      <c r="X14" s="55">
        <f ca="1">CORREL(OFFSET(review_count!W$3,$BB$5,0,1,1+$BB$4),OFFSET(review_count!Y5,0,0,1,1+$BB$4))</f>
        <v>0.82460123453938428</v>
      </c>
      <c r="Y14" s="55">
        <f ca="1">CORREL(OFFSET(review_count!X$3,$BB$5,0,1,1+$BB$4),OFFSET(review_count!Z5,0,0,1,1+$BB$4))</f>
        <v>0.6039578427685639</v>
      </c>
      <c r="Z14" s="55">
        <f ca="1">CORREL(OFFSET(review_count!Y$3,$BB$5,0,1,1+$BB$4),OFFSET(review_count!AA5,0,0,1,1+$BB$4))</f>
        <v>0.674706028197542</v>
      </c>
      <c r="AA14" s="55">
        <f ca="1">CORREL(OFFSET(review_count!Z$3,$BB$5,0,1,1+$BB$4),OFFSET(review_count!AB5,0,0,1,1+$BB$4))</f>
        <v>-0.55274867368939506</v>
      </c>
      <c r="AB14" s="55">
        <f ca="1">CORREL(OFFSET(review_count!AA$3,$BB$5,0,1,1+$BB$4),OFFSET(review_count!AC5,0,0,1,1+$BB$4))</f>
        <v>-0.80583104191383381</v>
      </c>
      <c r="AC14" s="55">
        <f ca="1">CORREL(OFFSET(review_count!AB$3,$BB$5,0,1,1+$BB$4),OFFSET(review_count!AD5,0,0,1,1+$BB$4))</f>
        <v>-0.84459021342551333</v>
      </c>
      <c r="AD14" s="55">
        <f ca="1">CORREL(OFFSET(review_count!AC$3,$BB$5,0,1,1+$BB$4),OFFSET(review_count!AE5,0,0,1,1+$BB$4))</f>
        <v>-0.83341688471103115</v>
      </c>
      <c r="AE14" s="55">
        <f ca="1">CORREL(OFFSET(review_count!AD$3,$BB$5,0,1,1+$BB$4),OFFSET(review_count!AF5,0,0,1,1+$BB$4))</f>
        <v>-0.90035616930744311</v>
      </c>
      <c r="AF14" s="55">
        <f ca="1">CORREL(OFFSET(review_count!AE$3,$BB$5,0,1,1+$BB$4),OFFSET(review_count!AG5,0,0,1,1+$BB$4))</f>
        <v>5.4464493159869794E-2</v>
      </c>
      <c r="AG14" s="55">
        <f ca="1">CORREL(OFFSET(review_count!AF$3,$BB$5,0,1,1+$BB$4),OFFSET(review_count!AH5,0,0,1,1+$BB$4))</f>
        <v>0.55984253521808036</v>
      </c>
      <c r="AH14" s="55">
        <f ca="1">CORREL(OFFSET(review_count!AG$3,$BB$5,0,1,1+$BB$4),OFFSET(review_count!AI5,0,0,1,1+$BB$4))</f>
        <v>0.89004616554286742</v>
      </c>
      <c r="AI14" s="55">
        <f ca="1">CORREL(OFFSET(review_count!AH$3,$BB$5,0,1,1+$BB$4),OFFSET(review_count!AJ5,0,0,1,1+$BB$4))</f>
        <v>0.58392949120622639</v>
      </c>
      <c r="AJ14" s="55">
        <f ca="1">CORREL(OFFSET(review_count!AI$3,$BB$5,0,1,1+$BB$4),OFFSET(review_count!AK5,0,0,1,1+$BB$4))</f>
        <v>0.38583241576219268</v>
      </c>
      <c r="AK14" s="55">
        <f ca="1">CORREL(OFFSET(review_count!AJ$3,$BB$5,0,1,1+$BB$4),OFFSET(review_count!AL5,0,0,1,1+$BB$4))</f>
        <v>0.53901284589648946</v>
      </c>
      <c r="AL14" s="55">
        <f ca="1">CORREL(OFFSET(review_count!AK$3,$BB$5,0,1,1+$BB$4),OFFSET(review_count!AM5,0,0,1,1+$BB$4))</f>
        <v>0.65391123468512735</v>
      </c>
      <c r="AM14" s="55">
        <f ca="1">CORREL(OFFSET(review_count!AL$3,$BB$5,0,1,1+$BB$4),OFFSET(review_count!AN5,0,0,1,1+$BB$4))</f>
        <v>0.9694575376858996</v>
      </c>
      <c r="AN14" s="55">
        <f ca="1">CORREL(OFFSET(review_count!AM$3,$BB$5,0,1,1+$BB$4),OFFSET(review_count!AO5,0,0,1,1+$BB$4))</f>
        <v>0.34186859397484104</v>
      </c>
      <c r="AO14" s="55">
        <f ca="1">CORREL(OFFSET(review_count!AN$3,$BB$5,0,1,1+$BB$4),OFFSET(review_count!AP5,0,0,1,1+$BB$4))</f>
        <v>-0.91452918836067587</v>
      </c>
      <c r="AP14" s="55">
        <f ca="1">CORREL(OFFSET(review_count!AO$3,$BB$5,0,1,1+$BB$4),OFFSET(review_count!AQ5,0,0,1,1+$BB$4))</f>
        <v>-0.90806246074685504</v>
      </c>
      <c r="AQ14" s="55">
        <f ca="1">CORREL(OFFSET(review_count!AP$3,$BB$5,0,1,1+$BB$4),OFFSET(review_count!AR5,0,0,1,1+$BB$4))</f>
        <v>0.39896277850906658</v>
      </c>
      <c r="AR14" s="55">
        <f ca="1">CORREL(OFFSET(review_count!AQ$3,$BB$5,0,1,1+$BB$4),OFFSET(review_count!AS5,0,0,1,1+$BB$4))</f>
        <v>-6.3525683861638066E-2</v>
      </c>
      <c r="AS14" s="55">
        <f ca="1">CORREL(OFFSET(review_count!AR$3,$BB$5,0,1,1+$BB$4),OFFSET(review_count!AT5,0,0,1,1+$BB$4))</f>
        <v>-0.21612406674605586</v>
      </c>
      <c r="AT14" s="55">
        <f ca="1">CORREL(OFFSET(review_count!AS$3,$BB$5,0,1,1+$BB$4),OFFSET(review_count!AU5,0,0,1,1+$BB$4))</f>
        <v>-0.1779272777504193</v>
      </c>
      <c r="AU14" s="55">
        <f ca="1">CORREL(OFFSET(review_count!AT$3,$BB$5,0,1,1+$BB$4),OFFSET(review_count!AV5,0,0,1,1+$BB$4))</f>
        <v>-0.74528411285344431</v>
      </c>
      <c r="AV14" s="55">
        <f ca="1">CORREL(OFFSET(review_count!AU$3,$BB$5,0,1,1+$BB$4),OFFSET(review_count!AW5,0,0,1,1+$BB$4))</f>
        <v>-0.73253579465773844</v>
      </c>
      <c r="AW14" s="55">
        <f ca="1">CORREL(OFFSET(review_count!AV$3,$BB$5,0,1,1+$BB$4),OFFSET(review_count!AX5,0,0,1,1+$BB$4))</f>
        <v>4.7114284743154551E-2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CORREL(OFFSET(review_count!B$3,$BB$5,0,1,1+$BB$4),OFFSET(review_count!E5,0,0,1,1+$BB$4))</f>
        <v>-0.51478338719663741</v>
      </c>
      <c r="D15" s="59">
        <f ca="1">CORREL(OFFSET(review_count!C$3,$BB$5,0,1,1+$BB$4),OFFSET(review_count!F5,0,0,1,1+$BB$4))</f>
        <v>-0.56073042065787981</v>
      </c>
      <c r="E15" s="59">
        <f ca="1">CORREL(OFFSET(review_count!D$3,$BB$5,0,1,1+$BB$4),OFFSET(review_count!G5,0,0,1,1+$BB$4))</f>
        <v>-0.70352647068144836</v>
      </c>
      <c r="F15" s="59">
        <f ca="1">CORREL(OFFSET(review_count!E$3,$BB$5,0,1,1+$BB$4),OFFSET(review_count!H5,0,0,1,1+$BB$4))</f>
        <v>-0.46661932922837934</v>
      </c>
      <c r="G15" s="59">
        <f ca="1">CORREL(OFFSET(review_count!F$3,$BB$5,0,1,1+$BB$4),OFFSET(review_count!I5,0,0,1,1+$BB$4))</f>
        <v>0.38817284336732499</v>
      </c>
      <c r="H15" s="59">
        <f ca="1">CORREL(OFFSET(review_count!G$3,$BB$5,0,1,1+$BB$4),OFFSET(review_count!J5,0,0,1,1+$BB$4))</f>
        <v>0.34637178449471195</v>
      </c>
      <c r="I15" s="59">
        <f ca="1">CORREL(OFFSET(review_count!H$3,$BB$5,0,1,1+$BB$4),OFFSET(review_count!K5,0,0,1,1+$BB$4))</f>
        <v>0.41812100500354543</v>
      </c>
      <c r="J15" s="59">
        <f ca="1">CORREL(OFFSET(review_count!I$3,$BB$5,0,1,1+$BB$4),OFFSET(review_count!L5,0,0,1,1+$BB$4))</f>
        <v>-0.10437071518085823</v>
      </c>
      <c r="K15" s="59">
        <f ca="1">CORREL(OFFSET(review_count!J$3,$BB$5,0,1,1+$BB$4),OFFSET(review_count!M5,0,0,1,1+$BB$4))</f>
        <v>-7.0087664405046241E-2</v>
      </c>
      <c r="L15" s="59">
        <f ca="1">CORREL(OFFSET(review_count!K$3,$BB$5,0,1,1+$BB$4),OFFSET(review_count!N5,0,0,1,1+$BB$4))</f>
        <v>-0.26540582429993326</v>
      </c>
      <c r="M15" s="59">
        <f ca="1">CORREL(OFFSET(review_count!L$3,$BB$5,0,1,1+$BB$4),OFFSET(review_count!O5,0,0,1,1+$BB$4))</f>
        <v>-0.76362814820827851</v>
      </c>
      <c r="N15" s="59">
        <f ca="1">CORREL(OFFSET(review_count!M$3,$BB$5,0,1,1+$BB$4),OFFSET(review_count!P5,0,0,1,1+$BB$4))</f>
        <v>-0.57522959987783895</v>
      </c>
      <c r="O15" s="59">
        <f ca="1">CORREL(OFFSET(review_count!N$3,$BB$5,0,1,1+$BB$4),OFFSET(review_count!Q5,0,0,1,1+$BB$4))</f>
        <v>0.32797823268555165</v>
      </c>
      <c r="P15" s="59">
        <f ca="1">CORREL(OFFSET(review_count!O$3,$BB$5,0,1,1+$BB$4),OFFSET(review_count!R5,0,0,1,1+$BB$4))</f>
        <v>0.44226177719891058</v>
      </c>
      <c r="Q15" s="59">
        <f ca="1">CORREL(OFFSET(review_count!P$3,$BB$5,0,1,1+$BB$4),OFFSET(review_count!S5,0,0,1,1+$BB$4))</f>
        <v>0.42658474445723715</v>
      </c>
      <c r="R15" s="59">
        <f ca="1">CORREL(OFFSET(review_count!Q$3,$BB$5,0,1,1+$BB$4),OFFSET(review_count!T5,0,0,1,1+$BB$4))</f>
        <v>-0.2600520156052018</v>
      </c>
      <c r="S15" s="59">
        <f ca="1">CORREL(OFFSET(review_count!R$3,$BB$5,0,1,1+$BB$4),OFFSET(review_count!U5,0,0,1,1+$BB$4))</f>
        <v>0.37236658917444693</v>
      </c>
      <c r="T15" s="86">
        <f ca="1">CORREL(OFFSET(review_count!S$3,$BB$5,0,1,1+$BB$4),OFFSET(review_count!V5,0,0,1,1+$BB$4))</f>
        <v>0.53828694970107094</v>
      </c>
      <c r="U15" s="59">
        <f ca="1">CORREL(OFFSET(review_count!T$3,$BB$5,0,1,1+$BB$4),OFFSET(review_count!W5,0,0,1,1+$BB$4))</f>
        <v>0.15412995103648086</v>
      </c>
      <c r="V15" s="59">
        <f ca="1">CORREL(OFFSET(review_count!U$3,$BB$5,0,1,1+$BB$4),OFFSET(review_count!X5,0,0,1,1+$BB$4))</f>
        <v>0.35769044039618214</v>
      </c>
      <c r="W15" s="59">
        <f ca="1">CORREL(OFFSET(review_count!V$3,$BB$5,0,1,1+$BB$4),OFFSET(review_count!Y5,0,0,1,1+$BB$4))</f>
        <v>-0.81234118862683791</v>
      </c>
      <c r="X15" s="59">
        <f ca="1">CORREL(OFFSET(review_count!W$3,$BB$5,0,1,1+$BB$4),OFFSET(review_count!Z5,0,0,1,1+$BB$4))</f>
        <v>0.74814813994632889</v>
      </c>
      <c r="Y15" s="59">
        <f ca="1">CORREL(OFFSET(review_count!X$3,$BB$5,0,1,1+$BB$4),OFFSET(review_count!AA5,0,0,1,1+$BB$4))</f>
        <v>0.90897333605454711</v>
      </c>
      <c r="Z15" s="59">
        <f ca="1">CORREL(OFFSET(review_count!Y$3,$BB$5,0,1,1+$BB$4),OFFSET(review_count!AB5,0,0,1,1+$BB$4))</f>
        <v>0.88209478127585583</v>
      </c>
      <c r="AA15" s="59">
        <f ca="1">CORREL(OFFSET(review_count!Z$3,$BB$5,0,1,1+$BB$4),OFFSET(review_count!AC5,0,0,1,1+$BB$4))</f>
        <v>0.33047456889337312</v>
      </c>
      <c r="AB15" s="59">
        <f ca="1">CORREL(OFFSET(review_count!AA$3,$BB$5,0,1,1+$BB$4),OFFSET(review_count!AD5,0,0,1,1+$BB$4))</f>
        <v>-1.840710362970522E-2</v>
      </c>
      <c r="AC15" s="59">
        <f ca="1">CORREL(OFFSET(review_count!AB$3,$BB$5,0,1,1+$BB$4),OFFSET(review_count!AE5,0,0,1,1+$BB$4))</f>
        <v>-0.32970668534525399</v>
      </c>
      <c r="AD15" s="59">
        <f ca="1">CORREL(OFFSET(review_count!AC$3,$BB$5,0,1,1+$BB$4),OFFSET(review_count!AF5,0,0,1,1+$BB$4))</f>
        <v>-0.95812167413215243</v>
      </c>
      <c r="AE15" s="59">
        <f ca="1">CORREL(OFFSET(review_count!AD$3,$BB$5,0,1,1+$BB$4),OFFSET(review_count!AG5,0,0,1,1+$BB$4))</f>
        <v>-4.580798689736381E-2</v>
      </c>
      <c r="AF15" s="59">
        <f ca="1">CORREL(OFFSET(review_count!AE$3,$BB$5,0,1,1+$BB$4),OFFSET(review_count!AH5,0,0,1,1+$BB$4))</f>
        <v>0.84109762694938461</v>
      </c>
      <c r="AG15" s="59">
        <f ca="1">CORREL(OFFSET(review_count!AF$3,$BB$5,0,1,1+$BB$4),OFFSET(review_count!AI5,0,0,1,1+$BB$4))</f>
        <v>0.6529524733239066</v>
      </c>
      <c r="AH15" s="59">
        <f ca="1">CORREL(OFFSET(review_count!AG$3,$BB$5,0,1,1+$BB$4),OFFSET(review_count!AJ5,0,0,1,1+$BB$4))</f>
        <v>-0.28082182632054542</v>
      </c>
      <c r="AI15" s="59">
        <f ca="1">CORREL(OFFSET(review_count!AH$3,$BB$5,0,1,1+$BB$4),OFFSET(review_count!AK5,0,0,1,1+$BB$4))</f>
        <v>-0.5517207226686025</v>
      </c>
      <c r="AJ15" s="59">
        <f ca="1">CORREL(OFFSET(review_count!AI$3,$BB$5,0,1,1+$BB$4),OFFSET(review_count!AL5,0,0,1,1+$BB$4))</f>
        <v>-0.98546617060947317</v>
      </c>
      <c r="AK15" s="59">
        <f ca="1">CORREL(OFFSET(review_count!AJ$3,$BB$5,0,1,1+$BB$4),OFFSET(review_count!AM5,0,0,1,1+$BB$4))</f>
        <v>-0.35908420401784452</v>
      </c>
      <c r="AL15" s="59">
        <f ca="1">CORREL(OFFSET(review_count!AK$3,$BB$5,0,1,1+$BB$4),OFFSET(review_count!AN5,0,0,1,1+$BB$4))</f>
        <v>-0.45809532000542508</v>
      </c>
      <c r="AM15" s="59">
        <f ca="1">CORREL(OFFSET(review_count!AL$3,$BB$5,0,1,1+$BB$4),OFFSET(review_count!AO5,0,0,1,1+$BB$4))</f>
        <v>-0.30427883118683868</v>
      </c>
      <c r="AN15" s="59">
        <f ca="1">CORREL(OFFSET(review_count!AM$3,$BB$5,0,1,1+$BB$4),OFFSET(review_count!AP5,0,0,1,1+$BB$4))</f>
        <v>0.51146280695525725</v>
      </c>
      <c r="AO15" s="59">
        <f ca="1">CORREL(OFFSET(review_count!AN$3,$BB$5,0,1,1+$BB$4),OFFSET(review_count!AQ5,0,0,1,1+$BB$4))</f>
        <v>0.43013484982745764</v>
      </c>
      <c r="AP15" s="59">
        <f ca="1">CORREL(OFFSET(review_count!AO$3,$BB$5,0,1,1+$BB$4),OFFSET(review_count!AR5,0,0,1,1+$BB$4))</f>
        <v>6.0999077866589188E-2</v>
      </c>
      <c r="AQ15" s="59">
        <f ca="1">CORREL(OFFSET(review_count!AP$3,$BB$5,0,1,1+$BB$4),OFFSET(review_count!AS5,0,0,1,1+$BB$4))</f>
        <v>0.21444438569900387</v>
      </c>
      <c r="AR15" s="59">
        <f ca="1">CORREL(OFFSET(review_count!AQ$3,$BB$5,0,1,1+$BB$4),OFFSET(review_count!AT5,0,0,1,1+$BB$4))</f>
        <v>-0.51276618573599997</v>
      </c>
      <c r="AS15" s="59">
        <f ca="1">CORREL(OFFSET(review_count!AR$3,$BB$5,0,1,1+$BB$4),OFFSET(review_count!AU5,0,0,1,1+$BB$4))</f>
        <v>0.74379435780912995</v>
      </c>
      <c r="AT15" s="59">
        <f ca="1">CORREL(OFFSET(review_count!AS$3,$BB$5,0,1,1+$BB$4),OFFSET(review_count!AV5,0,0,1,1+$BB$4))</f>
        <v>0.62983855842458092</v>
      </c>
      <c r="AU15" s="59">
        <f ca="1">CORREL(OFFSET(review_count!AT$3,$BB$5,0,1,1+$BB$4),OFFSET(review_count!AW5,0,0,1,1+$BB$4))</f>
        <v>0.24451165116189721</v>
      </c>
      <c r="AV15" s="59">
        <f ca="1">CORREL(OFFSET(review_count!AU$3,$BB$5,0,1,1+$BB$4),OFFSET(review_count!AX5,0,0,1,1+$BB$4))</f>
        <v>0.21980291603667945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CORREL(OFFSET(review_count!B$3,$BB$5,0,1,1+$BB$4),OFFSET(review_count!B6,0,0,1,1+$BB$4))</f>
        <v>#DIV/0!</v>
      </c>
      <c r="D16" s="55" t="e">
        <f ca="1">CORREL(OFFSET(review_count!C$3,$BB$5,0,1,1+$BB$4),OFFSET(review_count!C6,0,0,1,1+$BB$4))</f>
        <v>#DIV/0!</v>
      </c>
      <c r="E16" s="55" t="e">
        <f ca="1">CORREL(OFFSET(review_count!D$3,$BB$5,0,1,1+$BB$4),OFFSET(review_count!D6,0,0,1,1+$BB$4))</f>
        <v>#DIV/0!</v>
      </c>
      <c r="F16" s="55" t="e">
        <f ca="1">CORREL(OFFSET(review_count!E$3,$BB$5,0,1,1+$BB$4),OFFSET(review_count!E6,0,0,1,1+$BB$4))</f>
        <v>#DIV/0!</v>
      </c>
      <c r="G16" s="55" t="e">
        <f ca="1">CORREL(OFFSET(review_count!F$3,$BB$5,0,1,1+$BB$4),OFFSET(review_count!F6,0,0,1,1+$BB$4))</f>
        <v>#DIV/0!</v>
      </c>
      <c r="H16" s="55" t="e">
        <f ca="1">CORREL(OFFSET(review_count!G$3,$BB$5,0,1,1+$BB$4),OFFSET(review_count!G6,0,0,1,1+$BB$4))</f>
        <v>#DIV/0!</v>
      </c>
      <c r="I16" s="55" t="e">
        <f ca="1">CORREL(OFFSET(review_count!H$3,$BB$5,0,1,1+$BB$4),OFFSET(review_count!H6,0,0,1,1+$BB$4))</f>
        <v>#DIV/0!</v>
      </c>
      <c r="J16" s="55" t="e">
        <f ca="1">CORREL(OFFSET(review_count!I$3,$BB$5,0,1,1+$BB$4),OFFSET(review_count!I6,0,0,1,1+$BB$4))</f>
        <v>#DIV/0!</v>
      </c>
      <c r="K16" s="55" t="e">
        <f ca="1">CORREL(OFFSET(review_count!J$3,$BB$5,0,1,1+$BB$4),OFFSET(review_count!J6,0,0,1,1+$BB$4))</f>
        <v>#DIV/0!</v>
      </c>
      <c r="L16" s="55" t="e">
        <f ca="1">CORREL(OFFSET(review_count!K$3,$BB$5,0,1,1+$BB$4),OFFSET(review_count!K6,0,0,1,1+$BB$4))</f>
        <v>#DIV/0!</v>
      </c>
      <c r="M16" s="55" t="e">
        <f ca="1">CORREL(OFFSET(review_count!L$3,$BB$5,0,1,1+$BB$4),OFFSET(review_count!L6,0,0,1,1+$BB$4))</f>
        <v>#DIV/0!</v>
      </c>
      <c r="N16" s="55" t="e">
        <f ca="1">CORREL(OFFSET(review_count!M$3,$BB$5,0,1,1+$BB$4),OFFSET(review_count!M6,0,0,1,1+$BB$4))</f>
        <v>#DIV/0!</v>
      </c>
      <c r="O16" s="55" t="e">
        <f ca="1">CORREL(OFFSET(review_count!N$3,$BB$5,0,1,1+$BB$4),OFFSET(review_count!N6,0,0,1,1+$BB$4))</f>
        <v>#DIV/0!</v>
      </c>
      <c r="P16" s="55" t="e">
        <f ca="1">CORREL(OFFSET(review_count!O$3,$BB$5,0,1,1+$BB$4),OFFSET(review_count!O6,0,0,1,1+$BB$4))</f>
        <v>#DIV/0!</v>
      </c>
      <c r="Q16" s="55" t="e">
        <f ca="1">CORREL(OFFSET(review_count!P$3,$BB$5,0,1,1+$BB$4),OFFSET(review_count!P6,0,0,1,1+$BB$4))</f>
        <v>#DIV/0!</v>
      </c>
      <c r="R16" s="55" t="e">
        <f ca="1">CORREL(OFFSET(review_count!Q$3,$BB$5,0,1,1+$BB$4),OFFSET(review_count!Q6,0,0,1,1+$BB$4))</f>
        <v>#DIV/0!</v>
      </c>
      <c r="S16" s="55" t="e">
        <f ca="1">CORREL(OFFSET(review_count!R$3,$BB$5,0,1,1+$BB$4),OFFSET(review_count!R6,0,0,1,1+$BB$4))</f>
        <v>#DIV/0!</v>
      </c>
      <c r="T16" s="85" t="e">
        <f ca="1">CORREL(OFFSET(review_count!S$3,$BB$5,0,1,1+$BB$4),OFFSET(review_count!S6,0,0,1,1+$BB$4))</f>
        <v>#DIV/0!</v>
      </c>
      <c r="U16" s="55" t="e">
        <f ca="1">CORREL(OFFSET(review_count!T$3,$BB$5,0,1,1+$BB$4),OFFSET(review_count!T6,0,0,1,1+$BB$4))</f>
        <v>#DIV/0!</v>
      </c>
      <c r="V16" s="55" t="e">
        <f ca="1">CORREL(OFFSET(review_count!U$3,$BB$5,0,1,1+$BB$4),OFFSET(review_count!U6,0,0,1,1+$BB$4))</f>
        <v>#DIV/0!</v>
      </c>
      <c r="W16" s="55">
        <f ca="1">CORREL(OFFSET(review_count!V$3,$BB$5,0,1,1+$BB$4),OFFSET(review_count!V6,0,0,1,1+$BB$4))</f>
        <v>0.20518514513321906</v>
      </c>
      <c r="X16" s="55">
        <f ca="1">CORREL(OFFSET(review_count!W$3,$BB$5,0,1,1+$BB$4),OFFSET(review_count!W6,0,0,1,1+$BB$4))</f>
        <v>-0.17041261068771515</v>
      </c>
      <c r="Y16" s="55">
        <f ca="1">CORREL(OFFSET(review_count!X$3,$BB$5,0,1,1+$BB$4),OFFSET(review_count!X6,0,0,1,1+$BB$4))</f>
        <v>0.55012501266721092</v>
      </c>
      <c r="Z16" s="55">
        <f ca="1">CORREL(OFFSET(review_count!Y$3,$BB$5,0,1,1+$BB$4),OFFSET(review_count!Y6,0,0,1,1+$BB$4))</f>
        <v>0.97755699387798001</v>
      </c>
      <c r="AA16" s="55">
        <f ca="1">CORREL(OFFSET(review_count!Z$3,$BB$5,0,1,1+$BB$4),OFFSET(review_count!Z6,0,0,1,1+$BB$4))</f>
        <v>-0.16913980245900784</v>
      </c>
      <c r="AB16" s="55">
        <f ca="1">CORREL(OFFSET(review_count!AA$3,$BB$5,0,1,1+$BB$4),OFFSET(review_count!AA6,0,0,1,1+$BB$4))</f>
        <v>4.3824587490761992E-2</v>
      </c>
      <c r="AC16" s="55">
        <f ca="1">CORREL(OFFSET(review_count!AB$3,$BB$5,0,1,1+$BB$4),OFFSET(review_count!AB6,0,0,1,1+$BB$4))</f>
        <v>0.63666401423080965</v>
      </c>
      <c r="AD16" s="55">
        <f ca="1">CORREL(OFFSET(review_count!AC$3,$BB$5,0,1,1+$BB$4),OFFSET(review_count!AC6,0,0,1,1+$BB$4))</f>
        <v>0.99228698591877351</v>
      </c>
      <c r="AE16" s="55">
        <f ca="1">CORREL(OFFSET(review_count!AD$3,$BB$5,0,1,1+$BB$4),OFFSET(review_count!AD6,0,0,1,1+$BB$4))</f>
        <v>0.69353715749040845</v>
      </c>
      <c r="AF16" s="55">
        <f ca="1">CORREL(OFFSET(review_count!AE$3,$BB$5,0,1,1+$BB$4),OFFSET(review_count!AE6,0,0,1,1+$BB$4))</f>
        <v>0.76212081316726543</v>
      </c>
      <c r="AG16" s="55">
        <f ca="1">CORREL(OFFSET(review_count!AF$3,$BB$5,0,1,1+$BB$4),OFFSET(review_count!AF6,0,0,1,1+$BB$4))</f>
        <v>0.60080778336248264</v>
      </c>
      <c r="AH16" s="55">
        <f ca="1">CORREL(OFFSET(review_count!AG$3,$BB$5,0,1,1+$BB$4),OFFSET(review_count!AG6,0,0,1,1+$BB$4))</f>
        <v>-0.34578203740406233</v>
      </c>
      <c r="AI16" s="55">
        <f ca="1">CORREL(OFFSET(review_count!AH$3,$BB$5,0,1,1+$BB$4),OFFSET(review_count!AH6,0,0,1,1+$BB$4))</f>
        <v>-0.19119655058837495</v>
      </c>
      <c r="AJ16" s="55">
        <f ca="1">CORREL(OFFSET(review_count!AI$3,$BB$5,0,1,1+$BB$4),OFFSET(review_count!AI6,0,0,1,1+$BB$4))</f>
        <v>-0.62949981060605698</v>
      </c>
      <c r="AK16" s="55">
        <f ca="1">CORREL(OFFSET(review_count!AJ$3,$BB$5,0,1,1+$BB$4),OFFSET(review_count!AJ6,0,0,1,1+$BB$4))</f>
        <v>9.73375100870148E-2</v>
      </c>
      <c r="AL16" s="55">
        <f ca="1">CORREL(OFFSET(review_count!AK$3,$BB$5,0,1,1+$BB$4),OFFSET(review_count!AK6,0,0,1,1+$BB$4))</f>
        <v>0.29346959282671109</v>
      </c>
      <c r="AM16" s="55">
        <f ca="1">CORREL(OFFSET(review_count!AL$3,$BB$5,0,1,1+$BB$4),OFFSET(review_count!AL6,0,0,1,1+$BB$4))</f>
        <v>0.63564172616372816</v>
      </c>
      <c r="AN16" s="55">
        <f ca="1">CORREL(OFFSET(review_count!AM$3,$BB$5,0,1,1+$BB$4),OFFSET(review_count!AM6,0,0,1,1+$BB$4))</f>
        <v>0.57166195047502943</v>
      </c>
      <c r="AO16" s="55">
        <f ca="1">CORREL(OFFSET(review_count!AN$3,$BB$5,0,1,1+$BB$4),OFFSET(review_count!AN6,0,0,1,1+$BB$4))</f>
        <v>0.30151134457776363</v>
      </c>
      <c r="AP16" s="55">
        <f ca="1">CORREL(OFFSET(review_count!AO$3,$BB$5,0,1,1+$BB$4),OFFSET(review_count!AO6,0,0,1,1+$BB$4))</f>
        <v>0.12666009927622471</v>
      </c>
      <c r="AQ16" s="55">
        <f ca="1">CORREL(OFFSET(review_count!AP$3,$BB$5,0,1,1+$BB$4),OFFSET(review_count!AP6,0,0,1,1+$BB$4))</f>
        <v>5.6343616981901101E-2</v>
      </c>
      <c r="AR16" s="55">
        <f ca="1">CORREL(OFFSET(review_count!AQ$3,$BB$5,0,1,1+$BB$4),OFFSET(review_count!AQ6,0,0,1,1+$BB$4))</f>
        <v>-0.91132237686576711</v>
      </c>
      <c r="AS16" s="55">
        <f ca="1">CORREL(OFFSET(review_count!AR$3,$BB$5,0,1,1+$BB$4),OFFSET(review_count!AR6,0,0,1,1+$BB$4))</f>
        <v>0.78164892324893909</v>
      </c>
      <c r="AT16" s="55">
        <f ca="1">CORREL(OFFSET(review_count!AS$3,$BB$5,0,1,1+$BB$4),OFFSET(review_count!AS6,0,0,1,1+$BB$4))</f>
        <v>0.78164892324893909</v>
      </c>
      <c r="AU16" s="55">
        <f ca="1">CORREL(OFFSET(review_count!AT$3,$BB$5,0,1,1+$BB$4),OFFSET(review_count!AT6,0,0,1,1+$BB$4))</f>
        <v>0.94812330588161964</v>
      </c>
      <c r="AV16" s="55">
        <f ca="1">CORREL(OFFSET(review_count!AU$3,$BB$5,0,1,1+$BB$4),OFFSET(review_count!AU6,0,0,1,1+$BB$4))</f>
        <v>0.87383692176409944</v>
      </c>
      <c r="AW16" s="55">
        <f ca="1">CORREL(OFFSET(review_count!AV$3,$BB$5,0,1,1+$BB$4),OFFSET(review_count!AV6,0,0,1,1+$BB$4))</f>
        <v>0.6288281455225323</v>
      </c>
      <c r="AX16" s="55">
        <f ca="1">CORREL(OFFSET(review_count!AW$3,$BB$5,0,1,1+$BB$4),OFFSET(review_count!AW6,0,0,1,1+$BB$4))</f>
        <v>0.50438527954180401</v>
      </c>
      <c r="AY16" s="57">
        <f ca="1">CORREL(OFFSET(review_count!AX$3,$BB$5,0,1,1+$BB$4),OFFSET(review_count!AX6,0,0,1,1+$BB$4))</f>
        <v>-0.19802950859533489</v>
      </c>
      <c r="AZ16" s="89"/>
      <c r="BA16" s="70" t="s">
        <v>4</v>
      </c>
      <c r="BB16" s="71">
        <v>9</v>
      </c>
    </row>
    <row r="17" spans="1:54" ht="11.25" customHeight="1" x14ac:dyDescent="0.25">
      <c r="A17" s="7"/>
      <c r="B17" s="77" t="s">
        <v>142</v>
      </c>
      <c r="C17" s="81" t="e">
        <f ca="1">CORREL(OFFSET(review_count!B$3,$BB$5,0,1,1+$BB$4),OFFSET(review_count!C6,0,0,1,1+$BB$4))</f>
        <v>#DIV/0!</v>
      </c>
      <c r="D17" s="55" t="e">
        <f ca="1">CORREL(OFFSET(review_count!C$3,$BB$5,0,1,1+$BB$4),OFFSET(review_count!D6,0,0,1,1+$BB$4))</f>
        <v>#DIV/0!</v>
      </c>
      <c r="E17" s="55" t="e">
        <f ca="1">CORREL(OFFSET(review_count!D$3,$BB$5,0,1,1+$BB$4),OFFSET(review_count!E6,0,0,1,1+$BB$4))</f>
        <v>#DIV/0!</v>
      </c>
      <c r="F17" s="55" t="e">
        <f ca="1">CORREL(OFFSET(review_count!E$3,$BB$5,0,1,1+$BB$4),OFFSET(review_count!F6,0,0,1,1+$BB$4))</f>
        <v>#DIV/0!</v>
      </c>
      <c r="G17" s="55" t="e">
        <f ca="1">CORREL(OFFSET(review_count!F$3,$BB$5,0,1,1+$BB$4),OFFSET(review_count!G6,0,0,1,1+$BB$4))</f>
        <v>#DIV/0!</v>
      </c>
      <c r="H17" s="55" t="e">
        <f ca="1">CORREL(OFFSET(review_count!G$3,$BB$5,0,1,1+$BB$4),OFFSET(review_count!H6,0,0,1,1+$BB$4))</f>
        <v>#DIV/0!</v>
      </c>
      <c r="I17" s="55" t="e">
        <f ca="1">CORREL(OFFSET(review_count!H$3,$BB$5,0,1,1+$BB$4),OFFSET(review_count!I6,0,0,1,1+$BB$4))</f>
        <v>#DIV/0!</v>
      </c>
      <c r="J17" s="55" t="e">
        <f ca="1">CORREL(OFFSET(review_count!I$3,$BB$5,0,1,1+$BB$4),OFFSET(review_count!J6,0,0,1,1+$BB$4))</f>
        <v>#DIV/0!</v>
      </c>
      <c r="K17" s="55" t="e">
        <f ca="1">CORREL(OFFSET(review_count!J$3,$BB$5,0,1,1+$BB$4),OFFSET(review_count!K6,0,0,1,1+$BB$4))</f>
        <v>#DIV/0!</v>
      </c>
      <c r="L17" s="55" t="e">
        <f ca="1">CORREL(OFFSET(review_count!K$3,$BB$5,0,1,1+$BB$4),OFFSET(review_count!L6,0,0,1,1+$BB$4))</f>
        <v>#DIV/0!</v>
      </c>
      <c r="M17" s="55" t="e">
        <f ca="1">CORREL(OFFSET(review_count!L$3,$BB$5,0,1,1+$BB$4),OFFSET(review_count!M6,0,0,1,1+$BB$4))</f>
        <v>#DIV/0!</v>
      </c>
      <c r="N17" s="55" t="e">
        <f ca="1">CORREL(OFFSET(review_count!M$3,$BB$5,0,1,1+$BB$4),OFFSET(review_count!N6,0,0,1,1+$BB$4))</f>
        <v>#DIV/0!</v>
      </c>
      <c r="O17" s="55" t="e">
        <f ca="1">CORREL(OFFSET(review_count!N$3,$BB$5,0,1,1+$BB$4),OFFSET(review_count!O6,0,0,1,1+$BB$4))</f>
        <v>#DIV/0!</v>
      </c>
      <c r="P17" s="55" t="e">
        <f ca="1">CORREL(OFFSET(review_count!O$3,$BB$5,0,1,1+$BB$4),OFFSET(review_count!P6,0,0,1,1+$BB$4))</f>
        <v>#DIV/0!</v>
      </c>
      <c r="Q17" s="55" t="e">
        <f ca="1">CORREL(OFFSET(review_count!P$3,$BB$5,0,1,1+$BB$4),OFFSET(review_count!Q6,0,0,1,1+$BB$4))</f>
        <v>#DIV/0!</v>
      </c>
      <c r="R17" s="55" t="e">
        <f ca="1">CORREL(OFFSET(review_count!Q$3,$BB$5,0,1,1+$BB$4),OFFSET(review_count!R6,0,0,1,1+$BB$4))</f>
        <v>#DIV/0!</v>
      </c>
      <c r="S17" s="55" t="e">
        <f ca="1">CORREL(OFFSET(review_count!R$3,$BB$5,0,1,1+$BB$4),OFFSET(review_count!S6,0,0,1,1+$BB$4))</f>
        <v>#DIV/0!</v>
      </c>
      <c r="T17" s="85" t="e">
        <f ca="1">CORREL(OFFSET(review_count!S$3,$BB$5,0,1,1+$BB$4),OFFSET(review_count!T6,0,0,1,1+$BB$4))</f>
        <v>#DIV/0!</v>
      </c>
      <c r="U17" s="55" t="e">
        <f ca="1">CORREL(OFFSET(review_count!T$3,$BB$5,0,1,1+$BB$4),OFFSET(review_count!U6,0,0,1,1+$BB$4))</f>
        <v>#DIV/0!</v>
      </c>
      <c r="V17" s="55">
        <f ca="1">CORREL(OFFSET(review_count!U$3,$BB$5,0,1,1+$BB$4),OFFSET(review_count!V6,0,0,1,1+$BB$4))</f>
        <v>9.7280067140390766E-2</v>
      </c>
      <c r="W17" s="55">
        <f ca="1">CORREL(OFFSET(review_count!V$3,$BB$5,0,1,1+$BB$4),OFFSET(review_count!W6,0,0,1,1+$BB$4))</f>
        <v>-8.0907113596913785E-2</v>
      </c>
      <c r="X17" s="55">
        <f ca="1">CORREL(OFFSET(review_count!W$3,$BB$5,0,1,1+$BB$4),OFFSET(review_count!X6,0,0,1,1+$BB$4))</f>
        <v>-0.43718725903108119</v>
      </c>
      <c r="Y17" s="55">
        <f ca="1">CORREL(OFFSET(review_count!X$3,$BB$5,0,1,1+$BB$4),OFFSET(review_count!Y6,0,0,1,1+$BB$4))</f>
        <v>0.54446116679978152</v>
      </c>
      <c r="Z17" s="55">
        <f ca="1">CORREL(OFFSET(review_count!Y$3,$BB$5,0,1,1+$BB$4),OFFSET(review_count!Z6,0,0,1,1+$BB$4))</f>
        <v>0.93967931314560915</v>
      </c>
      <c r="AA17" s="55">
        <f ca="1">CORREL(OFFSET(review_count!Z$3,$BB$5,0,1,1+$BB$4),OFFSET(review_count!AA6,0,0,1,1+$BB$4))</f>
        <v>-0.45548592398326981</v>
      </c>
      <c r="AB17" s="55">
        <f ca="1">CORREL(OFFSET(review_count!AA$3,$BB$5,0,1,1+$BB$4),OFFSET(review_count!AB6,0,0,1,1+$BB$4))</f>
        <v>-0.57386125425650913</v>
      </c>
      <c r="AC17" s="55">
        <f ca="1">CORREL(OFFSET(review_count!AB$3,$BB$5,0,1,1+$BB$4),OFFSET(review_count!AC6,0,0,1,1+$BB$4))</f>
        <v>-0.31469964124724586</v>
      </c>
      <c r="AD17" s="55">
        <f ca="1">CORREL(OFFSET(review_count!AC$3,$BB$5,0,1,1+$BB$4),OFFSET(review_count!AD6,0,0,1,1+$BB$4))</f>
        <v>0.60399005052723898</v>
      </c>
      <c r="AE17" s="55">
        <f ca="1">CORREL(OFFSET(review_count!AD$3,$BB$5,0,1,1+$BB$4),OFFSET(review_count!AE6,0,0,1,1+$BB$4))</f>
        <v>0.99754139479040227</v>
      </c>
      <c r="AF17" s="55">
        <f ca="1">CORREL(OFFSET(review_count!AE$3,$BB$5,0,1,1+$BB$4),OFFSET(review_count!AF6,0,0,1,1+$BB$4))</f>
        <v>0.90576831201493313</v>
      </c>
      <c r="AG17" s="55">
        <f ca="1">CORREL(OFFSET(review_count!AF$3,$BB$5,0,1,1+$BB$4),OFFSET(review_count!AG6,0,0,1,1+$BB$4))</f>
        <v>0.6054040893199929</v>
      </c>
      <c r="AH17" s="55">
        <f ca="1">CORREL(OFFSET(review_count!AG$3,$BB$5,0,1,1+$BB$4),OFFSET(review_count!AH6,0,0,1,1+$BB$4))</f>
        <v>0.39783587230787026</v>
      </c>
      <c r="AI17" s="55">
        <f ca="1">CORREL(OFFSET(review_count!AH$3,$BB$5,0,1,1+$BB$4),OFFSET(review_count!AI6,0,0,1,1+$BB$4))</f>
        <v>0.62264144575701408</v>
      </c>
      <c r="AJ17" s="55">
        <f ca="1">CORREL(OFFSET(review_count!AI$3,$BB$5,0,1,1+$BB$4),OFFSET(review_count!AJ6,0,0,1,1+$BB$4))</f>
        <v>0.31891873922727809</v>
      </c>
      <c r="AK17" s="55">
        <f ca="1">CORREL(OFFSET(review_count!AJ$3,$BB$5,0,1,1+$BB$4),OFFSET(review_count!AK6,0,0,1,1+$BB$4))</f>
        <v>-0.19564639521780741</v>
      </c>
      <c r="AL17" s="55">
        <f ca="1">CORREL(OFFSET(review_count!AK$3,$BB$5,0,1,1+$BB$4),OFFSET(review_count!AL6,0,0,1,1+$BB$4))</f>
        <v>-0.31782086308186408</v>
      </c>
      <c r="AM17" s="55">
        <f ca="1">CORREL(OFFSET(review_count!AL$3,$BB$5,0,1,1+$BB$4),OFFSET(review_count!AM6,0,0,1,1+$BB$4))</f>
        <v>-0.29554023164452431</v>
      </c>
      <c r="AN17" s="55">
        <f ca="1">CORREL(OFFSET(review_count!AM$3,$BB$5,0,1,1+$BB$4),OFFSET(review_count!AN6,0,0,1,1+$BB$4))</f>
        <v>0.81649658092772615</v>
      </c>
      <c r="AO17" s="55">
        <f ca="1">CORREL(OFFSET(review_count!AN$3,$BB$5,0,1,1+$BB$4),OFFSET(review_count!AO6,0,0,1,1+$BB$4))</f>
        <v>0.97106076111772277</v>
      </c>
      <c r="AP17" s="55">
        <f ca="1">CORREL(OFFSET(review_count!AO$3,$BB$5,0,1,1+$BB$4),OFFSET(review_count!AP6,0,0,1,1+$BB$4))</f>
        <v>0.70352647068144847</v>
      </c>
      <c r="AQ17" s="55">
        <f ca="1">CORREL(OFFSET(review_count!AP$3,$BB$5,0,1,1+$BB$4),OFFSET(review_count!AQ6,0,0,1,1+$BB$4))</f>
        <v>0.84515425472851657</v>
      </c>
      <c r="AR17" s="55">
        <f ca="1">CORREL(OFFSET(review_count!AQ$3,$BB$5,0,1,1+$BB$4),OFFSET(review_count!AR6,0,0,1,1+$BB$4))</f>
        <v>0.74926975780753724</v>
      </c>
      <c r="AS17" s="55">
        <f ca="1">CORREL(OFFSET(review_count!AR$3,$BB$5,0,1,1+$BB$4),OFFSET(review_count!AS6,0,0,1,1+$BB$4))</f>
        <v>2.6229829639226144E-2</v>
      </c>
      <c r="AT17" s="55">
        <f ca="1">CORREL(OFFSET(review_count!AS$3,$BB$5,0,1,1+$BB$4),OFFSET(review_count!AT6,0,0,1,1+$BB$4))</f>
        <v>7.3020578911415238E-2</v>
      </c>
      <c r="AU17" s="55">
        <f ca="1">CORREL(OFFSET(review_count!AT$3,$BB$5,0,1,1+$BB$4),OFFSET(review_count!AU6,0,0,1,1+$BB$4))</f>
        <v>8.619302780741997E-2</v>
      </c>
      <c r="AV17" s="55">
        <f ca="1">CORREL(OFFSET(review_count!AU$3,$BB$5,0,1,1+$BB$4),OFFSET(review_count!AV6,0,0,1,1+$BB$4))</f>
        <v>0.20515248496555455</v>
      </c>
      <c r="AW17" s="55">
        <f ca="1">CORREL(OFFSET(review_count!AV$3,$BB$5,0,1,1+$BB$4),OFFSET(review_count!AW6,0,0,1,1+$BB$4))</f>
        <v>0</v>
      </c>
      <c r="AX17" s="55">
        <f ca="1">CORREL(OFFSET(review_count!AW$3,$BB$5,0,1,1+$BB$4),OFFSET(review_count!AX6,0,0,1,1+$BB$4))</f>
        <v>0.35533452725935077</v>
      </c>
      <c r="AY17" s="57"/>
      <c r="AZ17" s="89"/>
    </row>
    <row r="18" spans="1:54" ht="11.25" customHeight="1" x14ac:dyDescent="0.25">
      <c r="A18" s="7"/>
      <c r="B18" s="77" t="s">
        <v>143</v>
      </c>
      <c r="C18" s="81" t="e">
        <f ca="1">CORREL(OFFSET(review_count!B$3,$BB$5,0,1,1+$BB$4),OFFSET(review_count!D6,0,0,1,1+$BB$4))</f>
        <v>#DIV/0!</v>
      </c>
      <c r="D18" s="55" t="e">
        <f ca="1">CORREL(OFFSET(review_count!C$3,$BB$5,0,1,1+$BB$4),OFFSET(review_count!E6,0,0,1,1+$BB$4))</f>
        <v>#DIV/0!</v>
      </c>
      <c r="E18" s="55" t="e">
        <f ca="1">CORREL(OFFSET(review_count!D$3,$BB$5,0,1,1+$BB$4),OFFSET(review_count!F6,0,0,1,1+$BB$4))</f>
        <v>#DIV/0!</v>
      </c>
      <c r="F18" s="55" t="e">
        <f ca="1">CORREL(OFFSET(review_count!E$3,$BB$5,0,1,1+$BB$4),OFFSET(review_count!G6,0,0,1,1+$BB$4))</f>
        <v>#DIV/0!</v>
      </c>
      <c r="G18" s="55" t="e">
        <f ca="1">CORREL(OFFSET(review_count!F$3,$BB$5,0,1,1+$BB$4),OFFSET(review_count!H6,0,0,1,1+$BB$4))</f>
        <v>#DIV/0!</v>
      </c>
      <c r="H18" s="55" t="e">
        <f ca="1">CORREL(OFFSET(review_count!G$3,$BB$5,0,1,1+$BB$4),OFFSET(review_count!I6,0,0,1,1+$BB$4))</f>
        <v>#DIV/0!</v>
      </c>
      <c r="I18" s="55" t="e">
        <f ca="1">CORREL(OFFSET(review_count!H$3,$BB$5,0,1,1+$BB$4),OFFSET(review_count!J6,0,0,1,1+$BB$4))</f>
        <v>#DIV/0!</v>
      </c>
      <c r="J18" s="55" t="e">
        <f ca="1">CORREL(OFFSET(review_count!I$3,$BB$5,0,1,1+$BB$4),OFFSET(review_count!K6,0,0,1,1+$BB$4))</f>
        <v>#DIV/0!</v>
      </c>
      <c r="K18" s="55" t="e">
        <f ca="1">CORREL(OFFSET(review_count!J$3,$BB$5,0,1,1+$BB$4),OFFSET(review_count!L6,0,0,1,1+$BB$4))</f>
        <v>#DIV/0!</v>
      </c>
      <c r="L18" s="55" t="e">
        <f ca="1">CORREL(OFFSET(review_count!K$3,$BB$5,0,1,1+$BB$4),OFFSET(review_count!M6,0,0,1,1+$BB$4))</f>
        <v>#DIV/0!</v>
      </c>
      <c r="M18" s="55" t="e">
        <f ca="1">CORREL(OFFSET(review_count!L$3,$BB$5,0,1,1+$BB$4),OFFSET(review_count!N6,0,0,1,1+$BB$4))</f>
        <v>#DIV/0!</v>
      </c>
      <c r="N18" s="55" t="e">
        <f ca="1">CORREL(OFFSET(review_count!M$3,$BB$5,0,1,1+$BB$4),OFFSET(review_count!O6,0,0,1,1+$BB$4))</f>
        <v>#DIV/0!</v>
      </c>
      <c r="O18" s="55" t="e">
        <f ca="1">CORREL(OFFSET(review_count!N$3,$BB$5,0,1,1+$BB$4),OFFSET(review_count!P6,0,0,1,1+$BB$4))</f>
        <v>#DIV/0!</v>
      </c>
      <c r="P18" s="55" t="e">
        <f ca="1">CORREL(OFFSET(review_count!O$3,$BB$5,0,1,1+$BB$4),OFFSET(review_count!Q6,0,0,1,1+$BB$4))</f>
        <v>#DIV/0!</v>
      </c>
      <c r="Q18" s="55" t="e">
        <f ca="1">CORREL(OFFSET(review_count!P$3,$BB$5,0,1,1+$BB$4),OFFSET(review_count!R6,0,0,1,1+$BB$4))</f>
        <v>#DIV/0!</v>
      </c>
      <c r="R18" s="55" t="e">
        <f ca="1">CORREL(OFFSET(review_count!Q$3,$BB$5,0,1,1+$BB$4),OFFSET(review_count!S6,0,0,1,1+$BB$4))</f>
        <v>#DIV/0!</v>
      </c>
      <c r="S18" s="55" t="e">
        <f ca="1">CORREL(OFFSET(review_count!R$3,$BB$5,0,1,1+$BB$4),OFFSET(review_count!T6,0,0,1,1+$BB$4))</f>
        <v>#DIV/0!</v>
      </c>
      <c r="T18" s="85" t="e">
        <f ca="1">CORREL(OFFSET(review_count!S$3,$BB$5,0,1,1+$BB$4),OFFSET(review_count!U6,0,0,1,1+$BB$4))</f>
        <v>#DIV/0!</v>
      </c>
      <c r="U18" s="55">
        <f ca="1">CORREL(OFFSET(review_count!T$3,$BB$5,0,1,1+$BB$4),OFFSET(review_count!V6,0,0,1,1+$BB$4))</f>
        <v>0.99788066951094112</v>
      </c>
      <c r="V18" s="55">
        <f ca="1">CORREL(OFFSET(review_count!U$3,$BB$5,0,1,1+$BB$4),OFFSET(review_count!W6,0,0,1,1+$BB$4))</f>
        <v>0.99786264588085904</v>
      </c>
      <c r="W18" s="55">
        <f ca="1">CORREL(OFFSET(review_count!V$3,$BB$5,0,1,1+$BB$4),OFFSET(review_count!X6,0,0,1,1+$BB$4))</f>
        <v>0.89097617606195356</v>
      </c>
      <c r="X18" s="55">
        <f ca="1">CORREL(OFFSET(review_count!W$3,$BB$5,0,1,1+$BB$4),OFFSET(review_count!Y6,0,0,1,1+$BB$4))</f>
        <v>0.87167174059100894</v>
      </c>
      <c r="Y18" s="55">
        <f ca="1">CORREL(OFFSET(review_count!X$3,$BB$5,0,1,1+$BB$4),OFFSET(review_count!Z6,0,0,1,1+$BB$4))</f>
        <v>0.64475985993829288</v>
      </c>
      <c r="Z18" s="55">
        <f ca="1">CORREL(OFFSET(review_count!Y$3,$BB$5,0,1,1+$BB$4),OFFSET(review_count!AA6,0,0,1,1+$BB$4))</f>
        <v>0.95173771371966309</v>
      </c>
      <c r="AA18" s="55">
        <f ca="1">CORREL(OFFSET(review_count!Z$3,$BB$5,0,1,1+$BB$4),OFFSET(review_count!AB6,0,0,1,1+$BB$4))</f>
        <v>-0.31389638808342446</v>
      </c>
      <c r="AB18" s="55">
        <f ca="1">CORREL(OFFSET(review_count!AA$3,$BB$5,0,1,1+$BB$4),OFFSET(review_count!AC6,0,0,1,1+$BB$4))</f>
        <v>-0.16655618080814241</v>
      </c>
      <c r="AC18" s="55">
        <f ca="1">CORREL(OFFSET(review_count!AB$3,$BB$5,0,1,1+$BB$4),OFFSET(review_count!AD6,0,0,1,1+$BB$4))</f>
        <v>0.65702240723458782</v>
      </c>
      <c r="AD18" s="55">
        <f ca="1">CORREL(OFFSET(review_count!AC$3,$BB$5,0,1,1+$BB$4),OFFSET(review_count!AE6,0,0,1,1+$BB$4))</f>
        <v>0.90831569060464001</v>
      </c>
      <c r="AE18" s="55">
        <f ca="1">CORREL(OFFSET(review_count!AD$3,$BB$5,0,1,1+$BB$4),OFFSET(review_count!AF6,0,0,1,1+$BB$4))</f>
        <v>0.85183854806196435</v>
      </c>
      <c r="AF18" s="55">
        <f ca="1">CORREL(OFFSET(review_count!AE$3,$BB$5,0,1,1+$BB$4),OFFSET(review_count!AG6,0,0,1,1+$BB$4))</f>
        <v>0.53731392744631479</v>
      </c>
      <c r="AG18" s="55">
        <f ca="1">CORREL(OFFSET(review_count!AF$3,$BB$5,0,1,1+$BB$4),OFFSET(review_count!AH6,0,0,1,1+$BB$4))</f>
        <v>0.34827064150230147</v>
      </c>
      <c r="AH18" s="55">
        <f ca="1">CORREL(OFFSET(review_count!AG$3,$BB$5,0,1,1+$BB$4),OFFSET(review_count!AI6,0,0,1,1+$BB$4))</f>
        <v>0.84841071846011451</v>
      </c>
      <c r="AI18" s="55">
        <f ca="1">CORREL(OFFSET(review_count!AH$3,$BB$5,0,1,1+$BB$4),OFFSET(review_count!AJ6,0,0,1,1+$BB$4))</f>
        <v>0.92883474104760477</v>
      </c>
      <c r="AJ18" s="55">
        <f ca="1">CORREL(OFFSET(review_count!AI$3,$BB$5,0,1,1+$BB$4),OFFSET(review_count!AK6,0,0,1,1+$BB$4))</f>
        <v>0.60540788432639836</v>
      </c>
      <c r="AK18" s="55">
        <f ca="1">CORREL(OFFSET(review_count!AJ$3,$BB$5,0,1,1+$BB$4),OFFSET(review_count!AL6,0,0,1,1+$BB$4))</f>
        <v>-0.63564172616372816</v>
      </c>
      <c r="AL18" s="55">
        <f ca="1">CORREL(OFFSET(review_count!AK$3,$BB$5,0,1,1+$BB$4),OFFSET(review_count!AM6,0,0,1,1+$BB$4))</f>
        <v>-0.57700711892502365</v>
      </c>
      <c r="AM18" s="55">
        <f ca="1">CORREL(OFFSET(review_count!AL$3,$BB$5,0,1,1+$BB$4),OFFSET(review_count!AN6,0,0,1,1+$BB$4))</f>
        <v>-0.70352647068144847</v>
      </c>
      <c r="AN18" s="55">
        <f ca="1">CORREL(OFFSET(review_count!AM$3,$BB$5,0,1,1+$BB$4),OFFSET(review_count!AO6,0,0,1,1+$BB$4))</f>
        <v>-0.34299717028501769</v>
      </c>
      <c r="AO18" s="55">
        <f ca="1">CORREL(OFFSET(review_count!AN$3,$BB$5,0,1,1+$BB$4),OFFSET(review_count!AP6,0,0,1,1+$BB$4))</f>
        <v>0.50251890762960605</v>
      </c>
      <c r="AP18" s="55">
        <f ca="1">CORREL(OFFSET(review_count!AO$3,$BB$5,0,1,1+$BB$4),OFFSET(review_count!AQ6,0,0,1,1+$BB$4))</f>
        <v>-0.30151134457776363</v>
      </c>
      <c r="AQ18" s="55">
        <f ca="1">CORREL(OFFSET(review_count!AP$3,$BB$5,0,1,1+$BB$4),OFFSET(review_count!AR6,0,0,1,1+$BB$4))</f>
        <v>-0.92227900520814499</v>
      </c>
      <c r="AR18" s="55">
        <f ca="1">CORREL(OFFSET(review_count!AQ$3,$BB$5,0,1,1+$BB$4),OFFSET(review_count!AS6,0,0,1,1+$BB$4))</f>
        <v>-0.8855006228634531</v>
      </c>
      <c r="AS18" s="55">
        <f ca="1">CORREL(OFFSET(review_count!AR$3,$BB$5,0,1,1+$BB$4),OFFSET(review_count!AT6,0,0,1,1+$BB$4))</f>
        <v>-0.92349555682083972</v>
      </c>
      <c r="AT18" s="55">
        <f ca="1">CORREL(OFFSET(review_count!AS$3,$BB$5,0,1,1+$BB$4),OFFSET(review_count!AU6,0,0,1,1+$BB$4))</f>
        <v>-0.92349555682083972</v>
      </c>
      <c r="AU18" s="55">
        <f ca="1">CORREL(OFFSET(review_count!AT$3,$BB$5,0,1,1+$BB$4),OFFSET(review_count!AV6,0,0,1,1+$BB$4))</f>
        <v>-0.93893711950790382</v>
      </c>
      <c r="AV18" s="55">
        <f ca="1">CORREL(OFFSET(review_count!AU$3,$BB$5,0,1,1+$BB$4),OFFSET(review_count!AW6,0,0,1,1+$BB$4))</f>
        <v>-0.71330850298936388</v>
      </c>
      <c r="AW18" s="55">
        <f ca="1">CORREL(OFFSET(review_count!AV$3,$BB$5,0,1,1+$BB$4),OFFSET(review_count!AX6,0,0,1,1+$BB$4))</f>
        <v>0.140028008402801</v>
      </c>
      <c r="AX18" s="55"/>
      <c r="AY18" s="57"/>
      <c r="AZ18" s="89"/>
      <c r="BA18" s="74" t="s">
        <v>149</v>
      </c>
      <c r="BB18" s="90">
        <v>0.9</v>
      </c>
    </row>
    <row r="19" spans="1:54" ht="11.25" customHeight="1" x14ac:dyDescent="0.25">
      <c r="A19" s="7"/>
      <c r="B19" s="77" t="s">
        <v>144</v>
      </c>
      <c r="C19" s="58" t="e">
        <f ca="1">CORREL(OFFSET(review_count!B$3,$BB$5,0,1,1+$BB$4),OFFSET(review_count!E6,0,0,1,1+$BB$4))</f>
        <v>#DIV/0!</v>
      </c>
      <c r="D19" s="59" t="e">
        <f ca="1">CORREL(OFFSET(review_count!C$3,$BB$5,0,1,1+$BB$4),OFFSET(review_count!F6,0,0,1,1+$BB$4))</f>
        <v>#DIV/0!</v>
      </c>
      <c r="E19" s="59" t="e">
        <f ca="1">CORREL(OFFSET(review_count!D$3,$BB$5,0,1,1+$BB$4),OFFSET(review_count!G6,0,0,1,1+$BB$4))</f>
        <v>#DIV/0!</v>
      </c>
      <c r="F19" s="59" t="e">
        <f ca="1">CORREL(OFFSET(review_count!E$3,$BB$5,0,1,1+$BB$4),OFFSET(review_count!H6,0,0,1,1+$BB$4))</f>
        <v>#DIV/0!</v>
      </c>
      <c r="G19" s="59" t="e">
        <f ca="1">CORREL(OFFSET(review_count!F$3,$BB$5,0,1,1+$BB$4),OFFSET(review_count!I6,0,0,1,1+$BB$4))</f>
        <v>#DIV/0!</v>
      </c>
      <c r="H19" s="59" t="e">
        <f ca="1">CORREL(OFFSET(review_count!G$3,$BB$5,0,1,1+$BB$4),OFFSET(review_count!J6,0,0,1,1+$BB$4))</f>
        <v>#DIV/0!</v>
      </c>
      <c r="I19" s="59" t="e">
        <f ca="1">CORREL(OFFSET(review_count!H$3,$BB$5,0,1,1+$BB$4),OFFSET(review_count!K6,0,0,1,1+$BB$4))</f>
        <v>#DIV/0!</v>
      </c>
      <c r="J19" s="59" t="e">
        <f ca="1">CORREL(OFFSET(review_count!I$3,$BB$5,0,1,1+$BB$4),OFFSET(review_count!L6,0,0,1,1+$BB$4))</f>
        <v>#DIV/0!</v>
      </c>
      <c r="K19" s="59" t="e">
        <f ca="1">CORREL(OFFSET(review_count!J$3,$BB$5,0,1,1+$BB$4),OFFSET(review_count!M6,0,0,1,1+$BB$4))</f>
        <v>#DIV/0!</v>
      </c>
      <c r="L19" s="59" t="e">
        <f ca="1">CORREL(OFFSET(review_count!K$3,$BB$5,0,1,1+$BB$4),OFFSET(review_count!N6,0,0,1,1+$BB$4))</f>
        <v>#DIV/0!</v>
      </c>
      <c r="M19" s="59" t="e">
        <f ca="1">CORREL(OFFSET(review_count!L$3,$BB$5,0,1,1+$BB$4),OFFSET(review_count!O6,0,0,1,1+$BB$4))</f>
        <v>#DIV/0!</v>
      </c>
      <c r="N19" s="59" t="e">
        <f ca="1">CORREL(OFFSET(review_count!M$3,$BB$5,0,1,1+$BB$4),OFFSET(review_count!P6,0,0,1,1+$BB$4))</f>
        <v>#DIV/0!</v>
      </c>
      <c r="O19" s="59" t="e">
        <f ca="1">CORREL(OFFSET(review_count!N$3,$BB$5,0,1,1+$BB$4),OFFSET(review_count!Q6,0,0,1,1+$BB$4))</f>
        <v>#DIV/0!</v>
      </c>
      <c r="P19" s="59" t="e">
        <f ca="1">CORREL(OFFSET(review_count!O$3,$BB$5,0,1,1+$BB$4),OFFSET(review_count!R6,0,0,1,1+$BB$4))</f>
        <v>#DIV/0!</v>
      </c>
      <c r="Q19" s="59" t="e">
        <f ca="1">CORREL(OFFSET(review_count!P$3,$BB$5,0,1,1+$BB$4),OFFSET(review_count!S6,0,0,1,1+$BB$4))</f>
        <v>#DIV/0!</v>
      </c>
      <c r="R19" s="59" t="e">
        <f ca="1">CORREL(OFFSET(review_count!Q$3,$BB$5,0,1,1+$BB$4),OFFSET(review_count!T6,0,0,1,1+$BB$4))</f>
        <v>#DIV/0!</v>
      </c>
      <c r="S19" s="59" t="e">
        <f ca="1">CORREL(OFFSET(review_count!R$3,$BB$5,0,1,1+$BB$4),OFFSET(review_count!U6,0,0,1,1+$BB$4))</f>
        <v>#DIV/0!</v>
      </c>
      <c r="T19" s="86">
        <f ca="1">CORREL(OFFSET(review_count!S$3,$BB$5,0,1,1+$BB$4),OFFSET(review_count!V6,0,0,1,1+$BB$4))</f>
        <v>0.99675060066955434</v>
      </c>
      <c r="U19" s="59">
        <f ca="1">CORREL(OFFSET(review_count!T$3,$BB$5,0,1,1+$BB$4),OFFSET(review_count!W6,0,0,1,1+$BB$4))</f>
        <v>0.18708976890559817</v>
      </c>
      <c r="V19" s="59">
        <f ca="1">CORREL(OFFSET(review_count!U$3,$BB$5,0,1,1+$BB$4),OFFSET(review_count!X6,0,0,1,1+$BB$4))</f>
        <v>-2.2479953386838569E-2</v>
      </c>
      <c r="W19" s="59">
        <f ca="1">CORREL(OFFSET(review_count!V$3,$BB$5,0,1,1+$BB$4),OFFSET(review_count!Y6,0,0,1,1+$BB$4))</f>
        <v>-0.62301634978948928</v>
      </c>
      <c r="X19" s="59">
        <f ca="1">CORREL(OFFSET(review_count!W$3,$BB$5,0,1,1+$BB$4),OFFSET(review_count!Z6,0,0,1,1+$BB$4))</f>
        <v>0.73102310601488119</v>
      </c>
      <c r="Y19" s="59">
        <f ca="1">CORREL(OFFSET(review_count!X$3,$BB$5,0,1,1+$BB$4),OFFSET(review_count!AA6,0,0,1,1+$BB$4))</f>
        <v>0.40976424590869343</v>
      </c>
      <c r="Z19" s="59">
        <f ca="1">CORREL(OFFSET(review_count!Y$3,$BB$5,0,1,1+$BB$4),OFFSET(review_count!AB6,0,0,1,1+$BB$4))</f>
        <v>0.61625745735557225</v>
      </c>
      <c r="AA19" s="59">
        <f ca="1">CORREL(OFFSET(review_count!Z$3,$BB$5,0,1,1+$BB$4),OFFSET(review_count!AC6,0,0,1,1+$BB$4))</f>
        <v>-8.7666707974036001E-2</v>
      </c>
      <c r="AB19" s="59">
        <f ca="1">CORREL(OFFSET(review_count!AA$3,$BB$5,0,1,1+$BB$4),OFFSET(review_count!AD6,0,0,1,1+$BB$4))</f>
        <v>-0.48683417831373094</v>
      </c>
      <c r="AC19" s="59">
        <f ca="1">CORREL(OFFSET(review_count!AB$3,$BB$5,0,1,1+$BB$4),OFFSET(review_count!AE6,0,0,1,1+$BB$4))</f>
        <v>4.055511005371279E-2</v>
      </c>
      <c r="AD19" s="59">
        <f ca="1">CORREL(OFFSET(review_count!AC$3,$BB$5,0,1,1+$BB$4),OFFSET(review_count!AF6,0,0,1,1+$BB$4))</f>
        <v>0.70355248681549587</v>
      </c>
      <c r="AE19" s="59">
        <f ca="1">CORREL(OFFSET(review_count!AD$3,$BB$5,0,1,1+$BB$4),OFFSET(review_count!AG6,0,0,1,1+$BB$4))</f>
        <v>0.36974785403076577</v>
      </c>
      <c r="AF19" s="59">
        <f ca="1">CORREL(OFFSET(review_count!AE$3,$BB$5,0,1,1+$BB$4),OFFSET(review_count!AH6,0,0,1,1+$BB$4))</f>
        <v>-0.28100039371304969</v>
      </c>
      <c r="AG19" s="59">
        <f ca="1">CORREL(OFFSET(review_count!AF$3,$BB$5,0,1,1+$BB$4),OFFSET(review_count!AI6,0,0,1,1+$BB$4))</f>
        <v>-7.751239328464378E-2</v>
      </c>
      <c r="AH19" s="59">
        <f ca="1">CORREL(OFFSET(review_count!AG$3,$BB$5,0,1,1+$BB$4),OFFSET(review_count!AJ6,0,0,1,1+$BB$4))</f>
        <v>0.63822339741153611</v>
      </c>
      <c r="AI19" s="59">
        <f ca="1">CORREL(OFFSET(review_count!AH$3,$BB$5,0,1,1+$BB$4),OFFSET(review_count!AK6,0,0,1,1+$BB$4))</f>
        <v>0.87762077715723807</v>
      </c>
      <c r="AJ19" s="59">
        <f ca="1">CORREL(OFFSET(review_count!AI$3,$BB$5,0,1,1+$BB$4),OFFSET(review_count!AL6,0,0,1,1+$BB$4))</f>
        <v>0.90247317485081013</v>
      </c>
      <c r="AK19" s="59">
        <f ca="1">CORREL(OFFSET(review_count!AJ$3,$BB$5,0,1,1+$BB$4),OFFSET(review_count!AM6,0,0,1,1+$BB$4))</f>
        <v>9.8513410548174765E-2</v>
      </c>
      <c r="AL19" s="59">
        <f ca="1">CORREL(OFFSET(review_count!AK$3,$BB$5,0,1,1+$BB$4),OFFSET(review_count!AN6,0,0,1,1+$BB$4))</f>
        <v>0.10050378152592121</v>
      </c>
      <c r="AM19" s="59">
        <f ca="1">CORREL(OFFSET(review_count!AL$3,$BB$5,0,1,1+$BB$4),OFFSET(review_count!AO6,0,0,1,1+$BB$4))</f>
        <v>9.8513410548174765E-2</v>
      </c>
      <c r="AN19" s="59">
        <f ca="1">CORREL(OFFSET(review_count!AM$3,$BB$5,0,1,1+$BB$4),OFFSET(review_count!AP6,0,0,1,1+$BB$4))</f>
        <v>-0.95257934441568048</v>
      </c>
      <c r="AO19" s="59">
        <f ca="1">CORREL(OFFSET(review_count!AN$3,$BB$5,0,1,1+$BB$4),OFFSET(review_count!AQ6,0,0,1,1+$BB$4))</f>
        <v>0.30151134457776363</v>
      </c>
      <c r="AP19" s="59">
        <f ca="1">CORREL(OFFSET(review_count!AO$3,$BB$5,0,1,1+$BB$4),OFFSET(review_count!AR6,0,0,1,1+$BB$4))</f>
        <v>0.51832836754055578</v>
      </c>
      <c r="AQ19" s="59">
        <f ca="1">CORREL(OFFSET(review_count!AP$3,$BB$5,0,1,1+$BB$4),OFFSET(review_count!AS6,0,0,1,1+$BB$4))</f>
        <v>0.74540357955178838</v>
      </c>
      <c r="AR19" s="59">
        <f ca="1">CORREL(OFFSET(review_count!AQ$3,$BB$5,0,1,1+$BB$4),OFFSET(review_count!AT6,0,0,1,1+$BB$4))</f>
        <v>0.10357661550576597</v>
      </c>
      <c r="AS19" s="59">
        <f ca="1">CORREL(OFFSET(review_count!AR$3,$BB$5,0,1,1+$BB$4),OFFSET(review_count!AU6,0,0,1,1+$BB$4))</f>
        <v>-0.11597386062401242</v>
      </c>
      <c r="AT19" s="59">
        <f ca="1">CORREL(OFFSET(review_count!AS$3,$BB$5,0,1,1+$BB$4),OFFSET(review_count!AV6,0,0,1,1+$BB$4))</f>
        <v>-7.0186240634359645E-2</v>
      </c>
      <c r="AU19" s="59">
        <f ca="1">CORREL(OFFSET(review_count!AT$3,$BB$5,0,1,1+$BB$4),OFFSET(review_count!AW6,0,0,1,1+$BB$4))</f>
        <v>-0.29288161709420996</v>
      </c>
      <c r="AV19" s="59">
        <f ca="1">CORREL(OFFSET(review_count!AU$3,$BB$5,0,1,1+$BB$4),OFFSET(review_count!AX6,0,0,1,1+$BB$4))</f>
        <v>-0.5527707983925666</v>
      </c>
      <c r="AW19" s="59"/>
      <c r="AX19" s="59"/>
      <c r="AY19" s="60"/>
      <c r="AZ19" s="89"/>
      <c r="BA19" s="75" t="s">
        <v>150</v>
      </c>
      <c r="BB19" s="91">
        <v>-0.9</v>
      </c>
    </row>
    <row r="20" spans="1:54" ht="11.25" customHeight="1" x14ac:dyDescent="0.25">
      <c r="A20" s="8" t="s">
        <v>77</v>
      </c>
      <c r="B20" s="76" t="s">
        <v>141</v>
      </c>
      <c r="C20" s="81" t="e">
        <f ca="1">CORREL(OFFSET(review_count!B$3,$BB$5,0,1,1+$BB$4),OFFSET(review_count!B7,0,0,1,1+$BB$4))</f>
        <v>#DIV/0!</v>
      </c>
      <c r="D20" s="55" t="e">
        <f ca="1">CORREL(OFFSET(review_count!C$3,$BB$5,0,1,1+$BB$4),OFFSET(review_count!C7,0,0,1,1+$BB$4))</f>
        <v>#DIV/0!</v>
      </c>
      <c r="E20" s="55" t="e">
        <f ca="1">CORREL(OFFSET(review_count!D$3,$BB$5,0,1,1+$BB$4),OFFSET(review_count!D7,0,0,1,1+$BB$4))</f>
        <v>#DIV/0!</v>
      </c>
      <c r="F20" s="55" t="e">
        <f ca="1">CORREL(OFFSET(review_count!E$3,$BB$5,0,1,1+$BB$4),OFFSET(review_count!E7,0,0,1,1+$BB$4))</f>
        <v>#DIV/0!</v>
      </c>
      <c r="G20" s="55" t="e">
        <f ca="1">CORREL(OFFSET(review_count!F$3,$BB$5,0,1,1+$BB$4),OFFSET(review_count!F7,0,0,1,1+$BB$4))</f>
        <v>#DIV/0!</v>
      </c>
      <c r="H20" s="55" t="e">
        <f ca="1">CORREL(OFFSET(review_count!G$3,$BB$5,0,1,1+$BB$4),OFFSET(review_count!G7,0,0,1,1+$BB$4))</f>
        <v>#DIV/0!</v>
      </c>
      <c r="I20" s="55" t="e">
        <f ca="1">CORREL(OFFSET(review_count!H$3,$BB$5,0,1,1+$BB$4),OFFSET(review_count!H7,0,0,1,1+$BB$4))</f>
        <v>#DIV/0!</v>
      </c>
      <c r="J20" s="55" t="e">
        <f ca="1">CORREL(OFFSET(review_count!I$3,$BB$5,0,1,1+$BB$4),OFFSET(review_count!I7,0,0,1,1+$BB$4))</f>
        <v>#DIV/0!</v>
      </c>
      <c r="K20" s="55" t="e">
        <f ca="1">CORREL(OFFSET(review_count!J$3,$BB$5,0,1,1+$BB$4),OFFSET(review_count!J7,0,0,1,1+$BB$4))</f>
        <v>#DIV/0!</v>
      </c>
      <c r="L20" s="55" t="e">
        <f ca="1">CORREL(OFFSET(review_count!K$3,$BB$5,0,1,1+$BB$4),OFFSET(review_count!K7,0,0,1,1+$BB$4))</f>
        <v>#DIV/0!</v>
      </c>
      <c r="M20" s="55" t="e">
        <f ca="1">CORREL(OFFSET(review_count!L$3,$BB$5,0,1,1+$BB$4),OFFSET(review_count!L7,0,0,1,1+$BB$4))</f>
        <v>#DIV/0!</v>
      </c>
      <c r="N20" s="55" t="e">
        <f ca="1">CORREL(OFFSET(review_count!M$3,$BB$5,0,1,1+$BB$4),OFFSET(review_count!M7,0,0,1,1+$BB$4))</f>
        <v>#DIV/0!</v>
      </c>
      <c r="O20" s="55" t="e">
        <f ca="1">CORREL(OFFSET(review_count!N$3,$BB$5,0,1,1+$BB$4),OFFSET(review_count!N7,0,0,1,1+$BB$4))</f>
        <v>#DIV/0!</v>
      </c>
      <c r="P20" s="55" t="e">
        <f ca="1">CORREL(OFFSET(review_count!O$3,$BB$5,0,1,1+$BB$4),OFFSET(review_count!O7,0,0,1,1+$BB$4))</f>
        <v>#DIV/0!</v>
      </c>
      <c r="Q20" s="55" t="e">
        <f ca="1">CORREL(OFFSET(review_count!P$3,$BB$5,0,1,1+$BB$4),OFFSET(review_count!P7,0,0,1,1+$BB$4))</f>
        <v>#DIV/0!</v>
      </c>
      <c r="R20" s="55" t="e">
        <f ca="1">CORREL(OFFSET(review_count!Q$3,$BB$5,0,1,1+$BB$4),OFFSET(review_count!Q7,0,0,1,1+$BB$4))</f>
        <v>#DIV/0!</v>
      </c>
      <c r="S20" s="55" t="e">
        <f ca="1">CORREL(OFFSET(review_count!R$3,$BB$5,0,1,1+$BB$4),OFFSET(review_count!R7,0,0,1,1+$BB$4))</f>
        <v>#DIV/0!</v>
      </c>
      <c r="T20" s="85" t="e">
        <f ca="1">CORREL(OFFSET(review_count!S$3,$BB$5,0,1,1+$BB$4),OFFSET(review_count!S7,0,0,1,1+$BB$4))</f>
        <v>#DIV/0!</v>
      </c>
      <c r="U20" s="55" t="e">
        <f ca="1">CORREL(OFFSET(review_count!T$3,$BB$5,0,1,1+$BB$4),OFFSET(review_count!T7,0,0,1,1+$BB$4))</f>
        <v>#DIV/0!</v>
      </c>
      <c r="V20" s="55" t="e">
        <f ca="1">CORREL(OFFSET(review_count!U$3,$BB$5,0,1,1+$BB$4),OFFSET(review_count!U7,0,0,1,1+$BB$4))</f>
        <v>#DIV/0!</v>
      </c>
      <c r="W20" s="55" t="e">
        <f ca="1">CORREL(OFFSET(review_count!V$3,$BB$5,0,1,1+$BB$4),OFFSET(review_count!V7,0,0,1,1+$BB$4))</f>
        <v>#DIV/0!</v>
      </c>
      <c r="X20" s="55" t="e">
        <f ca="1">CORREL(OFFSET(review_count!W$3,$BB$5,0,1,1+$BB$4),OFFSET(review_count!W7,0,0,1,1+$BB$4))</f>
        <v>#DIV/0!</v>
      </c>
      <c r="Y20" s="55" t="e">
        <f ca="1">CORREL(OFFSET(review_count!X$3,$BB$5,0,1,1+$BB$4),OFFSET(review_count!X7,0,0,1,1+$BB$4))</f>
        <v>#DIV/0!</v>
      </c>
      <c r="Z20" s="55" t="e">
        <f ca="1">CORREL(OFFSET(review_count!Y$3,$BB$5,0,1,1+$BB$4),OFFSET(review_count!Y7,0,0,1,1+$BB$4))</f>
        <v>#DIV/0!</v>
      </c>
      <c r="AA20" s="55" t="e">
        <f ca="1">CORREL(OFFSET(review_count!Z$3,$BB$5,0,1,1+$BB$4),OFFSET(review_count!Z7,0,0,1,1+$BB$4))</f>
        <v>#DIV/0!</v>
      </c>
      <c r="AB20" s="55" t="e">
        <f ca="1">CORREL(OFFSET(review_count!AA$3,$BB$5,0,1,1+$BB$4),OFFSET(review_count!AA7,0,0,1,1+$BB$4))</f>
        <v>#DIV/0!</v>
      </c>
      <c r="AC20" s="55" t="e">
        <f ca="1">CORREL(OFFSET(review_count!AB$3,$BB$5,0,1,1+$BB$4),OFFSET(review_count!AB7,0,0,1,1+$BB$4))</f>
        <v>#DIV/0!</v>
      </c>
      <c r="AD20" s="55" t="e">
        <f ca="1">CORREL(OFFSET(review_count!AC$3,$BB$5,0,1,1+$BB$4),OFFSET(review_count!AC7,0,0,1,1+$BB$4))</f>
        <v>#DIV/0!</v>
      </c>
      <c r="AE20" s="55" t="e">
        <f ca="1">CORREL(OFFSET(review_count!AD$3,$BB$5,0,1,1+$BB$4),OFFSET(review_count!AD7,0,0,1,1+$BB$4))</f>
        <v>#DIV/0!</v>
      </c>
      <c r="AF20" s="55" t="e">
        <f ca="1">CORREL(OFFSET(review_count!AE$3,$BB$5,0,1,1+$BB$4),OFFSET(review_count!AE7,0,0,1,1+$BB$4))</f>
        <v>#DIV/0!</v>
      </c>
      <c r="AG20" s="55" t="e">
        <f ca="1">CORREL(OFFSET(review_count!AF$3,$BB$5,0,1,1+$BB$4),OFFSET(review_count!AF7,0,0,1,1+$BB$4))</f>
        <v>#DIV/0!</v>
      </c>
      <c r="AH20" s="55" t="e">
        <f ca="1">CORREL(OFFSET(review_count!AG$3,$BB$5,0,1,1+$BB$4),OFFSET(review_count!AG7,0,0,1,1+$BB$4))</f>
        <v>#DIV/0!</v>
      </c>
      <c r="AI20" s="55" t="e">
        <f ca="1">CORREL(OFFSET(review_count!AH$3,$BB$5,0,1,1+$BB$4),OFFSET(review_count!AH7,0,0,1,1+$BB$4))</f>
        <v>#DIV/0!</v>
      </c>
      <c r="AJ20" s="55" t="e">
        <f ca="1">CORREL(OFFSET(review_count!AI$3,$BB$5,0,1,1+$BB$4),OFFSET(review_count!AI7,0,0,1,1+$BB$4))</f>
        <v>#DIV/0!</v>
      </c>
      <c r="AK20" s="55" t="e">
        <f ca="1">CORREL(OFFSET(review_count!AJ$3,$BB$5,0,1,1+$BB$4),OFFSET(review_count!AJ7,0,0,1,1+$BB$4))</f>
        <v>#DIV/0!</v>
      </c>
      <c r="AL20" s="55" t="e">
        <f ca="1">CORREL(OFFSET(review_count!AK$3,$BB$5,0,1,1+$BB$4),OFFSET(review_count!AK7,0,0,1,1+$BB$4))</f>
        <v>#DIV/0!</v>
      </c>
      <c r="AM20" s="55" t="e">
        <f ca="1">CORREL(OFFSET(review_count!AL$3,$BB$5,0,1,1+$BB$4),OFFSET(review_count!AL7,0,0,1,1+$BB$4))</f>
        <v>#DIV/0!</v>
      </c>
      <c r="AN20" s="55" t="e">
        <f ca="1">CORREL(OFFSET(review_count!AM$3,$BB$5,0,1,1+$BB$4),OFFSET(review_count!AM7,0,0,1,1+$BB$4))</f>
        <v>#DIV/0!</v>
      </c>
      <c r="AO20" s="55" t="e">
        <f ca="1">CORREL(OFFSET(review_count!AN$3,$BB$5,0,1,1+$BB$4),OFFSET(review_count!AN7,0,0,1,1+$BB$4))</f>
        <v>#DIV/0!</v>
      </c>
      <c r="AP20" s="55" t="e">
        <f ca="1">CORREL(OFFSET(review_count!AO$3,$BB$5,0,1,1+$BB$4),OFFSET(review_count!AO7,0,0,1,1+$BB$4))</f>
        <v>#DIV/0!</v>
      </c>
      <c r="AQ20" s="55" t="e">
        <f ca="1">CORREL(OFFSET(review_count!AP$3,$BB$5,0,1,1+$BB$4),OFFSET(review_count!AP7,0,0,1,1+$BB$4))</f>
        <v>#DIV/0!</v>
      </c>
      <c r="AR20" s="55">
        <f ca="1">CORREL(OFFSET(review_count!AQ$3,$BB$5,0,1,1+$BB$4),OFFSET(review_count!AQ7,0,0,1,1+$BB$4))</f>
        <v>0.67648142520254606</v>
      </c>
      <c r="AS20" s="55">
        <f ca="1">CORREL(OFFSET(review_count!AR$3,$BB$5,0,1,1+$BB$4),OFFSET(review_count!AR7,0,0,1,1+$BB$4))</f>
        <v>0.86807729040326376</v>
      </c>
      <c r="AT20" s="55">
        <f ca="1">CORREL(OFFSET(review_count!AS$3,$BB$5,0,1,1+$BB$4),OFFSET(review_count!AS7,0,0,1,1+$BB$4))</f>
        <v>0.68124549677978252</v>
      </c>
      <c r="AU20" s="55">
        <f ca="1">CORREL(OFFSET(review_count!AT$3,$BB$5,0,1,1+$BB$4),OFFSET(review_count!AT7,0,0,1,1+$BB$4))</f>
        <v>0.61295765355694598</v>
      </c>
      <c r="AV20" s="55">
        <f ca="1">CORREL(OFFSET(review_count!AU$3,$BB$5,0,1,1+$BB$4),OFFSET(review_count!AU7,0,0,1,1+$BB$4))</f>
        <v>0.48070274633686177</v>
      </c>
      <c r="AW20" s="55">
        <f ca="1">CORREL(OFFSET(review_count!AV$3,$BB$5,0,1,1+$BB$4),OFFSET(review_count!AV7,0,0,1,1+$BB$4))</f>
        <v>0.14085700367905493</v>
      </c>
      <c r="AX20" s="55">
        <f ca="1">CORREL(OFFSET(review_count!AW$3,$BB$5,0,1,1+$BB$4),OFFSET(review_count!AW7,0,0,1,1+$BB$4))</f>
        <v>-0.44979938995999103</v>
      </c>
      <c r="AY20" s="57">
        <f ca="1">CORREL(OFFSET(review_count!AX$3,$BB$5,0,1,1+$BB$4),OFFSET(review_count!AX7,0,0,1,1+$BB$4))</f>
        <v>0.74139948921912469</v>
      </c>
      <c r="AZ20" s="89"/>
    </row>
    <row r="21" spans="1:54" ht="11.25" customHeight="1" x14ac:dyDescent="0.25">
      <c r="A21" s="7"/>
      <c r="B21" s="77" t="s">
        <v>142</v>
      </c>
      <c r="C21" s="81" t="e">
        <f ca="1">CORREL(OFFSET(review_count!B$3,$BB$5,0,1,1+$BB$4),OFFSET(review_count!C7,0,0,1,1+$BB$4))</f>
        <v>#DIV/0!</v>
      </c>
      <c r="D21" s="55" t="e">
        <f ca="1">CORREL(OFFSET(review_count!C$3,$BB$5,0,1,1+$BB$4),OFFSET(review_count!D7,0,0,1,1+$BB$4))</f>
        <v>#DIV/0!</v>
      </c>
      <c r="E21" s="55" t="e">
        <f ca="1">CORREL(OFFSET(review_count!D$3,$BB$5,0,1,1+$BB$4),OFFSET(review_count!E7,0,0,1,1+$BB$4))</f>
        <v>#DIV/0!</v>
      </c>
      <c r="F21" s="55" t="e">
        <f ca="1">CORREL(OFFSET(review_count!E$3,$BB$5,0,1,1+$BB$4),OFFSET(review_count!F7,0,0,1,1+$BB$4))</f>
        <v>#DIV/0!</v>
      </c>
      <c r="G21" s="55" t="e">
        <f ca="1">CORREL(OFFSET(review_count!F$3,$BB$5,0,1,1+$BB$4),OFFSET(review_count!G7,0,0,1,1+$BB$4))</f>
        <v>#DIV/0!</v>
      </c>
      <c r="H21" s="55" t="e">
        <f ca="1">CORREL(OFFSET(review_count!G$3,$BB$5,0,1,1+$BB$4),OFFSET(review_count!H7,0,0,1,1+$BB$4))</f>
        <v>#DIV/0!</v>
      </c>
      <c r="I21" s="55" t="e">
        <f ca="1">CORREL(OFFSET(review_count!H$3,$BB$5,0,1,1+$BB$4),OFFSET(review_count!I7,0,0,1,1+$BB$4))</f>
        <v>#DIV/0!</v>
      </c>
      <c r="J21" s="55" t="e">
        <f ca="1">CORREL(OFFSET(review_count!I$3,$BB$5,0,1,1+$BB$4),OFFSET(review_count!J7,0,0,1,1+$BB$4))</f>
        <v>#DIV/0!</v>
      </c>
      <c r="K21" s="55" t="e">
        <f ca="1">CORREL(OFFSET(review_count!J$3,$BB$5,0,1,1+$BB$4),OFFSET(review_count!K7,0,0,1,1+$BB$4))</f>
        <v>#DIV/0!</v>
      </c>
      <c r="L21" s="55" t="e">
        <f ca="1">CORREL(OFFSET(review_count!K$3,$BB$5,0,1,1+$BB$4),OFFSET(review_count!L7,0,0,1,1+$BB$4))</f>
        <v>#DIV/0!</v>
      </c>
      <c r="M21" s="55" t="e">
        <f ca="1">CORREL(OFFSET(review_count!L$3,$BB$5,0,1,1+$BB$4),OFFSET(review_count!M7,0,0,1,1+$BB$4))</f>
        <v>#DIV/0!</v>
      </c>
      <c r="N21" s="55" t="e">
        <f ca="1">CORREL(OFFSET(review_count!M$3,$BB$5,0,1,1+$BB$4),OFFSET(review_count!N7,0,0,1,1+$BB$4))</f>
        <v>#DIV/0!</v>
      </c>
      <c r="O21" s="55" t="e">
        <f ca="1">CORREL(OFFSET(review_count!N$3,$BB$5,0,1,1+$BB$4),OFFSET(review_count!O7,0,0,1,1+$BB$4))</f>
        <v>#DIV/0!</v>
      </c>
      <c r="P21" s="55" t="e">
        <f ca="1">CORREL(OFFSET(review_count!O$3,$BB$5,0,1,1+$BB$4),OFFSET(review_count!P7,0,0,1,1+$BB$4))</f>
        <v>#DIV/0!</v>
      </c>
      <c r="Q21" s="55" t="e">
        <f ca="1">CORREL(OFFSET(review_count!P$3,$BB$5,0,1,1+$BB$4),OFFSET(review_count!Q7,0,0,1,1+$BB$4))</f>
        <v>#DIV/0!</v>
      </c>
      <c r="R21" s="55" t="e">
        <f ca="1">CORREL(OFFSET(review_count!Q$3,$BB$5,0,1,1+$BB$4),OFFSET(review_count!R7,0,0,1,1+$BB$4))</f>
        <v>#DIV/0!</v>
      </c>
      <c r="S21" s="55" t="e">
        <f ca="1">CORREL(OFFSET(review_count!R$3,$BB$5,0,1,1+$BB$4),OFFSET(review_count!S7,0,0,1,1+$BB$4))</f>
        <v>#DIV/0!</v>
      </c>
      <c r="T21" s="85" t="e">
        <f ca="1">CORREL(OFFSET(review_count!S$3,$BB$5,0,1,1+$BB$4),OFFSET(review_count!T7,0,0,1,1+$BB$4))</f>
        <v>#DIV/0!</v>
      </c>
      <c r="U21" s="55" t="e">
        <f ca="1">CORREL(OFFSET(review_count!T$3,$BB$5,0,1,1+$BB$4),OFFSET(review_count!U7,0,0,1,1+$BB$4))</f>
        <v>#DIV/0!</v>
      </c>
      <c r="V21" s="55" t="e">
        <f ca="1">CORREL(OFFSET(review_count!U$3,$BB$5,0,1,1+$BB$4),OFFSET(review_count!V7,0,0,1,1+$BB$4))</f>
        <v>#DIV/0!</v>
      </c>
      <c r="W21" s="55" t="e">
        <f ca="1">CORREL(OFFSET(review_count!V$3,$BB$5,0,1,1+$BB$4),OFFSET(review_count!W7,0,0,1,1+$BB$4))</f>
        <v>#DIV/0!</v>
      </c>
      <c r="X21" s="55" t="e">
        <f ca="1">CORREL(OFFSET(review_count!W$3,$BB$5,0,1,1+$BB$4),OFFSET(review_count!X7,0,0,1,1+$BB$4))</f>
        <v>#DIV/0!</v>
      </c>
      <c r="Y21" s="55" t="e">
        <f ca="1">CORREL(OFFSET(review_count!X$3,$BB$5,0,1,1+$BB$4),OFFSET(review_count!Y7,0,0,1,1+$BB$4))</f>
        <v>#DIV/0!</v>
      </c>
      <c r="Z21" s="55" t="e">
        <f ca="1">CORREL(OFFSET(review_count!Y$3,$BB$5,0,1,1+$BB$4),OFFSET(review_count!Z7,0,0,1,1+$BB$4))</f>
        <v>#DIV/0!</v>
      </c>
      <c r="AA21" s="55" t="e">
        <f ca="1">CORREL(OFFSET(review_count!Z$3,$BB$5,0,1,1+$BB$4),OFFSET(review_count!AA7,0,0,1,1+$BB$4))</f>
        <v>#DIV/0!</v>
      </c>
      <c r="AB21" s="55" t="e">
        <f ca="1">CORREL(OFFSET(review_count!AA$3,$BB$5,0,1,1+$BB$4),OFFSET(review_count!AB7,0,0,1,1+$BB$4))</f>
        <v>#DIV/0!</v>
      </c>
      <c r="AC21" s="55" t="e">
        <f ca="1">CORREL(OFFSET(review_count!AB$3,$BB$5,0,1,1+$BB$4),OFFSET(review_count!AC7,0,0,1,1+$BB$4))</f>
        <v>#DIV/0!</v>
      </c>
      <c r="AD21" s="55" t="e">
        <f ca="1">CORREL(OFFSET(review_count!AC$3,$BB$5,0,1,1+$BB$4),OFFSET(review_count!AD7,0,0,1,1+$BB$4))</f>
        <v>#DIV/0!</v>
      </c>
      <c r="AE21" s="55" t="e">
        <f ca="1">CORREL(OFFSET(review_count!AD$3,$BB$5,0,1,1+$BB$4),OFFSET(review_count!AE7,0,0,1,1+$BB$4))</f>
        <v>#DIV/0!</v>
      </c>
      <c r="AF21" s="55" t="e">
        <f ca="1">CORREL(OFFSET(review_count!AE$3,$BB$5,0,1,1+$BB$4),OFFSET(review_count!AF7,0,0,1,1+$BB$4))</f>
        <v>#DIV/0!</v>
      </c>
      <c r="AG21" s="55" t="e">
        <f ca="1">CORREL(OFFSET(review_count!AF$3,$BB$5,0,1,1+$BB$4),OFFSET(review_count!AG7,0,0,1,1+$BB$4))</f>
        <v>#DIV/0!</v>
      </c>
      <c r="AH21" s="55" t="e">
        <f ca="1">CORREL(OFFSET(review_count!AG$3,$BB$5,0,1,1+$BB$4),OFFSET(review_count!AH7,0,0,1,1+$BB$4))</f>
        <v>#DIV/0!</v>
      </c>
      <c r="AI21" s="55" t="e">
        <f ca="1">CORREL(OFFSET(review_count!AH$3,$BB$5,0,1,1+$BB$4),OFFSET(review_count!AI7,0,0,1,1+$BB$4))</f>
        <v>#DIV/0!</v>
      </c>
      <c r="AJ21" s="55" t="e">
        <f ca="1">CORREL(OFFSET(review_count!AI$3,$BB$5,0,1,1+$BB$4),OFFSET(review_count!AJ7,0,0,1,1+$BB$4))</f>
        <v>#DIV/0!</v>
      </c>
      <c r="AK21" s="55" t="e">
        <f ca="1">CORREL(OFFSET(review_count!AJ$3,$BB$5,0,1,1+$BB$4),OFFSET(review_count!AK7,0,0,1,1+$BB$4))</f>
        <v>#DIV/0!</v>
      </c>
      <c r="AL21" s="55" t="e">
        <f ca="1">CORREL(OFFSET(review_count!AK$3,$BB$5,0,1,1+$BB$4),OFFSET(review_count!AL7,0,0,1,1+$BB$4))</f>
        <v>#DIV/0!</v>
      </c>
      <c r="AM21" s="55" t="e">
        <f ca="1">CORREL(OFFSET(review_count!AL$3,$BB$5,0,1,1+$BB$4),OFFSET(review_count!AM7,0,0,1,1+$BB$4))</f>
        <v>#DIV/0!</v>
      </c>
      <c r="AN21" s="55" t="e">
        <f ca="1">CORREL(OFFSET(review_count!AM$3,$BB$5,0,1,1+$BB$4),OFFSET(review_count!AN7,0,0,1,1+$BB$4))</f>
        <v>#DIV/0!</v>
      </c>
      <c r="AO21" s="55" t="e">
        <f ca="1">CORREL(OFFSET(review_count!AN$3,$BB$5,0,1,1+$BB$4),OFFSET(review_count!AO7,0,0,1,1+$BB$4))</f>
        <v>#DIV/0!</v>
      </c>
      <c r="AP21" s="55" t="e">
        <f ca="1">CORREL(OFFSET(review_count!AO$3,$BB$5,0,1,1+$BB$4),OFFSET(review_count!AP7,0,0,1,1+$BB$4))</f>
        <v>#DIV/0!</v>
      </c>
      <c r="AQ21" s="55">
        <f ca="1">CORREL(OFFSET(review_count!AP$3,$BB$5,0,1,1+$BB$4),OFFSET(review_count!AQ7,0,0,1,1+$BB$4))</f>
        <v>-0.87831006565367986</v>
      </c>
      <c r="AR21" s="55">
        <f ca="1">CORREL(OFFSET(review_count!AQ$3,$BB$5,0,1,1+$BB$4),OFFSET(review_count!AR7,0,0,1,1+$BB$4))</f>
        <v>0.64153173590826329</v>
      </c>
      <c r="AS21" s="55">
        <f ca="1">CORREL(OFFSET(review_count!AR$3,$BB$5,0,1,1+$BB$4),OFFSET(review_count!AS7,0,0,1,1+$BB$4))</f>
        <v>0.72862618770991305</v>
      </c>
      <c r="AT21" s="55">
        <f ca="1">CORREL(OFFSET(review_count!AS$3,$BB$5,0,1,1+$BB$4),OFFSET(review_count!AT7,0,0,1,1+$BB$4))</f>
        <v>0.77848765685974031</v>
      </c>
      <c r="AU21" s="55">
        <f ca="1">CORREL(OFFSET(review_count!AT$3,$BB$5,0,1,1+$BB$4),OFFSET(review_count!AU7,0,0,1,1+$BB$4))</f>
        <v>0.76566823527506211</v>
      </c>
      <c r="AV21" s="55">
        <f ca="1">CORREL(OFFSET(review_count!AU$3,$BB$5,0,1,1+$BB$4),OFFSET(review_count!AV7,0,0,1,1+$BB$4))</f>
        <v>0.70007446368180948</v>
      </c>
      <c r="AW21" s="55">
        <f ca="1">CORREL(OFFSET(review_count!AV$3,$BB$5,0,1,1+$BB$4),OFFSET(review_count!AW7,0,0,1,1+$BB$4))</f>
        <v>1.7043666418830452E-2</v>
      </c>
      <c r="AX21" s="55">
        <f ca="1">CORREL(OFFSET(review_count!AW$3,$BB$5,0,1,1+$BB$4),OFFSET(review_count!AX7,0,0,1,1+$BB$4))</f>
        <v>-0.2935903373670295</v>
      </c>
      <c r="AY21" s="57"/>
      <c r="AZ21" s="89"/>
    </row>
    <row r="22" spans="1:54" ht="11.25" customHeight="1" x14ac:dyDescent="0.25">
      <c r="A22" s="7"/>
      <c r="B22" s="77" t="s">
        <v>143</v>
      </c>
      <c r="C22" s="81" t="e">
        <f ca="1">CORREL(OFFSET(review_count!B$3,$BB$5,0,1,1+$BB$4),OFFSET(review_count!D7,0,0,1,1+$BB$4))</f>
        <v>#DIV/0!</v>
      </c>
      <c r="D22" s="55" t="e">
        <f ca="1">CORREL(OFFSET(review_count!C$3,$BB$5,0,1,1+$BB$4),OFFSET(review_count!E7,0,0,1,1+$BB$4))</f>
        <v>#DIV/0!</v>
      </c>
      <c r="E22" s="55" t="e">
        <f ca="1">CORREL(OFFSET(review_count!D$3,$BB$5,0,1,1+$BB$4),OFFSET(review_count!F7,0,0,1,1+$BB$4))</f>
        <v>#DIV/0!</v>
      </c>
      <c r="F22" s="55" t="e">
        <f ca="1">CORREL(OFFSET(review_count!E$3,$BB$5,0,1,1+$BB$4),OFFSET(review_count!G7,0,0,1,1+$BB$4))</f>
        <v>#DIV/0!</v>
      </c>
      <c r="G22" s="55" t="e">
        <f ca="1">CORREL(OFFSET(review_count!F$3,$BB$5,0,1,1+$BB$4),OFFSET(review_count!H7,0,0,1,1+$BB$4))</f>
        <v>#DIV/0!</v>
      </c>
      <c r="H22" s="55" t="e">
        <f ca="1">CORREL(OFFSET(review_count!G$3,$BB$5,0,1,1+$BB$4),OFFSET(review_count!I7,0,0,1,1+$BB$4))</f>
        <v>#DIV/0!</v>
      </c>
      <c r="I22" s="55" t="e">
        <f ca="1">CORREL(OFFSET(review_count!H$3,$BB$5,0,1,1+$BB$4),OFFSET(review_count!J7,0,0,1,1+$BB$4))</f>
        <v>#DIV/0!</v>
      </c>
      <c r="J22" s="55" t="e">
        <f ca="1">CORREL(OFFSET(review_count!I$3,$BB$5,0,1,1+$BB$4),OFFSET(review_count!K7,0,0,1,1+$BB$4))</f>
        <v>#DIV/0!</v>
      </c>
      <c r="K22" s="55" t="e">
        <f ca="1">CORREL(OFFSET(review_count!J$3,$BB$5,0,1,1+$BB$4),OFFSET(review_count!L7,0,0,1,1+$BB$4))</f>
        <v>#DIV/0!</v>
      </c>
      <c r="L22" s="55" t="e">
        <f ca="1">CORREL(OFFSET(review_count!K$3,$BB$5,0,1,1+$BB$4),OFFSET(review_count!M7,0,0,1,1+$BB$4))</f>
        <v>#DIV/0!</v>
      </c>
      <c r="M22" s="55" t="e">
        <f ca="1">CORREL(OFFSET(review_count!L$3,$BB$5,0,1,1+$BB$4),OFFSET(review_count!N7,0,0,1,1+$BB$4))</f>
        <v>#DIV/0!</v>
      </c>
      <c r="N22" s="55" t="e">
        <f ca="1">CORREL(OFFSET(review_count!M$3,$BB$5,0,1,1+$BB$4),OFFSET(review_count!O7,0,0,1,1+$BB$4))</f>
        <v>#DIV/0!</v>
      </c>
      <c r="O22" s="55" t="e">
        <f ca="1">CORREL(OFFSET(review_count!N$3,$BB$5,0,1,1+$BB$4),OFFSET(review_count!P7,0,0,1,1+$BB$4))</f>
        <v>#DIV/0!</v>
      </c>
      <c r="P22" s="55" t="e">
        <f ca="1">CORREL(OFFSET(review_count!O$3,$BB$5,0,1,1+$BB$4),OFFSET(review_count!Q7,0,0,1,1+$BB$4))</f>
        <v>#DIV/0!</v>
      </c>
      <c r="Q22" s="55" t="e">
        <f ca="1">CORREL(OFFSET(review_count!P$3,$BB$5,0,1,1+$BB$4),OFFSET(review_count!R7,0,0,1,1+$BB$4))</f>
        <v>#DIV/0!</v>
      </c>
      <c r="R22" s="55" t="e">
        <f ca="1">CORREL(OFFSET(review_count!Q$3,$BB$5,0,1,1+$BB$4),OFFSET(review_count!S7,0,0,1,1+$BB$4))</f>
        <v>#DIV/0!</v>
      </c>
      <c r="S22" s="55" t="e">
        <f ca="1">CORREL(OFFSET(review_count!R$3,$BB$5,0,1,1+$BB$4),OFFSET(review_count!T7,0,0,1,1+$BB$4))</f>
        <v>#DIV/0!</v>
      </c>
      <c r="T22" s="85" t="e">
        <f ca="1">CORREL(OFFSET(review_count!S$3,$BB$5,0,1,1+$BB$4),OFFSET(review_count!U7,0,0,1,1+$BB$4))</f>
        <v>#DIV/0!</v>
      </c>
      <c r="U22" s="55" t="e">
        <f ca="1">CORREL(OFFSET(review_count!T$3,$BB$5,0,1,1+$BB$4),OFFSET(review_count!V7,0,0,1,1+$BB$4))</f>
        <v>#DIV/0!</v>
      </c>
      <c r="V22" s="55" t="e">
        <f ca="1">CORREL(OFFSET(review_count!U$3,$BB$5,0,1,1+$BB$4),OFFSET(review_count!W7,0,0,1,1+$BB$4))</f>
        <v>#DIV/0!</v>
      </c>
      <c r="W22" s="55" t="e">
        <f ca="1">CORREL(OFFSET(review_count!V$3,$BB$5,0,1,1+$BB$4),OFFSET(review_count!X7,0,0,1,1+$BB$4))</f>
        <v>#DIV/0!</v>
      </c>
      <c r="X22" s="55" t="e">
        <f ca="1">CORREL(OFFSET(review_count!W$3,$BB$5,0,1,1+$BB$4),OFFSET(review_count!Y7,0,0,1,1+$BB$4))</f>
        <v>#DIV/0!</v>
      </c>
      <c r="Y22" s="55" t="e">
        <f ca="1">CORREL(OFFSET(review_count!X$3,$BB$5,0,1,1+$BB$4),OFFSET(review_count!Z7,0,0,1,1+$BB$4))</f>
        <v>#DIV/0!</v>
      </c>
      <c r="Z22" s="55" t="e">
        <f ca="1">CORREL(OFFSET(review_count!Y$3,$BB$5,0,1,1+$BB$4),OFFSET(review_count!AA7,0,0,1,1+$BB$4))</f>
        <v>#DIV/0!</v>
      </c>
      <c r="AA22" s="55" t="e">
        <f ca="1">CORREL(OFFSET(review_count!Z$3,$BB$5,0,1,1+$BB$4),OFFSET(review_count!AB7,0,0,1,1+$BB$4))</f>
        <v>#DIV/0!</v>
      </c>
      <c r="AB22" s="55" t="e">
        <f ca="1">CORREL(OFFSET(review_count!AA$3,$BB$5,0,1,1+$BB$4),OFFSET(review_count!AC7,0,0,1,1+$BB$4))</f>
        <v>#DIV/0!</v>
      </c>
      <c r="AC22" s="55" t="e">
        <f ca="1">CORREL(OFFSET(review_count!AB$3,$BB$5,0,1,1+$BB$4),OFFSET(review_count!AD7,0,0,1,1+$BB$4))</f>
        <v>#DIV/0!</v>
      </c>
      <c r="AD22" s="55" t="e">
        <f ca="1">CORREL(OFFSET(review_count!AC$3,$BB$5,0,1,1+$BB$4),OFFSET(review_count!AE7,0,0,1,1+$BB$4))</f>
        <v>#DIV/0!</v>
      </c>
      <c r="AE22" s="55" t="e">
        <f ca="1">CORREL(OFFSET(review_count!AD$3,$BB$5,0,1,1+$BB$4),OFFSET(review_count!AF7,0,0,1,1+$BB$4))</f>
        <v>#DIV/0!</v>
      </c>
      <c r="AF22" s="55" t="e">
        <f ca="1">CORREL(OFFSET(review_count!AE$3,$BB$5,0,1,1+$BB$4),OFFSET(review_count!AG7,0,0,1,1+$BB$4))</f>
        <v>#DIV/0!</v>
      </c>
      <c r="AG22" s="55" t="e">
        <f ca="1">CORREL(OFFSET(review_count!AF$3,$BB$5,0,1,1+$BB$4),OFFSET(review_count!AH7,0,0,1,1+$BB$4))</f>
        <v>#DIV/0!</v>
      </c>
      <c r="AH22" s="55" t="e">
        <f ca="1">CORREL(OFFSET(review_count!AG$3,$BB$5,0,1,1+$BB$4),OFFSET(review_count!AI7,0,0,1,1+$BB$4))</f>
        <v>#DIV/0!</v>
      </c>
      <c r="AI22" s="55" t="e">
        <f ca="1">CORREL(OFFSET(review_count!AH$3,$BB$5,0,1,1+$BB$4),OFFSET(review_count!AJ7,0,0,1,1+$BB$4))</f>
        <v>#DIV/0!</v>
      </c>
      <c r="AJ22" s="55" t="e">
        <f ca="1">CORREL(OFFSET(review_count!AI$3,$BB$5,0,1,1+$BB$4),OFFSET(review_count!AK7,0,0,1,1+$BB$4))</f>
        <v>#DIV/0!</v>
      </c>
      <c r="AK22" s="55" t="e">
        <f ca="1">CORREL(OFFSET(review_count!AJ$3,$BB$5,0,1,1+$BB$4),OFFSET(review_count!AL7,0,0,1,1+$BB$4))</f>
        <v>#DIV/0!</v>
      </c>
      <c r="AL22" s="55" t="e">
        <f ca="1">CORREL(OFFSET(review_count!AK$3,$BB$5,0,1,1+$BB$4),OFFSET(review_count!AM7,0,0,1,1+$BB$4))</f>
        <v>#DIV/0!</v>
      </c>
      <c r="AM22" s="55" t="e">
        <f ca="1">CORREL(OFFSET(review_count!AL$3,$BB$5,0,1,1+$BB$4),OFFSET(review_count!AN7,0,0,1,1+$BB$4))</f>
        <v>#DIV/0!</v>
      </c>
      <c r="AN22" s="55" t="e">
        <f ca="1">CORREL(OFFSET(review_count!AM$3,$BB$5,0,1,1+$BB$4),OFFSET(review_count!AO7,0,0,1,1+$BB$4))</f>
        <v>#DIV/0!</v>
      </c>
      <c r="AO22" s="55" t="e">
        <f ca="1">CORREL(OFFSET(review_count!AN$3,$BB$5,0,1,1+$BB$4),OFFSET(review_count!AP7,0,0,1,1+$BB$4))</f>
        <v>#DIV/0!</v>
      </c>
      <c r="AP22" s="55">
        <f ca="1">CORREL(OFFSET(review_count!AO$3,$BB$5,0,1,1+$BB$4),OFFSET(review_count!AQ7,0,0,1,1+$BB$4))</f>
        <v>0.5222329678670935</v>
      </c>
      <c r="AQ22" s="55">
        <f ca="1">CORREL(OFFSET(review_count!AP$3,$BB$5,0,1,1+$BB$4),OFFSET(review_count!AR7,0,0,1,1+$BB$4))</f>
        <v>-0.8549975689099526</v>
      </c>
      <c r="AR22" s="55">
        <f ca="1">CORREL(OFFSET(review_count!AQ$3,$BB$5,0,1,1+$BB$4),OFFSET(review_count!AS7,0,0,1,1+$BB$4))</f>
        <v>-0.16121725623778954</v>
      </c>
      <c r="AS22" s="55">
        <f ca="1">CORREL(OFFSET(review_count!AR$3,$BB$5,0,1,1+$BB$4),OFFSET(review_count!AT7,0,0,1,1+$BB$4))</f>
        <v>-0.59674842103405867</v>
      </c>
      <c r="AT22" s="55">
        <f ca="1">CORREL(OFFSET(review_count!AS$3,$BB$5,0,1,1+$BB$4),OFFSET(review_count!AU7,0,0,1,1+$BB$4))</f>
        <v>-0.62385959271758107</v>
      </c>
      <c r="AU22" s="55">
        <f ca="1">CORREL(OFFSET(review_count!AT$3,$BB$5,0,1,1+$BB$4),OFFSET(review_count!AV7,0,0,1,1+$BB$4))</f>
        <v>0.16602407175517908</v>
      </c>
      <c r="AV22" s="55">
        <f ca="1">CORREL(OFFSET(review_count!AU$3,$BB$5,0,1,1+$BB$4),OFFSET(review_count!AW7,0,0,1,1+$BB$4))</f>
        <v>0.62999593226675077</v>
      </c>
      <c r="AW22" s="55">
        <f ca="1">CORREL(OFFSET(review_count!AV$3,$BB$5,0,1,1+$BB$4),OFFSET(review_count!AX7,0,0,1,1+$BB$4))</f>
        <v>1.8077538151554679E-2</v>
      </c>
      <c r="AX22" s="55"/>
      <c r="AY22" s="57"/>
      <c r="AZ22" s="89"/>
    </row>
    <row r="23" spans="1:54" ht="11.25" customHeight="1" x14ac:dyDescent="0.25">
      <c r="A23" s="7"/>
      <c r="B23" s="77" t="s">
        <v>144</v>
      </c>
      <c r="C23" s="58" t="e">
        <f ca="1">CORREL(OFFSET(review_count!B$3,$BB$5,0,1,1+$BB$4),OFFSET(review_count!E7,0,0,1,1+$BB$4))</f>
        <v>#DIV/0!</v>
      </c>
      <c r="D23" s="59" t="e">
        <f ca="1">CORREL(OFFSET(review_count!C$3,$BB$5,0,1,1+$BB$4),OFFSET(review_count!F7,0,0,1,1+$BB$4))</f>
        <v>#DIV/0!</v>
      </c>
      <c r="E23" s="59" t="e">
        <f ca="1">CORREL(OFFSET(review_count!D$3,$BB$5,0,1,1+$BB$4),OFFSET(review_count!G7,0,0,1,1+$BB$4))</f>
        <v>#DIV/0!</v>
      </c>
      <c r="F23" s="59" t="e">
        <f ca="1">CORREL(OFFSET(review_count!E$3,$BB$5,0,1,1+$BB$4),OFFSET(review_count!H7,0,0,1,1+$BB$4))</f>
        <v>#DIV/0!</v>
      </c>
      <c r="G23" s="59" t="e">
        <f ca="1">CORREL(OFFSET(review_count!F$3,$BB$5,0,1,1+$BB$4),OFFSET(review_count!I7,0,0,1,1+$BB$4))</f>
        <v>#DIV/0!</v>
      </c>
      <c r="H23" s="59" t="e">
        <f ca="1">CORREL(OFFSET(review_count!G$3,$BB$5,0,1,1+$BB$4),OFFSET(review_count!J7,0,0,1,1+$BB$4))</f>
        <v>#DIV/0!</v>
      </c>
      <c r="I23" s="59" t="e">
        <f ca="1">CORREL(OFFSET(review_count!H$3,$BB$5,0,1,1+$BB$4),OFFSET(review_count!K7,0,0,1,1+$BB$4))</f>
        <v>#DIV/0!</v>
      </c>
      <c r="J23" s="59" t="e">
        <f ca="1">CORREL(OFFSET(review_count!I$3,$BB$5,0,1,1+$BB$4),OFFSET(review_count!L7,0,0,1,1+$BB$4))</f>
        <v>#DIV/0!</v>
      </c>
      <c r="K23" s="59" t="e">
        <f ca="1">CORREL(OFFSET(review_count!J$3,$BB$5,0,1,1+$BB$4),OFFSET(review_count!M7,0,0,1,1+$BB$4))</f>
        <v>#DIV/0!</v>
      </c>
      <c r="L23" s="59" t="e">
        <f ca="1">CORREL(OFFSET(review_count!K$3,$BB$5,0,1,1+$BB$4),OFFSET(review_count!N7,0,0,1,1+$BB$4))</f>
        <v>#DIV/0!</v>
      </c>
      <c r="M23" s="59" t="e">
        <f ca="1">CORREL(OFFSET(review_count!L$3,$BB$5,0,1,1+$BB$4),OFFSET(review_count!O7,0,0,1,1+$BB$4))</f>
        <v>#DIV/0!</v>
      </c>
      <c r="N23" s="59" t="e">
        <f ca="1">CORREL(OFFSET(review_count!M$3,$BB$5,0,1,1+$BB$4),OFFSET(review_count!P7,0,0,1,1+$BB$4))</f>
        <v>#DIV/0!</v>
      </c>
      <c r="O23" s="59" t="e">
        <f ca="1">CORREL(OFFSET(review_count!N$3,$BB$5,0,1,1+$BB$4),OFFSET(review_count!Q7,0,0,1,1+$BB$4))</f>
        <v>#DIV/0!</v>
      </c>
      <c r="P23" s="59" t="e">
        <f ca="1">CORREL(OFFSET(review_count!O$3,$BB$5,0,1,1+$BB$4),OFFSET(review_count!R7,0,0,1,1+$BB$4))</f>
        <v>#DIV/0!</v>
      </c>
      <c r="Q23" s="59" t="e">
        <f ca="1">CORREL(OFFSET(review_count!P$3,$BB$5,0,1,1+$BB$4),OFFSET(review_count!S7,0,0,1,1+$BB$4))</f>
        <v>#DIV/0!</v>
      </c>
      <c r="R23" s="59" t="e">
        <f ca="1">CORREL(OFFSET(review_count!Q$3,$BB$5,0,1,1+$BB$4),OFFSET(review_count!T7,0,0,1,1+$BB$4))</f>
        <v>#DIV/0!</v>
      </c>
      <c r="S23" s="59" t="e">
        <f ca="1">CORREL(OFFSET(review_count!R$3,$BB$5,0,1,1+$BB$4),OFFSET(review_count!U7,0,0,1,1+$BB$4))</f>
        <v>#DIV/0!</v>
      </c>
      <c r="T23" s="86" t="e">
        <f ca="1">CORREL(OFFSET(review_count!S$3,$BB$5,0,1,1+$BB$4),OFFSET(review_count!V7,0,0,1,1+$BB$4))</f>
        <v>#DIV/0!</v>
      </c>
      <c r="U23" s="59" t="e">
        <f ca="1">CORREL(OFFSET(review_count!T$3,$BB$5,0,1,1+$BB$4),OFFSET(review_count!W7,0,0,1,1+$BB$4))</f>
        <v>#DIV/0!</v>
      </c>
      <c r="V23" s="59" t="e">
        <f ca="1">CORREL(OFFSET(review_count!U$3,$BB$5,0,1,1+$BB$4),OFFSET(review_count!X7,0,0,1,1+$BB$4))</f>
        <v>#DIV/0!</v>
      </c>
      <c r="W23" s="59" t="e">
        <f ca="1">CORREL(OFFSET(review_count!V$3,$BB$5,0,1,1+$BB$4),OFFSET(review_count!Y7,0,0,1,1+$BB$4))</f>
        <v>#DIV/0!</v>
      </c>
      <c r="X23" s="59" t="e">
        <f ca="1">CORREL(OFFSET(review_count!W$3,$BB$5,0,1,1+$BB$4),OFFSET(review_count!Z7,0,0,1,1+$BB$4))</f>
        <v>#DIV/0!</v>
      </c>
      <c r="Y23" s="59" t="e">
        <f ca="1">CORREL(OFFSET(review_count!X$3,$BB$5,0,1,1+$BB$4),OFFSET(review_count!AA7,0,0,1,1+$BB$4))</f>
        <v>#DIV/0!</v>
      </c>
      <c r="Z23" s="59" t="e">
        <f ca="1">CORREL(OFFSET(review_count!Y$3,$BB$5,0,1,1+$BB$4),OFFSET(review_count!AB7,0,0,1,1+$BB$4))</f>
        <v>#DIV/0!</v>
      </c>
      <c r="AA23" s="59" t="e">
        <f ca="1">CORREL(OFFSET(review_count!Z$3,$BB$5,0,1,1+$BB$4),OFFSET(review_count!AC7,0,0,1,1+$BB$4))</f>
        <v>#DIV/0!</v>
      </c>
      <c r="AB23" s="59" t="e">
        <f ca="1">CORREL(OFFSET(review_count!AA$3,$BB$5,0,1,1+$BB$4),OFFSET(review_count!AD7,0,0,1,1+$BB$4))</f>
        <v>#DIV/0!</v>
      </c>
      <c r="AC23" s="59" t="e">
        <f ca="1">CORREL(OFFSET(review_count!AB$3,$BB$5,0,1,1+$BB$4),OFFSET(review_count!AE7,0,0,1,1+$BB$4))</f>
        <v>#DIV/0!</v>
      </c>
      <c r="AD23" s="59" t="e">
        <f ca="1">CORREL(OFFSET(review_count!AC$3,$BB$5,0,1,1+$BB$4),OFFSET(review_count!AF7,0,0,1,1+$BB$4))</f>
        <v>#DIV/0!</v>
      </c>
      <c r="AE23" s="59" t="e">
        <f ca="1">CORREL(OFFSET(review_count!AD$3,$BB$5,0,1,1+$BB$4),OFFSET(review_count!AG7,0,0,1,1+$BB$4))</f>
        <v>#DIV/0!</v>
      </c>
      <c r="AF23" s="59" t="e">
        <f ca="1">CORREL(OFFSET(review_count!AE$3,$BB$5,0,1,1+$BB$4),OFFSET(review_count!AH7,0,0,1,1+$BB$4))</f>
        <v>#DIV/0!</v>
      </c>
      <c r="AG23" s="59" t="e">
        <f ca="1">CORREL(OFFSET(review_count!AF$3,$BB$5,0,1,1+$BB$4),OFFSET(review_count!AI7,0,0,1,1+$BB$4))</f>
        <v>#DIV/0!</v>
      </c>
      <c r="AH23" s="59" t="e">
        <f ca="1">CORREL(OFFSET(review_count!AG$3,$BB$5,0,1,1+$BB$4),OFFSET(review_count!AJ7,0,0,1,1+$BB$4))</f>
        <v>#DIV/0!</v>
      </c>
      <c r="AI23" s="59" t="e">
        <f ca="1">CORREL(OFFSET(review_count!AH$3,$BB$5,0,1,1+$BB$4),OFFSET(review_count!AK7,0,0,1,1+$BB$4))</f>
        <v>#DIV/0!</v>
      </c>
      <c r="AJ23" s="59" t="e">
        <f ca="1">CORREL(OFFSET(review_count!AI$3,$BB$5,0,1,1+$BB$4),OFFSET(review_count!AL7,0,0,1,1+$BB$4))</f>
        <v>#DIV/0!</v>
      </c>
      <c r="AK23" s="59" t="e">
        <f ca="1">CORREL(OFFSET(review_count!AJ$3,$BB$5,0,1,1+$BB$4),OFFSET(review_count!AM7,0,0,1,1+$BB$4))</f>
        <v>#DIV/0!</v>
      </c>
      <c r="AL23" s="59" t="e">
        <f ca="1">CORREL(OFFSET(review_count!AK$3,$BB$5,0,1,1+$BB$4),OFFSET(review_count!AN7,0,0,1,1+$BB$4))</f>
        <v>#DIV/0!</v>
      </c>
      <c r="AM23" s="59" t="e">
        <f ca="1">CORREL(OFFSET(review_count!AL$3,$BB$5,0,1,1+$BB$4),OFFSET(review_count!AO7,0,0,1,1+$BB$4))</f>
        <v>#DIV/0!</v>
      </c>
      <c r="AN23" s="59" t="e">
        <f ca="1">CORREL(OFFSET(review_count!AM$3,$BB$5,0,1,1+$BB$4),OFFSET(review_count!AP7,0,0,1,1+$BB$4))</f>
        <v>#DIV/0!</v>
      </c>
      <c r="AO23" s="59">
        <f ca="1">CORREL(OFFSET(review_count!AN$3,$BB$5,0,1,1+$BB$4),OFFSET(review_count!AQ7,0,0,1,1+$BB$4))</f>
        <v>-0.8703882797784892</v>
      </c>
      <c r="AP23" s="59">
        <f ca="1">CORREL(OFFSET(review_count!AO$3,$BB$5,0,1,1+$BB$4),OFFSET(review_count!AR7,0,0,1,1+$BB$4))</f>
        <v>0.48213309232441154</v>
      </c>
      <c r="AQ23" s="59">
        <f ca="1">CORREL(OFFSET(review_count!AP$3,$BB$5,0,1,1+$BB$4),OFFSET(review_count!AS7,0,0,1,1+$BB$4))</f>
        <v>-0.13015422558184239</v>
      </c>
      <c r="AR23" s="59">
        <f ca="1">CORREL(OFFSET(review_count!AQ$3,$BB$5,0,1,1+$BB$4),OFFSET(review_count!AT7,0,0,1,1+$BB$4))</f>
        <v>-0.29278453750815892</v>
      </c>
      <c r="AS23" s="59">
        <f ca="1">CORREL(OFFSET(review_count!AR$3,$BB$5,0,1,1+$BB$4),OFFSET(review_count!AU7,0,0,1,1+$BB$4))</f>
        <v>-0.77520019472454149</v>
      </c>
      <c r="AT23" s="59">
        <f ca="1">CORREL(OFFSET(review_count!AS$3,$BB$5,0,1,1+$BB$4),OFFSET(review_count!AV7,0,0,1,1+$BB$4))</f>
        <v>-0.77328681537589461</v>
      </c>
      <c r="AU23" s="59">
        <f ca="1">CORREL(OFFSET(review_count!AT$3,$BB$5,0,1,1+$BB$4),OFFSET(review_count!AW7,0,0,1,1+$BB$4))</f>
        <v>0.38809442659051063</v>
      </c>
      <c r="AV23" s="59">
        <f ca="1">CORREL(OFFSET(review_count!AU$3,$BB$5,0,1,1+$BB$4),OFFSET(review_count!AX7,0,0,1,1+$BB$4))</f>
        <v>0.44114940169152961</v>
      </c>
      <c r="AW23" s="59"/>
      <c r="AX23" s="59"/>
      <c r="AY23" s="60"/>
      <c r="AZ23" s="89"/>
    </row>
    <row r="24" spans="1:54" ht="11.25" customHeight="1" x14ac:dyDescent="0.25">
      <c r="A24" s="8" t="s">
        <v>2</v>
      </c>
      <c r="B24" s="76" t="s">
        <v>141</v>
      </c>
      <c r="C24" s="81">
        <f ca="1">CORREL(OFFSET(review_count!B$3,$BB$5,0,1,1+$BB$4),OFFSET(review_count!B8,0,0,1,1+$BB$4))</f>
        <v>-0.16463145904731125</v>
      </c>
      <c r="D24" s="55">
        <f ca="1">CORREL(OFFSET(review_count!C$3,$BB$5,0,1,1+$BB$4),OFFSET(review_count!C8,0,0,1,1+$BB$4))</f>
        <v>-0.43478896414425267</v>
      </c>
      <c r="E24" s="55">
        <f ca="1">CORREL(OFFSET(review_count!D$3,$BB$5,0,1,1+$BB$4),OFFSET(review_count!D8,0,0,1,1+$BB$4))</f>
        <v>-0.10415955266807943</v>
      </c>
      <c r="F24" s="55">
        <f ca="1">CORREL(OFFSET(review_count!E$3,$BB$5,0,1,1+$BB$4),OFFSET(review_count!E8,0,0,1,1+$BB$4))</f>
        <v>-0.63245882267086617</v>
      </c>
      <c r="G24" s="55">
        <f ca="1">CORREL(OFFSET(review_count!F$3,$BB$5,0,1,1+$BB$4),OFFSET(review_count!F8,0,0,1,1+$BB$4))</f>
        <v>-0.12952228289827417</v>
      </c>
      <c r="H24" s="55">
        <f ca="1">CORREL(OFFSET(review_count!G$3,$BB$5,0,1,1+$BB$4),OFFSET(review_count!G8,0,0,1,1+$BB$4))</f>
        <v>0.16217041036377647</v>
      </c>
      <c r="I24" s="55">
        <f ca="1">CORREL(OFFSET(review_count!H$3,$BB$5,0,1,1+$BB$4),OFFSET(review_count!H8,0,0,1,1+$BB$4))</f>
        <v>0.7855783827449615</v>
      </c>
      <c r="J24" s="55">
        <f ca="1">CORREL(OFFSET(review_count!I$3,$BB$5,0,1,1+$BB$4),OFFSET(review_count!I8,0,0,1,1+$BB$4))</f>
        <v>0.59039177624460637</v>
      </c>
      <c r="K24" s="55">
        <f ca="1">CORREL(OFFSET(review_count!J$3,$BB$5,0,1,1+$BB$4),OFFSET(review_count!J8,0,0,1,1+$BB$4))</f>
        <v>5.9952416052131377E-2</v>
      </c>
      <c r="L24" s="55">
        <f ca="1">CORREL(OFFSET(review_count!K$3,$BB$5,0,1,1+$BB$4),OFFSET(review_count!K8,0,0,1,1+$BB$4))</f>
        <v>-0.21211915620680513</v>
      </c>
      <c r="M24" s="55">
        <f ca="1">CORREL(OFFSET(review_count!L$3,$BB$5,0,1,1+$BB$4),OFFSET(review_count!L8,0,0,1,1+$BB$4))</f>
        <v>-0.82938514659105922</v>
      </c>
      <c r="N24" s="55">
        <f ca="1">CORREL(OFFSET(review_count!M$3,$BB$5,0,1,1+$BB$4),OFFSET(review_count!M8,0,0,1,1+$BB$4))</f>
        <v>-0.45066401087871649</v>
      </c>
      <c r="O24" s="55">
        <f ca="1">CORREL(OFFSET(review_count!N$3,$BB$5,0,1,1+$BB$4),OFFSET(review_count!N8,0,0,1,1+$BB$4))</f>
        <v>0.70081113093994651</v>
      </c>
      <c r="P24" s="55">
        <f ca="1">CORREL(OFFSET(review_count!O$3,$BB$5,0,1,1+$BB$4),OFFSET(review_count!O8,0,0,1,1+$BB$4))</f>
        <v>-9.1744266699454374E-2</v>
      </c>
      <c r="Q24" s="55">
        <f ca="1">CORREL(OFFSET(review_count!P$3,$BB$5,0,1,1+$BB$4),OFFSET(review_count!P8,0,0,1,1+$BB$4))</f>
        <v>8.0150610919969556E-3</v>
      </c>
      <c r="R24" s="55">
        <f ca="1">CORREL(OFFSET(review_count!Q$3,$BB$5,0,1,1+$BB$4),OFFSET(review_count!Q8,0,0,1,1+$BB$4))</f>
        <v>-0.72894312999397659</v>
      </c>
      <c r="S24" s="55">
        <f ca="1">CORREL(OFFSET(review_count!R$3,$BB$5,0,1,1+$BB$4),OFFSET(review_count!R8,0,0,1,1+$BB$4))</f>
        <v>-0.60788306249086743</v>
      </c>
      <c r="T24" s="85">
        <f ca="1">CORREL(OFFSET(review_count!S$3,$BB$5,0,1,1+$BB$4),OFFSET(review_count!S8,0,0,1,1+$BB$4))</f>
        <v>9.6701585707038754E-2</v>
      </c>
      <c r="U24" s="55">
        <f ca="1">CORREL(OFFSET(review_count!T$3,$BB$5,0,1,1+$BB$4),OFFSET(review_count!T8,0,0,1,1+$BB$4))</f>
        <v>-0.70185433712909606</v>
      </c>
      <c r="V24" s="55">
        <f ca="1">CORREL(OFFSET(review_count!U$3,$BB$5,0,1,1+$BB$4),OFFSET(review_count!U8,0,0,1,1+$BB$4))</f>
        <v>-0.82259927707964065</v>
      </c>
      <c r="W24" s="55">
        <f ca="1">CORREL(OFFSET(review_count!V$3,$BB$5,0,1,1+$BB$4),OFFSET(review_count!V8,0,0,1,1+$BB$4))</f>
        <v>-0.93928863737536106</v>
      </c>
      <c r="X24" s="55">
        <f ca="1">CORREL(OFFSET(review_count!W$3,$BB$5,0,1,1+$BB$4),OFFSET(review_count!W8,0,0,1,1+$BB$4))</f>
        <v>-6.2604128095167064E-2</v>
      </c>
      <c r="Y24" s="55">
        <f ca="1">CORREL(OFFSET(review_count!X$3,$BB$5,0,1,1+$BB$4),OFFSET(review_count!X8,0,0,1,1+$BB$4))</f>
        <v>0.94313989036682422</v>
      </c>
      <c r="Z24" s="55">
        <f ca="1">CORREL(OFFSET(review_count!Y$3,$BB$5,0,1,1+$BB$4),OFFSET(review_count!Y8,0,0,1,1+$BB$4))</f>
        <v>0.84664247265115455</v>
      </c>
      <c r="AA24" s="55">
        <f ca="1">CORREL(OFFSET(review_count!Z$3,$BB$5,0,1,1+$BB$4),OFFSET(review_count!Z8,0,0,1,1+$BB$4))</f>
        <v>-0.34916219162742834</v>
      </c>
      <c r="AB24" s="55">
        <f ca="1">CORREL(OFFSET(review_count!AA$3,$BB$5,0,1,1+$BB$4),OFFSET(review_count!AA8,0,0,1,1+$BB$4))</f>
        <v>-0.39049928096121694</v>
      </c>
      <c r="AC24" s="55">
        <f ca="1">CORREL(OFFSET(review_count!AB$3,$BB$5,0,1,1+$BB$4),OFFSET(review_count!AB8,0,0,1,1+$BB$4))</f>
        <v>-0.87081541276330299</v>
      </c>
      <c r="AD24" s="55">
        <f ca="1">CORREL(OFFSET(review_count!AC$3,$BB$5,0,1,1+$BB$4),OFFSET(review_count!AC8,0,0,1,1+$BB$4))</f>
        <v>-0.13208769764737735</v>
      </c>
      <c r="AE24" s="55">
        <f ca="1">CORREL(OFFSET(review_count!AD$3,$BB$5,0,1,1+$BB$4),OFFSET(review_count!AD8,0,0,1,1+$BB$4))</f>
        <v>0.52189813466893875</v>
      </c>
      <c r="AF24" s="55">
        <f ca="1">CORREL(OFFSET(review_count!AE$3,$BB$5,0,1,1+$BB$4),OFFSET(review_count!AE8,0,0,1,1+$BB$4))</f>
        <v>0.11043152607484655</v>
      </c>
      <c r="AG24" s="55">
        <f ca="1">CORREL(OFFSET(review_count!AF$3,$BB$5,0,1,1+$BB$4),OFFSET(review_count!AF8,0,0,1,1+$BB$4))</f>
        <v>-0.28371479260738069</v>
      </c>
      <c r="AH24" s="55">
        <f ca="1">CORREL(OFFSET(review_count!AG$3,$BB$5,0,1,1+$BB$4),OFFSET(review_count!AG8,0,0,1,1+$BB$4))</f>
        <v>0.58433089509602498</v>
      </c>
      <c r="AI24" s="55">
        <f ca="1">CORREL(OFFSET(review_count!AH$3,$BB$5,0,1,1+$BB$4),OFFSET(review_count!AH8,0,0,1,1+$BB$4))</f>
        <v>0.17073170731707318</v>
      </c>
      <c r="AJ24" s="55">
        <f ca="1">CORREL(OFFSET(review_count!AI$3,$BB$5,0,1,1+$BB$4),OFFSET(review_count!AI8,0,0,1,1+$BB$4))</f>
        <v>-0.39925938969120128</v>
      </c>
      <c r="AK24" s="55">
        <f ca="1">CORREL(OFFSET(review_count!AJ$3,$BB$5,0,1,1+$BB$4),OFFSET(review_count!AJ8,0,0,1,1+$BB$4))</f>
        <v>-0.1348399724926484</v>
      </c>
      <c r="AL24" s="55">
        <f ca="1">CORREL(OFFSET(review_count!AK$3,$BB$5,0,1,1+$BB$4),OFFSET(review_count!AK8,0,0,1,1+$BB$4))</f>
        <v>-0.11762241619852384</v>
      </c>
      <c r="AM24" s="55">
        <f ca="1">CORREL(OFFSET(review_count!AL$3,$BB$5,0,1,1+$BB$4),OFFSET(review_count!AL8,0,0,1,1+$BB$4))</f>
        <v>-0.15086730182827143</v>
      </c>
      <c r="AN24" s="55">
        <f ca="1">CORREL(OFFSET(review_count!AM$3,$BB$5,0,1,1+$BB$4),OFFSET(review_count!AM8,0,0,1,1+$BB$4))</f>
        <v>-0.14985372985307105</v>
      </c>
      <c r="AO24" s="55">
        <f ca="1">CORREL(OFFSET(review_count!AN$3,$BB$5,0,1,1+$BB$4),OFFSET(review_count!AN8,0,0,1,1+$BB$4))</f>
        <v>0.57561256692118512</v>
      </c>
      <c r="AP24" s="55">
        <f ca="1">CORREL(OFFSET(review_count!AO$3,$BB$5,0,1,1+$BB$4),OFFSET(review_count!AO8,0,0,1,1+$BB$4))</f>
        <v>0.84190214524504337</v>
      </c>
      <c r="AQ24" s="55">
        <f ca="1">CORREL(OFFSET(review_count!AP$3,$BB$5,0,1,1+$BB$4),OFFSET(review_count!AP8,0,0,1,1+$BB$4))</f>
        <v>0.15119813241220259</v>
      </c>
      <c r="AR24" s="55">
        <f ca="1">CORREL(OFFSET(review_count!AQ$3,$BB$5,0,1,1+$BB$4),OFFSET(review_count!AQ8,0,0,1,1+$BB$4))</f>
        <v>-0.1558375849932688</v>
      </c>
      <c r="AS24" s="55">
        <f ca="1">CORREL(OFFSET(review_count!AR$3,$BB$5,0,1,1+$BB$4),OFFSET(review_count!AR8,0,0,1,1+$BB$4))</f>
        <v>-0.50865513170744725</v>
      </c>
      <c r="AT24" s="55">
        <f ca="1">CORREL(OFFSET(review_count!AS$3,$BB$5,0,1,1+$BB$4),OFFSET(review_count!AS8,0,0,1,1+$BB$4))</f>
        <v>-0.39555754055686815</v>
      </c>
      <c r="AU24" s="55">
        <f ca="1">CORREL(OFFSET(review_count!AT$3,$BB$5,0,1,1+$BB$4),OFFSET(review_count!AT8,0,0,1,1+$BB$4))</f>
        <v>-0.13143867601916434</v>
      </c>
      <c r="AV24" s="55">
        <f ca="1">CORREL(OFFSET(review_count!AU$3,$BB$5,0,1,1+$BB$4),OFFSET(review_count!AU8,0,0,1,1+$BB$4))</f>
        <v>-0.16196331210310741</v>
      </c>
      <c r="AW24" s="55">
        <f ca="1">CORREL(OFFSET(review_count!AV$3,$BB$5,0,1,1+$BB$4),OFFSET(review_count!AV8,0,0,1,1+$BB$4))</f>
        <v>0.29403814505789577</v>
      </c>
      <c r="AX24" s="55">
        <f ca="1">CORREL(OFFSET(review_count!AW$3,$BB$5,0,1,1+$BB$4),OFFSET(review_count!AW8,0,0,1,1+$BB$4))</f>
        <v>0.50751921892255236</v>
      </c>
      <c r="AY24" s="57">
        <f ca="1">CORREL(OFFSET(review_count!AX$3,$BB$5,0,1,1+$BB$4),OFFSET(review_count!AX8,0,0,1,1+$BB$4))</f>
        <v>0.11549315477920619</v>
      </c>
      <c r="AZ24" s="89"/>
    </row>
    <row r="25" spans="1:54" ht="11.25" customHeight="1" x14ac:dyDescent="0.25">
      <c r="A25" s="7"/>
      <c r="B25" s="77" t="s">
        <v>142</v>
      </c>
      <c r="C25" s="81">
        <f ca="1">CORREL(OFFSET(review_count!B$3,$BB$5,0,1,1+$BB$4),OFFSET(review_count!C8,0,0,1,1+$BB$4))</f>
        <v>0.94319794663926149</v>
      </c>
      <c r="D25" s="55">
        <f ca="1">CORREL(OFFSET(review_count!C$3,$BB$5,0,1,1+$BB$4),OFFSET(review_count!D8,0,0,1,1+$BB$4))</f>
        <v>0.89240391911807271</v>
      </c>
      <c r="E25" s="55">
        <f ca="1">CORREL(OFFSET(review_count!D$3,$BB$5,0,1,1+$BB$4),OFFSET(review_count!E8,0,0,1,1+$BB$4))</f>
        <v>0.72150913030354114</v>
      </c>
      <c r="F25" s="55">
        <f ca="1">CORREL(OFFSET(review_count!E$3,$BB$5,0,1,1+$BB$4),OFFSET(review_count!F8,0,0,1,1+$BB$4))</f>
        <v>0.77399267172097164</v>
      </c>
      <c r="G25" s="55">
        <f ca="1">CORREL(OFFSET(review_count!F$3,$BB$5,0,1,1+$BB$4),OFFSET(review_count!G8,0,0,1,1+$BB$4))</f>
        <v>5.0178288408522766E-2</v>
      </c>
      <c r="H25" s="55">
        <f ca="1">CORREL(OFFSET(review_count!G$3,$BB$5,0,1,1+$BB$4),OFFSET(review_count!H8,0,0,1,1+$BB$4))</f>
        <v>0.13119006371837619</v>
      </c>
      <c r="I25" s="55">
        <f ca="1">CORREL(OFFSET(review_count!H$3,$BB$5,0,1,1+$BB$4),OFFSET(review_count!I8,0,0,1,1+$BB$4))</f>
        <v>-0.24793773307302464</v>
      </c>
      <c r="J25" s="55">
        <f ca="1">CORREL(OFFSET(review_count!I$3,$BB$5,0,1,1+$BB$4),OFFSET(review_count!J8,0,0,1,1+$BB$4))</f>
        <v>0.3145487545876901</v>
      </c>
      <c r="K25" s="55">
        <f ca="1">CORREL(OFFSET(review_count!J$3,$BB$5,0,1,1+$BB$4),OFFSET(review_count!K8,0,0,1,1+$BB$4))</f>
        <v>0.396505419199293</v>
      </c>
      <c r="L25" s="55">
        <f ca="1">CORREL(OFFSET(review_count!K$3,$BB$5,0,1,1+$BB$4),OFFSET(review_count!L8,0,0,1,1+$BB$4))</f>
        <v>0.396505419199293</v>
      </c>
      <c r="M25" s="55">
        <f ca="1">CORREL(OFFSET(review_count!L$3,$BB$5,0,1,1+$BB$4),OFFSET(review_count!M8,0,0,1,1+$BB$4))</f>
        <v>-0.15996036714145598</v>
      </c>
      <c r="N25" s="55">
        <f ca="1">CORREL(OFFSET(review_count!M$3,$BB$5,0,1,1+$BB$4),OFFSET(review_count!N8,0,0,1,1+$BB$4))</f>
        <v>0.16881225292220955</v>
      </c>
      <c r="O25" s="55">
        <f ca="1">CORREL(OFFSET(review_count!N$3,$BB$5,0,1,1+$BB$4),OFFSET(review_count!O8,0,0,1,1+$BB$4))</f>
        <v>2.9097792472822105E-2</v>
      </c>
      <c r="P25" s="55">
        <f ca="1">CORREL(OFFSET(review_count!O$3,$BB$5,0,1,1+$BB$4),OFFSET(review_count!P8,0,0,1,1+$BB$4))</f>
        <v>-0.88967178121166213</v>
      </c>
      <c r="Q25" s="55">
        <f ca="1">CORREL(OFFSET(review_count!P$3,$BB$5,0,1,1+$BB$4),OFFSET(review_count!Q8,0,0,1,1+$BB$4))</f>
        <v>-0.46852325580155113</v>
      </c>
      <c r="R25" s="55">
        <f ca="1">CORREL(OFFSET(review_count!Q$3,$BB$5,0,1,1+$BB$4),OFFSET(review_count!R8,0,0,1,1+$BB$4))</f>
        <v>-0.37516908473131033</v>
      </c>
      <c r="S25" s="55">
        <f ca="1">CORREL(OFFSET(review_count!R$3,$BB$5,0,1,1+$BB$4),OFFSET(review_count!S8,0,0,1,1+$BB$4))</f>
        <v>-0.45001424892948877</v>
      </c>
      <c r="T25" s="85">
        <f ca="1">CORREL(OFFSET(review_count!S$3,$BB$5,0,1,1+$BB$4),OFFSET(review_count!T8,0,0,1,1+$BB$4))</f>
        <v>-0.63996724883525324</v>
      </c>
      <c r="U25" s="55">
        <f ca="1">CORREL(OFFSET(review_count!T$3,$BB$5,0,1,1+$BB$4),OFFSET(review_count!U8,0,0,1,1+$BB$4))</f>
        <v>-6.6843168337789458E-2</v>
      </c>
      <c r="V25" s="55">
        <f ca="1">CORREL(OFFSET(review_count!U$3,$BB$5,0,1,1+$BB$4),OFFSET(review_count!V8,0,0,1,1+$BB$4))</f>
        <v>-6.3420252223649345E-2</v>
      </c>
      <c r="W25" s="55">
        <f ca="1">CORREL(OFFSET(review_count!V$3,$BB$5,0,1,1+$BB$4),OFFSET(review_count!W8,0,0,1,1+$BB$4))</f>
        <v>0.45931711415144716</v>
      </c>
      <c r="X25" s="55">
        <f ca="1">CORREL(OFFSET(review_count!W$3,$BB$5,0,1,1+$BB$4),OFFSET(review_count!X8,0,0,1,1+$BB$4))</f>
        <v>0.56839045694400414</v>
      </c>
      <c r="Y25" s="55">
        <f ca="1">CORREL(OFFSET(review_count!X$3,$BB$5,0,1,1+$BB$4),OFFSET(review_count!Y8,0,0,1,1+$BB$4))</f>
        <v>0.28737662252849888</v>
      </c>
      <c r="Z25" s="55">
        <f ca="1">CORREL(OFFSET(review_count!Y$3,$BB$5,0,1,1+$BB$4),OFFSET(review_count!Z8,0,0,1,1+$BB$4))</f>
        <v>0.27699874044613909</v>
      </c>
      <c r="AA25" s="55">
        <f ca="1">CORREL(OFFSET(review_count!Z$3,$BB$5,0,1,1+$BB$4),OFFSET(review_count!AA8,0,0,1,1+$BB$4))</f>
        <v>7.0809248843021838E-2</v>
      </c>
      <c r="AB25" s="55">
        <f ca="1">CORREL(OFFSET(review_count!AA$3,$BB$5,0,1,1+$BB$4),OFFSET(review_count!AB8,0,0,1,1+$BB$4))</f>
        <v>-0.1413571946323261</v>
      </c>
      <c r="AC25" s="55">
        <f ca="1">CORREL(OFFSET(review_count!AB$3,$BB$5,0,1,1+$BB$4),OFFSET(review_count!AC8,0,0,1,1+$BB$4))</f>
        <v>0.323320423631837</v>
      </c>
      <c r="AD25" s="55">
        <f ca="1">CORREL(OFFSET(review_count!AC$3,$BB$5,0,1,1+$BB$4),OFFSET(review_count!AD8,0,0,1,1+$BB$4))</f>
        <v>0.44196905760704636</v>
      </c>
      <c r="AE25" s="55">
        <f ca="1">CORREL(OFFSET(review_count!AD$3,$BB$5,0,1,1+$BB$4),OFFSET(review_count!AE8,0,0,1,1+$BB$4))</f>
        <v>0.16718346377260584</v>
      </c>
      <c r="AF25" s="55">
        <f ca="1">CORREL(OFFSET(review_count!AE$3,$BB$5,0,1,1+$BB$4),OFFSET(review_count!AF8,0,0,1,1+$BB$4))</f>
        <v>-0.72126621689944126</v>
      </c>
      <c r="AG25" s="55">
        <f ca="1">CORREL(OFFSET(review_count!AF$3,$BB$5,0,1,1+$BB$4),OFFSET(review_count!AG8,0,0,1,1+$BB$4))</f>
        <v>-0.39024848525075323</v>
      </c>
      <c r="AH25" s="55">
        <f ca="1">CORREL(OFFSET(review_count!AG$3,$BB$5,0,1,1+$BB$4),OFFSET(review_count!AH8,0,0,1,1+$BB$4))</f>
        <v>-0.61515715848703401</v>
      </c>
      <c r="AI25" s="55">
        <f ca="1">CORREL(OFFSET(review_count!AH$3,$BB$5,0,1,1+$BB$4),OFFSET(review_count!AI8,0,0,1,1+$BB$4))</f>
        <v>-0.65919862554358499</v>
      </c>
      <c r="AJ25" s="55">
        <f ca="1">CORREL(OFFSET(review_count!AI$3,$BB$5,0,1,1+$BB$4),OFFSET(review_count!AJ8,0,0,1,1+$BB$4))</f>
        <v>-0.63814490177596073</v>
      </c>
      <c r="AK25" s="55">
        <f ca="1">CORREL(OFFSET(review_count!AJ$3,$BB$5,0,1,1+$BB$4),OFFSET(review_count!AK8,0,0,1,1+$BB$4))</f>
        <v>0.32519138596062475</v>
      </c>
      <c r="AL25" s="55">
        <f ca="1">CORREL(OFFSET(review_count!AK$3,$BB$5,0,1,1+$BB$4),OFFSET(review_count!AL8,0,0,1,1+$BB$4))</f>
        <v>0.59186403024937251</v>
      </c>
      <c r="AM25" s="55">
        <f ca="1">CORREL(OFFSET(review_count!AL$3,$BB$5,0,1,1+$BB$4),OFFSET(review_count!AM8,0,0,1,1+$BB$4))</f>
        <v>0.50264584374268084</v>
      </c>
      <c r="AN25" s="55">
        <f ca="1">CORREL(OFFSET(review_count!AM$3,$BB$5,0,1,1+$BB$4),OFFSET(review_count!AN8,0,0,1,1+$BB$4))</f>
        <v>0.40824829046386307</v>
      </c>
      <c r="AO25" s="55">
        <f ca="1">CORREL(OFFSET(review_count!AN$3,$BB$5,0,1,1+$BB$4),OFFSET(review_count!AO8,0,0,1,1+$BB$4))</f>
        <v>-0.59244965776503056</v>
      </c>
      <c r="AP25" s="55">
        <f ca="1">CORREL(OFFSET(review_count!AO$3,$BB$5,0,1,1+$BB$4),OFFSET(review_count!AP8,0,0,1,1+$BB$4))</f>
        <v>-0.56252123580180102</v>
      </c>
      <c r="AQ25" s="55">
        <f ca="1">CORREL(OFFSET(review_count!AP$3,$BB$5,0,1,1+$BB$4),OFFSET(review_count!AQ8,0,0,1,1+$BB$4))</f>
        <v>0.35408068900796918</v>
      </c>
      <c r="AR25" s="55">
        <f ca="1">CORREL(OFFSET(review_count!AQ$3,$BB$5,0,1,1+$BB$4),OFFSET(review_count!AR8,0,0,1,1+$BB$4))</f>
        <v>0.13478681263546996</v>
      </c>
      <c r="AS25" s="55">
        <f ca="1">CORREL(OFFSET(review_count!AR$3,$BB$5,0,1,1+$BB$4),OFFSET(review_count!AS8,0,0,1,1+$BB$4))</f>
        <v>0.89711416060936766</v>
      </c>
      <c r="AT25" s="55">
        <f ca="1">CORREL(OFFSET(review_count!AS$3,$BB$5,0,1,1+$BB$4),OFFSET(review_count!AT8,0,0,1,1+$BB$4))</f>
        <v>0.91138207655953973</v>
      </c>
      <c r="AU25" s="55">
        <f ca="1">CORREL(OFFSET(review_count!AT$3,$BB$5,0,1,1+$BB$4),OFFSET(review_count!AU8,0,0,1,1+$BB$4))</f>
        <v>0.72493339099661058</v>
      </c>
      <c r="AV25" s="55">
        <f ca="1">CORREL(OFFSET(review_count!AU$3,$BB$5,0,1,1+$BB$4),OFFSET(review_count!AV8,0,0,1,1+$BB$4))</f>
        <v>0.60368143602067303</v>
      </c>
      <c r="AW25" s="55">
        <f ca="1">CORREL(OFFSET(review_count!AV$3,$BB$5,0,1,1+$BB$4),OFFSET(review_count!AW8,0,0,1,1+$BB$4))</f>
        <v>-0.44117647058823528</v>
      </c>
      <c r="AX25" s="55">
        <f ca="1">CORREL(OFFSET(review_count!AW$3,$BB$5,0,1,1+$BB$4),OFFSET(review_count!AX8,0,0,1,1+$BB$4))</f>
        <v>-0.23210354127426377</v>
      </c>
      <c r="AY25" s="57"/>
      <c r="AZ25" s="89"/>
    </row>
    <row r="26" spans="1:54" ht="11.25" customHeight="1" x14ac:dyDescent="0.25">
      <c r="A26" s="7"/>
      <c r="B26" s="77" t="s">
        <v>143</v>
      </c>
      <c r="C26" s="81">
        <f ca="1">CORREL(OFFSET(review_count!B$3,$BB$5,0,1,1+$BB$4),OFFSET(review_count!D8,0,0,1,1+$BB$4))</f>
        <v>-0.13174270160386753</v>
      </c>
      <c r="D26" s="55">
        <f ca="1">CORREL(OFFSET(review_count!C$3,$BB$5,0,1,1+$BB$4),OFFSET(review_count!E8,0,0,1,1+$BB$4))</f>
        <v>0.26003416924615452</v>
      </c>
      <c r="E26" s="55">
        <f ca="1">CORREL(OFFSET(review_count!D$3,$BB$5,0,1,1+$BB$4),OFFSET(review_count!F8,0,0,1,1+$BB$4))</f>
        <v>9.2933682980471763E-2</v>
      </c>
      <c r="F26" s="55">
        <f ca="1">CORREL(OFFSET(review_count!E$3,$BB$5,0,1,1+$BB$4),OFFSET(review_count!G8,0,0,1,1+$BB$4))</f>
        <v>-1.9430565646371474E-2</v>
      </c>
      <c r="G26" s="55">
        <f ca="1">CORREL(OFFSET(review_count!F$3,$BB$5,0,1,1+$BB$4),OFFSET(review_count!H8,0,0,1,1+$BB$4))</f>
        <v>-6.7367870558085075E-2</v>
      </c>
      <c r="H26" s="55">
        <f ca="1">CORREL(OFFSET(review_count!G$3,$BB$5,0,1,1+$BB$4),OFFSET(review_count!I8,0,0,1,1+$BB$4))</f>
        <v>-0.56253314435918556</v>
      </c>
      <c r="I26" s="55">
        <f ca="1">CORREL(OFFSET(review_count!H$3,$BB$5,0,1,1+$BB$4),OFFSET(review_count!J8,0,0,1,1+$BB$4))</f>
        <v>-0.58865739023034114</v>
      </c>
      <c r="J26" s="55">
        <f ca="1">CORREL(OFFSET(review_count!I$3,$BB$5,0,1,1+$BB$4),OFFSET(review_count!K8,0,0,1,1+$BB$4))</f>
        <v>-0.66129006375005039</v>
      </c>
      <c r="K26" s="55">
        <f ca="1">CORREL(OFFSET(review_count!J$3,$BB$5,0,1,1+$BB$4),OFFSET(review_count!L8,0,0,1,1+$BB$4))</f>
        <v>-0.92467961969538959</v>
      </c>
      <c r="L26" s="55">
        <f ca="1">CORREL(OFFSET(review_count!K$3,$BB$5,0,1,1+$BB$4),OFFSET(review_count!M8,0,0,1,1+$BB$4))</f>
        <v>-0.94786236947079472</v>
      </c>
      <c r="M26" s="55">
        <f ca="1">CORREL(OFFSET(review_count!L$3,$BB$5,0,1,1+$BB$4),OFFSET(review_count!N8,0,0,1,1+$BB$4))</f>
        <v>-0.93799234391588882</v>
      </c>
      <c r="N26" s="55">
        <f ca="1">CORREL(OFFSET(review_count!M$3,$BB$5,0,1,1+$BB$4),OFFSET(review_count!O8,0,0,1,1+$BB$4))</f>
        <v>-0.43919002171605864</v>
      </c>
      <c r="O26" s="55">
        <f ca="1">CORREL(OFFSET(review_count!N$3,$BB$5,0,1,1+$BB$4),OFFSET(review_count!P8,0,0,1,1+$BB$4))</f>
        <v>0.14320342173835482</v>
      </c>
      <c r="P26" s="55">
        <f ca="1">CORREL(OFFSET(review_count!O$3,$BB$5,0,1,1+$BB$4),OFFSET(review_count!Q8,0,0,1,1+$BB$4))</f>
        <v>0.85217753474574931</v>
      </c>
      <c r="Q26" s="55">
        <f ca="1">CORREL(OFFSET(review_count!P$3,$BB$5,0,1,1+$BB$4),OFFSET(review_count!R8,0,0,1,1+$BB$4))</f>
        <v>0.86452006481562815</v>
      </c>
      <c r="R26" s="55">
        <f ca="1">CORREL(OFFSET(review_count!Q$3,$BB$5,0,1,1+$BB$4),OFFSET(review_count!S8,0,0,1,1+$BB$4))</f>
        <v>0.52564487029540041</v>
      </c>
      <c r="S26" s="55">
        <f ca="1">CORREL(OFFSET(review_count!R$3,$BB$5,0,1,1+$BB$4),OFFSET(review_count!T8,0,0,1,1+$BB$4))</f>
        <v>0.78839723407354179</v>
      </c>
      <c r="T26" s="85">
        <f ca="1">CORREL(OFFSET(review_count!S$3,$BB$5,0,1,1+$BB$4),OFFSET(review_count!U8,0,0,1,1+$BB$4))</f>
        <v>-1.225254835780237E-2</v>
      </c>
      <c r="U26" s="55">
        <f ca="1">CORREL(OFFSET(review_count!T$3,$BB$5,0,1,1+$BB$4),OFFSET(review_count!V8,0,0,1,1+$BB$4))</f>
        <v>0.11920929457972594</v>
      </c>
      <c r="V26" s="55">
        <f ca="1">CORREL(OFFSET(review_count!U$3,$BB$5,0,1,1+$BB$4),OFFSET(review_count!W8,0,0,1,1+$BB$4))</f>
        <v>0.52097483213999229</v>
      </c>
      <c r="W26" s="55">
        <f ca="1">CORREL(OFFSET(review_count!V$3,$BB$5,0,1,1+$BB$4),OFFSET(review_count!X8,0,0,1,1+$BB$4))</f>
        <v>7.9161636863803991E-3</v>
      </c>
      <c r="X26" s="55">
        <f ca="1">CORREL(OFFSET(review_count!W$3,$BB$5,0,1,1+$BB$4),OFFSET(review_count!Y8,0,0,1,1+$BB$4))</f>
        <v>0.46696783082095555</v>
      </c>
      <c r="Y26" s="55">
        <f ca="1">CORREL(OFFSET(review_count!X$3,$BB$5,0,1,1+$BB$4),OFFSET(review_count!Z8,0,0,1,1+$BB$4))</f>
        <v>-0.56201639306165685</v>
      </c>
      <c r="Z26" s="55">
        <f ca="1">CORREL(OFFSET(review_count!Y$3,$BB$5,0,1,1+$BB$4),OFFSET(review_count!AA8,0,0,1,1+$BB$4))</f>
        <v>-0.69194344574596611</v>
      </c>
      <c r="AA26" s="55">
        <f ca="1">CORREL(OFFSET(review_count!Z$3,$BB$5,0,1,1+$BB$4),OFFSET(review_count!AB8,0,0,1,1+$BB$4))</f>
        <v>0.67647225275960954</v>
      </c>
      <c r="AB26" s="55">
        <f ca="1">CORREL(OFFSET(review_count!AA$3,$BB$5,0,1,1+$BB$4),OFFSET(review_count!AC8,0,0,1,1+$BB$4))</f>
        <v>0.73248152984190007</v>
      </c>
      <c r="AC26" s="55">
        <f ca="1">CORREL(OFFSET(review_count!AB$3,$BB$5,0,1,1+$BB$4),OFFSET(review_count!AD8,0,0,1,1+$BB$4))</f>
        <v>0.78110483792346119</v>
      </c>
      <c r="AD26" s="55">
        <f ca="1">CORREL(OFFSET(review_count!AC$3,$BB$5,0,1,1+$BB$4),OFFSET(review_count!AE8,0,0,1,1+$BB$4))</f>
        <v>0.51099645777350811</v>
      </c>
      <c r="AE26" s="55">
        <f ca="1">CORREL(OFFSET(review_count!AD$3,$BB$5,0,1,1+$BB$4),OFFSET(review_count!AF8,0,0,1,1+$BB$4))</f>
        <v>-0.21916926930020603</v>
      </c>
      <c r="AF26" s="55">
        <f ca="1">CORREL(OFFSET(review_count!AE$3,$BB$5,0,1,1+$BB$4),OFFSET(review_count!AG8,0,0,1,1+$BB$4))</f>
        <v>0.46913189622815904</v>
      </c>
      <c r="AG26" s="55">
        <f ca="1">CORREL(OFFSET(review_count!AF$3,$BB$5,0,1,1+$BB$4),OFFSET(review_count!AH8,0,0,1,1+$BB$4))</f>
        <v>0.51354496079501333</v>
      </c>
      <c r="AH26" s="55">
        <f ca="1">CORREL(OFFSET(review_count!AG$3,$BB$5,0,1,1+$BB$4),OFFSET(review_count!AI8,0,0,1,1+$BB$4))</f>
        <v>7.6782362475766405E-2</v>
      </c>
      <c r="AI26" s="55">
        <f ca="1">CORREL(OFFSET(review_count!AH$3,$BB$5,0,1,1+$BB$4),OFFSET(review_count!AJ8,0,0,1,1+$BB$4))</f>
        <v>0.17473686501819422</v>
      </c>
      <c r="AJ26" s="55">
        <f ca="1">CORREL(OFFSET(review_count!AI$3,$BB$5,0,1,1+$BB$4),OFFSET(review_count!AK8,0,0,1,1+$BB$4))</f>
        <v>0.35515471450975916</v>
      </c>
      <c r="AK26" s="55">
        <f ca="1">CORREL(OFFSET(review_count!AJ$3,$BB$5,0,1,1+$BB$4),OFFSET(review_count!AL8,0,0,1,1+$BB$4))</f>
        <v>-0.98644005041562088</v>
      </c>
      <c r="AL26" s="55">
        <f ca="1">CORREL(OFFSET(review_count!AK$3,$BB$5,0,1,1+$BB$4),OFFSET(review_count!AM8,0,0,1,1+$BB$4))</f>
        <v>-0.75166305073446771</v>
      </c>
      <c r="AM26" s="55">
        <f ca="1">CORREL(OFFSET(review_count!AL$3,$BB$5,0,1,1+$BB$4),OFFSET(review_count!AN8,0,0,1,1+$BB$4))</f>
        <v>-0.70352647068144847</v>
      </c>
      <c r="AN26" s="55">
        <f ca="1">CORREL(OFFSET(review_count!AM$3,$BB$5,0,1,1+$BB$4),OFFSET(review_count!AO8,0,0,1,1+$BB$4))</f>
        <v>-0.54886043019697384</v>
      </c>
      <c r="AO26" s="55">
        <f ca="1">CORREL(OFFSET(review_count!AN$3,$BB$5,0,1,1+$BB$4),OFFSET(review_count!AP8,0,0,1,1+$BB$4))</f>
        <v>-0.71663664287078754</v>
      </c>
      <c r="AP26" s="55">
        <f ca="1">CORREL(OFFSET(review_count!AO$3,$BB$5,0,1,1+$BB$4),OFFSET(review_count!AQ8,0,0,1,1+$BB$4))</f>
        <v>-0.72182491478084332</v>
      </c>
      <c r="AQ26" s="55">
        <f ca="1">CORREL(OFFSET(review_count!AP$3,$BB$5,0,1,1+$BB$4),OFFSET(review_count!AR8,0,0,1,1+$BB$4))</f>
        <v>9.423105963758889E-2</v>
      </c>
      <c r="AR26" s="55">
        <f ca="1">CORREL(OFFSET(review_count!AQ$3,$BB$5,0,1,1+$BB$4),OFFSET(review_count!AS8,0,0,1,1+$BB$4))</f>
        <v>0.54189942942017844</v>
      </c>
      <c r="AS26" s="55">
        <f ca="1">CORREL(OFFSET(review_count!AR$3,$BB$5,0,1,1+$BB$4),OFFSET(review_count!AT8,0,0,1,1+$BB$4))</f>
        <v>0.10744448891478624</v>
      </c>
      <c r="AT26" s="55">
        <f ca="1">CORREL(OFFSET(review_count!AS$3,$BB$5,0,1,1+$BB$4),OFFSET(review_count!AU8,0,0,1,1+$BB$4))</f>
        <v>8.1156751728517523E-2</v>
      </c>
      <c r="AU26" s="55">
        <f ca="1">CORREL(OFFSET(review_count!AT$3,$BB$5,0,1,1+$BB$4),OFFSET(review_count!AV8,0,0,1,1+$BB$4))</f>
        <v>0.12252395340787785</v>
      </c>
      <c r="AV26" s="55">
        <f ca="1">CORREL(OFFSET(review_count!AU$3,$BB$5,0,1,1+$BB$4),OFFSET(review_count!AW8,0,0,1,1+$BB$4))</f>
        <v>-2.111001654603745E-2</v>
      </c>
      <c r="AW26" s="55">
        <f ca="1">CORREL(OFFSET(review_count!AV$3,$BB$5,0,1,1+$BB$4),OFFSET(review_count!AX8,0,0,1,1+$BB$4))</f>
        <v>-0.25316457806751302</v>
      </c>
      <c r="AX26" s="55"/>
      <c r="AY26" s="57"/>
      <c r="AZ26" s="89"/>
    </row>
    <row r="27" spans="1:54" ht="11.25" customHeight="1" x14ac:dyDescent="0.25">
      <c r="A27" s="7"/>
      <c r="B27" s="77" t="s">
        <v>144</v>
      </c>
      <c r="C27" s="58">
        <f ca="1">CORREL(OFFSET(review_count!B$3,$BB$5,0,1,1+$BB$4),OFFSET(review_count!E8,0,0,1,1+$BB$4))</f>
        <v>-0.8285283649913292</v>
      </c>
      <c r="D27" s="59">
        <f ca="1">CORREL(OFFSET(review_count!C$3,$BB$5,0,1,1+$BB$4),OFFSET(review_count!F8,0,0,1,1+$BB$4))</f>
        <v>-0.81347061078833416</v>
      </c>
      <c r="E27" s="59">
        <f ca="1">CORREL(OFFSET(review_count!D$3,$BB$5,0,1,1+$BB$4),OFFSET(review_count!G8,0,0,1,1+$BB$4))</f>
        <v>-0.47293909974729526</v>
      </c>
      <c r="F27" s="59">
        <f ca="1">CORREL(OFFSET(review_count!E$3,$BB$5,0,1,1+$BB$4),OFFSET(review_count!H8,0,0,1,1+$BB$4))</f>
        <v>-0.27176971275977729</v>
      </c>
      <c r="G27" s="59">
        <f ca="1">CORREL(OFFSET(review_count!F$3,$BB$5,0,1,1+$BB$4),OFFSET(review_count!I8,0,0,1,1+$BB$4))</f>
        <v>0.58783740344800706</v>
      </c>
      <c r="H27" s="59">
        <f ca="1">CORREL(OFFSET(review_count!G$3,$BB$5,0,1,1+$BB$4),OFFSET(review_count!J8,0,0,1,1+$BB$4))</f>
        <v>0.68598146733914667</v>
      </c>
      <c r="I27" s="59">
        <f ca="1">CORREL(OFFSET(review_count!H$3,$BB$5,0,1,1+$BB$4),OFFSET(review_count!K8,0,0,1,1+$BB$4))</f>
        <v>0.9238664206788102</v>
      </c>
      <c r="J27" s="59">
        <f ca="1">CORREL(OFFSET(review_count!I$3,$BB$5,0,1,1+$BB$4),OFFSET(review_count!L8,0,0,1,1+$BB$4))</f>
        <v>0.80575969270076564</v>
      </c>
      <c r="K27" s="59">
        <f ca="1">CORREL(OFFSET(review_count!J$3,$BB$5,0,1,1+$BB$4),OFFSET(review_count!M8,0,0,1,1+$BB$4))</f>
        <v>0.72222676982057499</v>
      </c>
      <c r="L27" s="59">
        <f ca="1">CORREL(OFFSET(review_count!K$3,$BB$5,0,1,1+$BB$4),OFFSET(review_count!N8,0,0,1,1+$BB$4))</f>
        <v>0.14267239380751187</v>
      </c>
      <c r="M27" s="59">
        <f ca="1">CORREL(OFFSET(review_count!L$3,$BB$5,0,1,1+$BB$4),OFFSET(review_count!O8,0,0,1,1+$BB$4))</f>
        <v>2.1708323602089518E-3</v>
      </c>
      <c r="N27" s="59">
        <f ca="1">CORREL(OFFSET(review_count!M$3,$BB$5,0,1,1+$BB$4),OFFSET(review_count!P8,0,0,1,1+$BB$4))</f>
        <v>0.70594748337970203</v>
      </c>
      <c r="O27" s="59">
        <f ca="1">CORREL(OFFSET(review_count!N$3,$BB$5,0,1,1+$BB$4),OFFSET(review_count!Q8,0,0,1,1+$BB$4))</f>
        <v>0.58959756134628682</v>
      </c>
      <c r="P27" s="59">
        <f ca="1">CORREL(OFFSET(review_count!O$3,$BB$5,0,1,1+$BB$4),OFFSET(review_count!R8,0,0,1,1+$BB$4))</f>
        <v>0.23069403346832126</v>
      </c>
      <c r="Q27" s="59">
        <f ca="1">CORREL(OFFSET(review_count!P$3,$BB$5,0,1,1+$BB$4),OFFSET(review_count!S8,0,0,1,1+$BB$4))</f>
        <v>0.20065600435163997</v>
      </c>
      <c r="R27" s="59">
        <f ca="1">CORREL(OFFSET(review_count!Q$3,$BB$5,0,1,1+$BB$4),OFFSET(review_count!T8,0,0,1,1+$BB$4))</f>
        <v>0.12291720599303597</v>
      </c>
      <c r="S27" s="59">
        <f ca="1">CORREL(OFFSET(review_count!R$3,$BB$5,0,1,1+$BB$4),OFFSET(review_count!U8,0,0,1,1+$BB$4))</f>
        <v>0.33848122552452775</v>
      </c>
      <c r="T27" s="86">
        <f ca="1">CORREL(OFFSET(review_count!S$3,$BB$5,0,1,1+$BB$4),OFFSET(review_count!V8,0,0,1,1+$BB$4))</f>
        <v>0.18994630669956727</v>
      </c>
      <c r="U27" s="59">
        <f ca="1">CORREL(OFFSET(review_count!T$3,$BB$5,0,1,1+$BB$4),OFFSET(review_count!W8,0,0,1,1+$BB$4))</f>
        <v>-0.50554267435039735</v>
      </c>
      <c r="V27" s="59">
        <f ca="1">CORREL(OFFSET(review_count!U$3,$BB$5,0,1,1+$BB$4),OFFSET(review_count!X8,0,0,1,1+$BB$4))</f>
        <v>-0.66647449695231942</v>
      </c>
      <c r="W27" s="59">
        <f ca="1">CORREL(OFFSET(review_count!V$3,$BB$5,0,1,1+$BB$4),OFFSET(review_count!Y8,0,0,1,1+$BB$4))</f>
        <v>-0.54135470584993994</v>
      </c>
      <c r="X27" s="59">
        <f ca="1">CORREL(OFFSET(review_count!W$3,$BB$5,0,1,1+$BB$4),OFFSET(review_count!Z8,0,0,1,1+$BB$4))</f>
        <v>0.60219645040555481</v>
      </c>
      <c r="Y27" s="59">
        <f ca="1">CORREL(OFFSET(review_count!X$3,$BB$5,0,1,1+$BB$4),OFFSET(review_count!AA8,0,0,1,1+$BB$4))</f>
        <v>0.37502803505027177</v>
      </c>
      <c r="Z27" s="59">
        <f ca="1">CORREL(OFFSET(review_count!Y$3,$BB$5,0,1,1+$BB$4),OFFSET(review_count!AB8,0,0,1,1+$BB$4))</f>
        <v>0.4044741443612524</v>
      </c>
      <c r="AA27" s="59">
        <f ca="1">CORREL(OFFSET(review_count!Z$3,$BB$5,0,1,1+$BB$4),OFFSET(review_count!AC8,0,0,1,1+$BB$4))</f>
        <v>-0.96189800707809436</v>
      </c>
      <c r="AB27" s="59">
        <f ca="1">CORREL(OFFSET(review_count!AA$3,$BB$5,0,1,1+$BB$4),OFFSET(review_count!AD8,0,0,1,1+$BB$4))</f>
        <v>-0.58051111135476718</v>
      </c>
      <c r="AC27" s="59">
        <f ca="1">CORREL(OFFSET(review_count!AB$3,$BB$5,0,1,1+$BB$4),OFFSET(review_count!AE8,0,0,1,1+$BB$4))</f>
        <v>-0.65816208269170584</v>
      </c>
      <c r="AD27" s="59">
        <f ca="1">CORREL(OFFSET(review_count!AC$3,$BB$5,0,1,1+$BB$4),OFFSET(review_count!AF8,0,0,1,1+$BB$4))</f>
        <v>-0.45009884611215806</v>
      </c>
      <c r="AE27" s="59">
        <f ca="1">CORREL(OFFSET(review_count!AD$3,$BB$5,0,1,1+$BB$4),OFFSET(review_count!AG8,0,0,1,1+$BB$4))</f>
        <v>-3.818407394894989E-2</v>
      </c>
      <c r="AF27" s="59">
        <f ca="1">CORREL(OFFSET(review_count!AE$3,$BB$5,0,1,1+$BB$4),OFFSET(review_count!AH8,0,0,1,1+$BB$4))</f>
        <v>0.19914550754334781</v>
      </c>
      <c r="AG27" s="59">
        <f ca="1">CORREL(OFFSET(review_count!AF$3,$BB$5,0,1,1+$BB$4),OFFSET(review_count!AI8,0,0,1,1+$BB$4))</f>
        <v>-0.16695653678525085</v>
      </c>
      <c r="AH27" s="59">
        <f ca="1">CORREL(OFFSET(review_count!AG$3,$BB$5,0,1,1+$BB$4),OFFSET(review_count!AJ8,0,0,1,1+$BB$4))</f>
        <v>0.25425669046549126</v>
      </c>
      <c r="AI27" s="59">
        <f ca="1">CORREL(OFFSET(review_count!AH$3,$BB$5,0,1,1+$BB$4),OFFSET(review_count!AK8,0,0,1,1+$BB$4))</f>
        <v>0.70143052248079696</v>
      </c>
      <c r="AJ27" s="59">
        <f ca="1">CORREL(OFFSET(review_count!AI$3,$BB$5,0,1,1+$BB$4),OFFSET(review_count!AL8,0,0,1,1+$BB$4))</f>
        <v>0.49430491540909272</v>
      </c>
      <c r="AK27" s="59">
        <f ca="1">CORREL(OFFSET(review_count!AJ$3,$BB$5,0,1,1+$BB$4),OFFSET(review_count!AM8,0,0,1,1+$BB$4))</f>
        <v>0.85311450543482537</v>
      </c>
      <c r="AL27" s="59">
        <f ca="1">CORREL(OFFSET(review_count!AK$3,$BB$5,0,1,1+$BB$4),OFFSET(review_count!AN8,0,0,1,1+$BB$4))</f>
        <v>0.88626061891039609</v>
      </c>
      <c r="AM27" s="59">
        <f ca="1">CORREL(OFFSET(review_count!AL$3,$BB$5,0,1,1+$BB$4),OFFSET(review_count!AO8,0,0,1,1+$BB$4))</f>
        <v>0.44693570673502309</v>
      </c>
      <c r="AN27" s="59">
        <f ca="1">CORREL(OFFSET(review_count!AM$3,$BB$5,0,1,1+$BB$4),OFFSET(review_count!AP8,0,0,1,1+$BB$4))</f>
        <v>0.47994846954691128</v>
      </c>
      <c r="AO27" s="59">
        <f ca="1">CORREL(OFFSET(review_count!AN$3,$BB$5,0,1,1+$BB$4),OFFSET(review_count!AQ8,0,0,1,1+$BB$4))</f>
        <v>0.45114057173802707</v>
      </c>
      <c r="AP27" s="59">
        <f ca="1">CORREL(OFFSET(review_count!AO$3,$BB$5,0,1,1+$BB$4),OFFSET(review_count!AR8,0,0,1,1+$BB$4))</f>
        <v>0.55228284124061866</v>
      </c>
      <c r="AQ27" s="59">
        <f ca="1">CORREL(OFFSET(review_count!AP$3,$BB$5,0,1,1+$BB$4),OFFSET(review_count!AS8,0,0,1,1+$BB$4))</f>
        <v>-0.75338610176780341</v>
      </c>
      <c r="AR27" s="59">
        <f ca="1">CORREL(OFFSET(review_count!AQ$3,$BB$5,0,1,1+$BB$4),OFFSET(review_count!AT8,0,0,1,1+$BB$4))</f>
        <v>-0.7292016133282937</v>
      </c>
      <c r="AS27" s="59">
        <f ca="1">CORREL(OFFSET(review_count!AR$3,$BB$5,0,1,1+$BB$4),OFFSET(review_count!AU8,0,0,1,1+$BB$4))</f>
        <v>-0.67444059195078354</v>
      </c>
      <c r="AT27" s="59">
        <f ca="1">CORREL(OFFSET(review_count!AS$3,$BB$5,0,1,1+$BB$4),OFFSET(review_count!AV8,0,0,1,1+$BB$4))</f>
        <v>-0.67444059195078354</v>
      </c>
      <c r="AU27" s="59">
        <f ca="1">CORREL(OFFSET(review_count!AT$3,$BB$5,0,1,1+$BB$4),OFFSET(review_count!AW8,0,0,1,1+$BB$4))</f>
        <v>0.98811646895488225</v>
      </c>
      <c r="AV27" s="59">
        <f ca="1">CORREL(OFFSET(review_count!AU$3,$BB$5,0,1,1+$BB$4),OFFSET(review_count!AX8,0,0,1,1+$BB$4))</f>
        <v>0.53339646091044179</v>
      </c>
      <c r="AW27" s="59"/>
      <c r="AX27" s="59"/>
      <c r="AY27" s="60"/>
      <c r="AZ27" s="89"/>
    </row>
    <row r="28" spans="1:54" ht="11.25" customHeight="1" x14ac:dyDescent="0.25">
      <c r="A28" s="8" t="s">
        <v>78</v>
      </c>
      <c r="B28" s="76" t="s">
        <v>141</v>
      </c>
      <c r="C28" s="81">
        <f ca="1">CORREL(OFFSET(review_count!B$3,$BB$5,0,1,1+$BB$4),OFFSET(review_count!B9,0,0,1,1+$BB$4))</f>
        <v>0.12598815766974242</v>
      </c>
      <c r="D28" s="55">
        <f ca="1">CORREL(OFFSET(review_count!C$3,$BB$5,0,1,1+$BB$4),OFFSET(review_count!C9,0,0,1,1+$BB$4))</f>
        <v>0</v>
      </c>
      <c r="E28" s="55">
        <f ca="1">CORREL(OFFSET(review_count!D$3,$BB$5,0,1,1+$BB$4),OFFSET(review_count!D9,0,0,1,1+$BB$4))</f>
        <v>0.84119102419205971</v>
      </c>
      <c r="F28" s="55">
        <f ca="1">CORREL(OFFSET(review_count!E$3,$BB$5,0,1,1+$BB$4),OFFSET(review_count!E9,0,0,1,1+$BB$4))</f>
        <v>0.95346258924559235</v>
      </c>
      <c r="G28" s="55">
        <f ca="1">CORREL(OFFSET(review_count!F$3,$BB$5,0,1,1+$BB$4),OFFSET(review_count!F9,0,0,1,1+$BB$4))</f>
        <v>-0.36822984715932938</v>
      </c>
      <c r="H28" s="55">
        <f ca="1">CORREL(OFFSET(review_count!G$3,$BB$5,0,1,1+$BB$4),OFFSET(review_count!G9,0,0,1,1+$BB$4))</f>
        <v>-0.52400025876562384</v>
      </c>
      <c r="I28" s="55">
        <f ca="1">CORREL(OFFSET(review_count!H$3,$BB$5,0,1,1+$BB$4),OFFSET(review_count!H9,0,0,1,1+$BB$4))</f>
        <v>-0.94387980744853894</v>
      </c>
      <c r="J28" s="55">
        <f ca="1">CORREL(OFFSET(review_count!I$3,$BB$5,0,1,1+$BB$4),OFFSET(review_count!I9,0,0,1,1+$BB$4))</f>
        <v>-0.93933643662772415</v>
      </c>
      <c r="K28" s="55">
        <f ca="1">CORREL(OFFSET(review_count!J$3,$BB$5,0,1,1+$BB$4),OFFSET(review_count!J9,0,0,1,1+$BB$4))</f>
        <v>-0.9561828874675149</v>
      </c>
      <c r="L28" s="55">
        <f ca="1">CORREL(OFFSET(review_count!K$3,$BB$5,0,1,1+$BB$4),OFFSET(review_count!K9,0,0,1,1+$BB$4))</f>
        <v>-0.9561828874675149</v>
      </c>
      <c r="M28" s="55">
        <f ca="1">CORREL(OFFSET(review_count!L$3,$BB$5,0,1,1+$BB$4),OFFSET(review_count!L9,0,0,1,1+$BB$4))</f>
        <v>0.43589483650041194</v>
      </c>
      <c r="N28" s="55">
        <f ca="1">CORREL(OFFSET(review_count!M$3,$BB$5,0,1,1+$BB$4),OFFSET(review_count!M9,0,0,1,1+$BB$4))</f>
        <v>0.35805743701971643</v>
      </c>
      <c r="O28" s="55">
        <f ca="1">CORREL(OFFSET(review_count!N$3,$BB$5,0,1,1+$BB$4),OFFSET(review_count!N9,0,0,1,1+$BB$4))</f>
        <v>0</v>
      </c>
      <c r="P28" s="55">
        <f ca="1">CORREL(OFFSET(review_count!O$3,$BB$5,0,1,1+$BB$4),OFFSET(review_count!O9,0,0,1,1+$BB$4))</f>
        <v>-0.34299717028501764</v>
      </c>
      <c r="Q28" s="55">
        <f ca="1">CORREL(OFFSET(review_count!P$3,$BB$5,0,1,1+$BB$4),OFFSET(review_count!P9,0,0,1,1+$BB$4))</f>
        <v>-0.78150368067262843</v>
      </c>
      <c r="R28" s="55">
        <f ca="1">CORREL(OFFSET(review_count!Q$3,$BB$5,0,1,1+$BB$4),OFFSET(review_count!Q9,0,0,1,1+$BB$4))</f>
        <v>-0.70014004201400482</v>
      </c>
      <c r="S28" s="55">
        <f ca="1">CORREL(OFFSET(review_count!R$3,$BB$5,0,1,1+$BB$4),OFFSET(review_count!R9,0,0,1,1+$BB$4))</f>
        <v>-0.92491056020749718</v>
      </c>
      <c r="T28" s="85">
        <f ca="1">CORREL(OFFSET(review_count!S$3,$BB$5,0,1,1+$BB$4),OFFSET(review_count!S9,0,0,1,1+$BB$4))</f>
        <v>0.98813383911511077</v>
      </c>
      <c r="U28" s="55">
        <f ca="1">CORREL(OFFSET(review_count!T$3,$BB$5,0,1,1+$BB$4),OFFSET(review_count!T9,0,0,1,1+$BB$4))</f>
        <v>0.99982088938105018</v>
      </c>
      <c r="V28" s="55">
        <f ca="1">CORREL(OFFSET(review_count!U$3,$BB$5,0,1,1+$BB$4),OFFSET(review_count!U9,0,0,1,1+$BB$4))</f>
        <v>0.9224845461913006</v>
      </c>
      <c r="W28" s="55">
        <f ca="1">CORREL(OFFSET(review_count!V$3,$BB$5,0,1,1+$BB$4),OFFSET(review_count!V9,0,0,1,1+$BB$4))</f>
        <v>0.76254275629241719</v>
      </c>
      <c r="X28" s="55">
        <f ca="1">CORREL(OFFSET(review_count!W$3,$BB$5,0,1,1+$BB$4),OFFSET(review_count!W9,0,0,1,1+$BB$4))</f>
        <v>0.82497881213562008</v>
      </c>
      <c r="Y28" s="55">
        <f ca="1">CORREL(OFFSET(review_count!X$3,$BB$5,0,1,1+$BB$4),OFFSET(review_count!X9,0,0,1,1+$BB$4))</f>
        <v>0.59078298945878904</v>
      </c>
      <c r="Z28" s="55">
        <f ca="1">CORREL(OFFSET(review_count!Y$3,$BB$5,0,1,1+$BB$4),OFFSET(review_count!Y9,0,0,1,1+$BB$4))</f>
        <v>0.50927944155402749</v>
      </c>
      <c r="AA28" s="55">
        <f ca="1">CORREL(OFFSET(review_count!Z$3,$BB$5,0,1,1+$BB$4),OFFSET(review_count!Z9,0,0,1,1+$BB$4))</f>
        <v>0.22825564361223985</v>
      </c>
      <c r="AB28" s="55">
        <f ca="1">CORREL(OFFSET(review_count!AA$3,$BB$5,0,1,1+$BB$4),OFFSET(review_count!AA9,0,0,1,1+$BB$4))</f>
        <v>0.46179039473039274</v>
      </c>
      <c r="AC28" s="55">
        <f ca="1">CORREL(OFFSET(review_count!AB$3,$BB$5,0,1,1+$BB$4),OFFSET(review_count!AB9,0,0,1,1+$BB$4))</f>
        <v>-0.17398533249096765</v>
      </c>
      <c r="AD28" s="55">
        <f ca="1">CORREL(OFFSET(review_count!AC$3,$BB$5,0,1,1+$BB$4),OFFSET(review_count!AC9,0,0,1,1+$BB$4))</f>
        <v>-2.3574539717658466E-2</v>
      </c>
      <c r="AE28" s="55">
        <f ca="1">CORREL(OFFSET(review_count!AD$3,$BB$5,0,1,1+$BB$4),OFFSET(review_count!AD9,0,0,1,1+$BB$4))</f>
        <v>-8.6015182488677344E-2</v>
      </c>
      <c r="AF28" s="55">
        <f ca="1">CORREL(OFFSET(review_count!AE$3,$BB$5,0,1,1+$BB$4),OFFSET(review_count!AE9,0,0,1,1+$BB$4))</f>
        <v>0.73861516860160581</v>
      </c>
      <c r="AG28" s="55">
        <f ca="1">CORREL(OFFSET(review_count!AF$3,$BB$5,0,1,1+$BB$4),OFFSET(review_count!AF9,0,0,1,1+$BB$4))</f>
        <v>0.8386592170224153</v>
      </c>
      <c r="AH28" s="55">
        <f ca="1">CORREL(OFFSET(review_count!AG$3,$BB$5,0,1,1+$BB$4),OFFSET(review_count!AG9,0,0,1,1+$BB$4))</f>
        <v>0.24618298195866545</v>
      </c>
      <c r="AI28" s="55">
        <f ca="1">CORREL(OFFSET(review_count!AH$3,$BB$5,0,1,1+$BB$4),OFFSET(review_count!AH9,0,0,1,1+$BB$4))</f>
        <v>-0.44172610429938619</v>
      </c>
      <c r="AJ28" s="55">
        <f ca="1">CORREL(OFFSET(review_count!AI$3,$BB$5,0,1,1+$BB$4),OFFSET(review_count!AI9,0,0,1,1+$BB$4))</f>
        <v>-0.22663483432464551</v>
      </c>
      <c r="AK28" s="55">
        <f ca="1">CORREL(OFFSET(review_count!AJ$3,$BB$5,0,1,1+$BB$4),OFFSET(review_count!AJ9,0,0,1,1+$BB$4))</f>
        <v>0.24618298195866548</v>
      </c>
      <c r="AL28" s="55">
        <f ca="1">CORREL(OFFSET(review_count!AK$3,$BB$5,0,1,1+$BB$4),OFFSET(review_count!AK9,0,0,1,1+$BB$4))</f>
        <v>0.25362863675089403</v>
      </c>
      <c r="AM28" s="55">
        <f ca="1">CORREL(OFFSET(review_count!AL$3,$BB$5,0,1,1+$BB$4),OFFSET(review_count!AL9,0,0,1,1+$BB$4))</f>
        <v>0.42640143271122083</v>
      </c>
      <c r="AN28" s="55">
        <f ca="1">CORREL(OFFSET(review_count!AM$3,$BB$5,0,1,1+$BB$4),OFFSET(review_count!AM9,0,0,1,1+$BB$4))</f>
        <v>0.86602540378443871</v>
      </c>
      <c r="AO28" s="55">
        <f ca="1">CORREL(OFFSET(review_count!AN$3,$BB$5,0,1,1+$BB$4),OFFSET(review_count!AN9,0,0,1,1+$BB$4))</f>
        <v>0.5222329678670935</v>
      </c>
      <c r="AP28" s="55">
        <f ca="1">CORREL(OFFSET(review_count!AO$3,$BB$5,0,1,1+$BB$4),OFFSET(review_count!AO9,0,0,1,1+$BB$4))</f>
        <v>0.81818181818181823</v>
      </c>
      <c r="AQ28" s="55">
        <f ca="1">CORREL(OFFSET(review_count!AP$3,$BB$5,0,1,1+$BB$4),OFFSET(review_count!AP9,0,0,1,1+$BB$4))</f>
        <v>-0.82503115916838665</v>
      </c>
      <c r="AR28" s="55">
        <f ca="1">CORREL(OFFSET(review_count!AQ$3,$BB$5,0,1,1+$BB$4),OFFSET(review_count!AQ9,0,0,1,1+$BB$4))</f>
        <v>-0.82959693912385934</v>
      </c>
      <c r="AS28" s="55">
        <f ca="1">CORREL(OFFSET(review_count!AR$3,$BB$5,0,1,1+$BB$4),OFFSET(review_count!AR9,0,0,1,1+$BB$4))</f>
        <v>-0.82531596359644555</v>
      </c>
      <c r="AT28" s="55">
        <f ca="1">CORREL(OFFSET(review_count!AS$3,$BB$5,0,1,1+$BB$4),OFFSET(review_count!AS9,0,0,1,1+$BB$4))</f>
        <v>-0.76991885354945244</v>
      </c>
      <c r="AU28" s="55">
        <f ca="1">CORREL(OFFSET(review_count!AT$3,$BB$5,0,1,1+$BB$4),OFFSET(review_count!AT9,0,0,1,1+$BB$4))</f>
        <v>-0.81314339805003022</v>
      </c>
      <c r="AV28" s="55">
        <f ca="1">CORREL(OFFSET(review_count!AU$3,$BB$5,0,1,1+$BB$4),OFFSET(review_count!AU9,0,0,1,1+$BB$4))</f>
        <v>-0.85280286542244177</v>
      </c>
      <c r="AW28" s="55">
        <f ca="1">CORREL(OFFSET(review_count!AV$3,$BB$5,0,1,1+$BB$4),OFFSET(review_count!AV9,0,0,1,1+$BB$4))</f>
        <v>-0.8574929257125441</v>
      </c>
      <c r="AX28" s="55">
        <f ca="1">CORREL(OFFSET(review_count!AW$3,$BB$5,0,1,1+$BB$4),OFFSET(review_count!AW9,0,0,1,1+$BB$4))</f>
        <v>-0.69631062382279141</v>
      </c>
      <c r="AY28" s="57">
        <f ca="1">CORREL(OFFSET(review_count!AX$3,$BB$5,0,1,1+$BB$4),OFFSET(review_count!AX9,0,0,1,1+$BB$4))</f>
        <v>-0.48507125007266594</v>
      </c>
      <c r="AZ28" s="89"/>
    </row>
    <row r="29" spans="1:54" ht="11.25" customHeight="1" x14ac:dyDescent="0.25">
      <c r="A29" s="7"/>
      <c r="B29" s="77" t="s">
        <v>142</v>
      </c>
      <c r="C29" s="81">
        <f ca="1">CORREL(OFFSET(review_count!B$3,$BB$5,0,1,1+$BB$4),OFFSET(review_count!C9,0,0,1,1+$BB$4))</f>
        <v>0.46195657812238883</v>
      </c>
      <c r="D29" s="55">
        <f ca="1">CORREL(OFFSET(review_count!C$3,$BB$5,0,1,1+$BB$4),OFFSET(review_count!D9,0,0,1,1+$BB$4))</f>
        <v>0.32444284226152509</v>
      </c>
      <c r="E29" s="55">
        <f ca="1">CORREL(OFFSET(review_count!D$3,$BB$5,0,1,1+$BB$4),OFFSET(review_count!E9,0,0,1,1+$BB$4))</f>
        <v>-0.50251890762960605</v>
      </c>
      <c r="F29" s="55">
        <f ca="1">CORREL(OFFSET(review_count!E$3,$BB$5,0,1,1+$BB$4),OFFSET(review_count!F9,0,0,1,1+$BB$4))</f>
        <v>-0.67082039324993692</v>
      </c>
      <c r="G29" s="55">
        <f ca="1">CORREL(OFFSET(review_count!F$3,$BB$5,0,1,1+$BB$4),OFFSET(review_count!G9,0,0,1,1+$BB$4))</f>
        <v>0.291111254869791</v>
      </c>
      <c r="H29" s="55">
        <f ca="1">CORREL(OFFSET(review_count!G$3,$BB$5,0,1,1+$BB$4),OFFSET(review_count!H9,0,0,1,1+$BB$4))</f>
        <v>0.291111254869791</v>
      </c>
      <c r="I29" s="55">
        <f ca="1">CORREL(OFFSET(review_count!H$3,$BB$5,0,1,1+$BB$4),OFFSET(review_count!I9,0,0,1,1+$BB$4))</f>
        <v>0.67419986246324204</v>
      </c>
      <c r="J29" s="55">
        <f ca="1">CORREL(OFFSET(review_count!I$3,$BB$5,0,1,1+$BB$4),OFFSET(review_count!J9,0,0,1,1+$BB$4))</f>
        <v>0.79211803438133932</v>
      </c>
      <c r="K29" s="55">
        <f ca="1">CORREL(OFFSET(review_count!J$3,$BB$5,0,1,1+$BB$4),OFFSET(review_count!K9,0,0,1,1+$BB$4))</f>
        <v>0.47809144373375745</v>
      </c>
      <c r="L29" s="55">
        <f ca="1">CORREL(OFFSET(review_count!K$3,$BB$5,0,1,1+$BB$4),OFFSET(review_count!L9,0,0,1,1+$BB$4))</f>
        <v>0.66328412927972802</v>
      </c>
      <c r="M29" s="55">
        <f ca="1">CORREL(OFFSET(review_count!L$3,$BB$5,0,1,1+$BB$4),OFFSET(review_count!M9,0,0,1,1+$BB$4))</f>
        <v>0.75570865490317829</v>
      </c>
      <c r="N29" s="55">
        <f ca="1">CORREL(OFFSET(review_count!M$3,$BB$5,0,1,1+$BB$4),OFFSET(review_count!N9,0,0,1,1+$BB$4))</f>
        <v>0.81649658092772603</v>
      </c>
      <c r="O29" s="55">
        <f ca="1">CORREL(OFFSET(review_count!N$3,$BB$5,0,1,1+$BB$4),OFFSET(review_count!O9,0,0,1,1+$BB$4))</f>
        <v>0.47140452079103168</v>
      </c>
      <c r="P29" s="55">
        <f ca="1">CORREL(OFFSET(review_count!O$3,$BB$5,0,1,1+$BB$4),OFFSET(review_count!P9,0,0,1,1+$BB$4))</f>
        <v>0.5120196528544807</v>
      </c>
      <c r="Q29" s="55">
        <f ca="1">CORREL(OFFSET(review_count!P$3,$BB$5,0,1,1+$BB$4),OFFSET(review_count!Q9,0,0,1,1+$BB$4))</f>
        <v>0.70014004201400482</v>
      </c>
      <c r="R29" s="55">
        <f ca="1">CORREL(OFFSET(review_count!Q$3,$BB$5,0,1,1+$BB$4),OFFSET(review_count!R9,0,0,1,1+$BB$4))</f>
        <v>-0.22487239817113239</v>
      </c>
      <c r="S29" s="55">
        <f ca="1">CORREL(OFFSET(review_count!R$3,$BB$5,0,1,1+$BB$4),OFFSET(review_count!S9,0,0,1,1+$BB$4))</f>
        <v>-0.55919091385620578</v>
      </c>
      <c r="T29" s="85">
        <f ca="1">CORREL(OFFSET(review_count!S$3,$BB$5,0,1,1+$BB$4),OFFSET(review_count!T9,0,0,1,1+$BB$4))</f>
        <v>0.98949095526950337</v>
      </c>
      <c r="U29" s="55">
        <f ca="1">CORREL(OFFSET(review_count!T$3,$BB$5,0,1,1+$BB$4),OFFSET(review_count!U9,0,0,1,1+$BB$4))</f>
        <v>-0.23163180348201876</v>
      </c>
      <c r="V29" s="55">
        <f ca="1">CORREL(OFFSET(review_count!U$3,$BB$5,0,1,1+$BB$4),OFFSET(review_count!V9,0,0,1,1+$BB$4))</f>
        <v>-0.44986381402849351</v>
      </c>
      <c r="W29" s="55">
        <f ca="1">CORREL(OFFSET(review_count!V$3,$BB$5,0,1,1+$BB$4),OFFSET(review_count!W9,0,0,1,1+$BB$4))</f>
        <v>-0.79746276390631121</v>
      </c>
      <c r="X29" s="55">
        <f ca="1">CORREL(OFFSET(review_count!W$3,$BB$5,0,1,1+$BB$4),OFFSET(review_count!X9,0,0,1,1+$BB$4))</f>
        <v>0.88595716735530183</v>
      </c>
      <c r="Y29" s="55">
        <f ca="1">CORREL(OFFSET(review_count!X$3,$BB$5,0,1,1+$BB$4),OFFSET(review_count!Y9,0,0,1,1+$BB$4))</f>
        <v>0.70723756945756078</v>
      </c>
      <c r="Z29" s="55">
        <f ca="1">CORREL(OFFSET(review_count!Y$3,$BB$5,0,1,1+$BB$4),OFFSET(review_count!Z9,0,0,1,1+$BB$4))</f>
        <v>0.55143992236229722</v>
      </c>
      <c r="AA29" s="55">
        <f ca="1">CORREL(OFFSET(review_count!Z$3,$BB$5,0,1,1+$BB$4),OFFSET(review_count!AA9,0,0,1,1+$BB$4))</f>
        <v>-0.77809667066299903</v>
      </c>
      <c r="AB29" s="55">
        <f ca="1">CORREL(OFFSET(review_count!AA$3,$BB$5,0,1,1+$BB$4),OFFSET(review_count!AB9,0,0,1,1+$BB$4))</f>
        <v>-0.75403912804393691</v>
      </c>
      <c r="AC29" s="55">
        <f ca="1">CORREL(OFFSET(review_count!AB$3,$BB$5,0,1,1+$BB$4),OFFSET(review_count!AC9,0,0,1,1+$BB$4))</f>
        <v>-0.49460167658512955</v>
      </c>
      <c r="AD29" s="55">
        <f ca="1">CORREL(OFFSET(review_count!AC$3,$BB$5,0,1,1+$BB$4),OFFSET(review_count!AD9,0,0,1,1+$BB$4))</f>
        <v>-0.2675178859061812</v>
      </c>
      <c r="AE29" s="55">
        <f ca="1">CORREL(OFFSET(review_count!AD$3,$BB$5,0,1,1+$BB$4),OFFSET(review_count!AE9,0,0,1,1+$BB$4))</f>
        <v>0.92705252237796698</v>
      </c>
      <c r="AF29" s="55">
        <f ca="1">CORREL(OFFSET(review_count!AE$3,$BB$5,0,1,1+$BB$4),OFFSET(review_count!AF9,0,0,1,1+$BB$4))</f>
        <v>0.39955629492721612</v>
      </c>
      <c r="AG29" s="55">
        <f ca="1">CORREL(OFFSET(review_count!AF$3,$BB$5,0,1,1+$BB$4),OFFSET(review_count!AG9,0,0,1,1+$BB$4))</f>
        <v>-0.2294157338705618</v>
      </c>
      <c r="AH29" s="55">
        <f ca="1">CORREL(OFFSET(review_count!AG$3,$BB$5,0,1,1+$BB$4),OFFSET(review_count!AH9,0,0,1,1+$BB$4))</f>
        <v>-0.8703882797784892</v>
      </c>
      <c r="AI29" s="55">
        <f ca="1">CORREL(OFFSET(review_count!AH$3,$BB$5,0,1,1+$BB$4),OFFSET(review_count!AI9,0,0,1,1+$BB$4))</f>
        <v>-0.64125732293269377</v>
      </c>
      <c r="AJ29" s="55">
        <f ca="1">CORREL(OFFSET(review_count!AI$3,$BB$5,0,1,1+$BB$4),OFFSET(review_count!AJ9,0,0,1,1+$BB$4))</f>
        <v>-0.8065992869067975</v>
      </c>
      <c r="AK29" s="55">
        <f ca="1">CORREL(OFFSET(review_count!AJ$3,$BB$5,0,1,1+$BB$4),OFFSET(review_count!AK9,0,0,1,1+$BB$4))</f>
        <v>-0.39197152952410896</v>
      </c>
      <c r="AL29" s="55">
        <f ca="1">CORREL(OFFSET(review_count!AK$3,$BB$5,0,1,1+$BB$4),OFFSET(review_count!AL9,0,0,1,1+$BB$4))</f>
        <v>-0.56853524361496111</v>
      </c>
      <c r="AM29" s="55">
        <f ca="1">CORREL(OFFSET(review_count!AL$3,$BB$5,0,1,1+$BB$4),OFFSET(review_count!AM9,0,0,1,1+$BB$4))</f>
        <v>-0.56853524361496111</v>
      </c>
      <c r="AN29" s="55">
        <f ca="1">CORREL(OFFSET(review_count!AM$3,$BB$5,0,1,1+$BB$4),OFFSET(review_count!AN9,0,0,1,1+$BB$4))</f>
        <v>0.47140452079103173</v>
      </c>
      <c r="AO29" s="55">
        <f ca="1">CORREL(OFFSET(review_count!AN$3,$BB$5,0,1,1+$BB$4),OFFSET(review_count!AO9,0,0,1,1+$BB$4))</f>
        <v>-0.63636363636363635</v>
      </c>
      <c r="AP29" s="55">
        <f ca="1">CORREL(OFFSET(review_count!AO$3,$BB$5,0,1,1+$BB$4),OFFSET(review_count!AP9,0,0,1,1+$BB$4))</f>
        <v>0.43408730706858273</v>
      </c>
      <c r="AQ29" s="55">
        <f ca="1">CORREL(OFFSET(review_count!AP$3,$BB$5,0,1,1+$BB$4),OFFSET(review_count!AQ9,0,0,1,1+$BB$4))</f>
        <v>0.72965359328737844</v>
      </c>
      <c r="AR29" s="55">
        <f ca="1">CORREL(OFFSET(review_count!AQ$3,$BB$5,0,1,1+$BB$4),OFFSET(review_count!AR9,0,0,1,1+$BB$4))</f>
        <v>0.35328090239048682</v>
      </c>
      <c r="AS29" s="55">
        <f ca="1">CORREL(OFFSET(review_count!AR$3,$BB$5,0,1,1+$BB$4),OFFSET(review_count!AS9,0,0,1,1+$BB$4))</f>
        <v>-0.12156613477096617</v>
      </c>
      <c r="AT29" s="55">
        <f ca="1">CORREL(OFFSET(review_count!AS$3,$BB$5,0,1,1+$BB$4),OFFSET(review_count!AT9,0,0,1,1+$BB$4))</f>
        <v>-0.12156613477096617</v>
      </c>
      <c r="AU29" s="55">
        <f ca="1">CORREL(OFFSET(review_count!AT$3,$BB$5,0,1,1+$BB$4),OFFSET(review_count!AU9,0,0,1,1+$BB$4))</f>
        <v>-7.3922127095457299E-2</v>
      </c>
      <c r="AV29" s="55">
        <f ca="1">CORREL(OFFSET(review_count!AU$3,$BB$5,0,1,1+$BB$4),OFFSET(review_count!AV9,0,0,1,1+$BB$4))</f>
        <v>0.12309149097933272</v>
      </c>
      <c r="AW29" s="55">
        <f ca="1">CORREL(OFFSET(review_count!AV$3,$BB$5,0,1,1+$BB$4),OFFSET(review_count!AW9,0,0,1,1+$BB$4))</f>
        <v>0.8574929257125441</v>
      </c>
      <c r="AX29" s="55">
        <f ca="1">CORREL(OFFSET(review_count!AW$3,$BB$5,0,1,1+$BB$4),OFFSET(review_count!AX9,0,0,1,1+$BB$4))</f>
        <v>0.69631062382279141</v>
      </c>
      <c r="AY29" s="57"/>
      <c r="AZ29" s="89"/>
    </row>
    <row r="30" spans="1:54" ht="11.25" customHeight="1" x14ac:dyDescent="0.25">
      <c r="A30" s="7"/>
      <c r="B30" s="77" t="s">
        <v>143</v>
      </c>
      <c r="C30" s="81">
        <f ca="1">CORREL(OFFSET(review_count!B$3,$BB$5,0,1,1+$BB$4),OFFSET(review_count!D9,0,0,1,1+$BB$4))</f>
        <v>-0.85106449634699</v>
      </c>
      <c r="D30" s="55">
        <f ca="1">CORREL(OFFSET(review_count!C$3,$BB$5,0,1,1+$BB$4),OFFSET(review_count!E9,0,0,1,1+$BB$4))</f>
        <v>-0.85280286542244188</v>
      </c>
      <c r="E30" s="55">
        <f ca="1">CORREL(OFFSET(review_count!D$3,$BB$5,0,1,1+$BB$4),OFFSET(review_count!F9,0,0,1,1+$BB$4))</f>
        <v>0.23570226039551581</v>
      </c>
      <c r="F30" s="55">
        <f ca="1">CORREL(OFFSET(review_count!E$3,$BB$5,0,1,1+$BB$4),OFFSET(review_count!G9,0,0,1,1+$BB$4))</f>
        <v>0.42426406871192845</v>
      </c>
      <c r="G30" s="55">
        <f ca="1">CORREL(OFFSET(review_count!F$3,$BB$5,0,1,1+$BB$4),OFFSET(review_count!H9,0,0,1,1+$BB$4))</f>
        <v>0.291111254869791</v>
      </c>
      <c r="H30" s="55">
        <f ca="1">CORREL(OFFSET(review_count!G$3,$BB$5,0,1,1+$BB$4),OFFSET(review_count!I9,0,0,1,1+$BB$4))</f>
        <v>0.291111254869791</v>
      </c>
      <c r="I30" s="55">
        <f ca="1">CORREL(OFFSET(review_count!H$3,$BB$5,0,1,1+$BB$4),OFFSET(review_count!J9,0,0,1,1+$BB$4))</f>
        <v>-0.42640143271122083</v>
      </c>
      <c r="J30" s="55">
        <f ca="1">CORREL(OFFSET(review_count!I$3,$BB$5,0,1,1+$BB$4),OFFSET(review_count!K9,0,0,1,1+$BB$4))</f>
        <v>-0.59408852578600446</v>
      </c>
      <c r="K30" s="55">
        <f ca="1">CORREL(OFFSET(review_count!J$3,$BB$5,0,1,1+$BB$4),OFFSET(review_count!L9,0,0,1,1+$BB$4))</f>
        <v>-0.12800220038731594</v>
      </c>
      <c r="L30" s="55">
        <f ca="1">CORREL(OFFSET(review_count!K$3,$BB$5,0,1,1+$BB$4),OFFSET(review_count!M9,0,0,1,1+$BB$4))</f>
        <v>3.6313651960128146E-2</v>
      </c>
      <c r="M30" s="55">
        <f ca="1">CORREL(OFFSET(review_count!L$3,$BB$5,0,1,1+$BB$4),OFFSET(review_count!N9,0,0,1,1+$BB$4))</f>
        <v>-0.7385489458759964</v>
      </c>
      <c r="N30" s="55">
        <f ca="1">CORREL(OFFSET(review_count!M$3,$BB$5,0,1,1+$BB$4),OFFSET(review_count!O9,0,0,1,1+$BB$4))</f>
        <v>-0.40824829046386302</v>
      </c>
      <c r="O30" s="55">
        <f ca="1">CORREL(OFFSET(review_count!N$3,$BB$5,0,1,1+$BB$4),OFFSET(review_count!P9,0,0,1,1+$BB$4))</f>
        <v>0.55555555555555558</v>
      </c>
      <c r="P30" s="55">
        <f ca="1">CORREL(OFFSET(review_count!O$3,$BB$5,0,1,1+$BB$4),OFFSET(review_count!Q9,0,0,1,1+$BB$4))</f>
        <v>0.70014004201400482</v>
      </c>
      <c r="Q30" s="55">
        <f ca="1">CORREL(OFFSET(review_count!P$3,$BB$5,0,1,1+$BB$4),OFFSET(review_count!R9,0,0,1,1+$BB$4))</f>
        <v>0.54611868127275009</v>
      </c>
      <c r="R30" s="55">
        <f ca="1">CORREL(OFFSET(review_count!Q$3,$BB$5,0,1,1+$BB$4),OFFSET(review_count!S9,0,0,1,1+$BB$4))</f>
        <v>-0.75746590033828765</v>
      </c>
      <c r="S30" s="55">
        <f ca="1">CORREL(OFFSET(review_count!R$3,$BB$5,0,1,1+$BB$4),OFFSET(review_count!T9,0,0,1,1+$BB$4))</f>
        <v>-0.55347420444362205</v>
      </c>
      <c r="T30" s="85">
        <f ca="1">CORREL(OFFSET(review_count!S$3,$BB$5,0,1,1+$BB$4),OFFSET(review_count!U9,0,0,1,1+$BB$4))</f>
        <v>-0.33657745336577455</v>
      </c>
      <c r="U30" s="55">
        <f ca="1">CORREL(OFFSET(review_count!T$3,$BB$5,0,1,1+$BB$4),OFFSET(review_count!V9,0,0,1,1+$BB$4))</f>
        <v>-0.38869217876433637</v>
      </c>
      <c r="V30" s="55">
        <f ca="1">CORREL(OFFSET(review_count!U$3,$BB$5,0,1,1+$BB$4),OFFSET(review_count!W9,0,0,1,1+$BB$4))</f>
        <v>-0.56799222084625034</v>
      </c>
      <c r="W30" s="55">
        <f ca="1">CORREL(OFFSET(review_count!V$3,$BB$5,0,1,1+$BB$4),OFFSET(review_count!X9,0,0,1,1+$BB$4))</f>
        <v>-0.41219825012832745</v>
      </c>
      <c r="X30" s="55">
        <f ca="1">CORREL(OFFSET(review_count!W$3,$BB$5,0,1,1+$BB$4),OFFSET(review_count!Y9,0,0,1,1+$BB$4))</f>
        <v>7.9160020243117524E-2</v>
      </c>
      <c r="Y30" s="55">
        <f ca="1">CORREL(OFFSET(review_count!X$3,$BB$5,0,1,1+$BB$4),OFFSET(review_count!Z9,0,0,1,1+$BB$4))</f>
        <v>-0.57016378850390748</v>
      </c>
      <c r="Z30" s="55">
        <f ca="1">CORREL(OFFSET(review_count!Y$3,$BB$5,0,1,1+$BB$4),OFFSET(review_count!AA9,0,0,1,1+$BB$4))</f>
        <v>-0.45639320791351301</v>
      </c>
      <c r="AA30" s="55">
        <f ca="1">CORREL(OFFSET(review_count!Z$3,$BB$5,0,1,1+$BB$4),OFFSET(review_count!AB9,0,0,1,1+$BB$4))</f>
        <v>0.96405978133375836</v>
      </c>
      <c r="AB30" s="55">
        <f ca="1">CORREL(OFFSET(review_count!AA$3,$BB$5,0,1,1+$BB$4),OFFSET(review_count!AC9,0,0,1,1+$BB$4))</f>
        <v>0.96806009427665718</v>
      </c>
      <c r="AC30" s="55">
        <f ca="1">CORREL(OFFSET(review_count!AB$3,$BB$5,0,1,1+$BB$4),OFFSET(review_count!AD9,0,0,1,1+$BB$4))</f>
        <v>0.99784291602378417</v>
      </c>
      <c r="AD30" s="55">
        <f ca="1">CORREL(OFFSET(review_count!AC$3,$BB$5,0,1,1+$BB$4),OFFSET(review_count!AE9,0,0,1,1+$BB$4))</f>
        <v>0.99996340800793249</v>
      </c>
      <c r="AE30" s="55">
        <f ca="1">CORREL(OFFSET(review_count!AD$3,$BB$5,0,1,1+$BB$4),OFFSET(review_count!AF9,0,0,1,1+$BB$4))</f>
        <v>0.57128739080345714</v>
      </c>
      <c r="AF30" s="55">
        <f ca="1">CORREL(OFFSET(review_count!AE$3,$BB$5,0,1,1+$BB$4),OFFSET(review_count!AG9,0,0,1,1+$BB$4))</f>
        <v>-0.6375767130633383</v>
      </c>
      <c r="AG30" s="55">
        <f ca="1">CORREL(OFFSET(review_count!AF$3,$BB$5,0,1,1+$BB$4),OFFSET(review_count!AH9,0,0,1,1+$BB$4))</f>
        <v>-0.54073807043587518</v>
      </c>
      <c r="AH30" s="55">
        <f ca="1">CORREL(OFFSET(review_count!AG$3,$BB$5,0,1,1+$BB$4),OFFSET(review_count!AI9,0,0,1,1+$BB$4))</f>
        <v>0</v>
      </c>
      <c r="AI30" s="55">
        <f ca="1">CORREL(OFFSET(review_count!AH$3,$BB$5,0,1,1+$BB$4),OFFSET(review_count!AJ9,0,0,1,1+$BB$4))</f>
        <v>0.29448406953292411</v>
      </c>
      <c r="AJ30" s="55">
        <f ca="1">CORREL(OFFSET(review_count!AI$3,$BB$5,0,1,1+$BB$4),OFFSET(review_count!AK9,0,0,1,1+$BB$4))</f>
        <v>0.78063109600711234</v>
      </c>
      <c r="AK30" s="55">
        <f ca="1">CORREL(OFFSET(review_count!AJ$3,$BB$5,0,1,1+$BB$4),OFFSET(review_count!AL9,0,0,1,1+$BB$4))</f>
        <v>-0.42640143271122083</v>
      </c>
      <c r="AL30" s="55">
        <f ca="1">CORREL(OFFSET(review_count!AK$3,$BB$5,0,1,1+$BB$4),OFFSET(review_count!AM9,0,0,1,1+$BB$4))</f>
        <v>-0.42640143271122083</v>
      </c>
      <c r="AM30" s="55">
        <f ca="1">CORREL(OFFSET(review_count!AL$3,$BB$5,0,1,1+$BB$4),OFFSET(review_count!AN9,0,0,1,1+$BB$4))</f>
        <v>-0.7543365091413573</v>
      </c>
      <c r="AN30" s="55">
        <f ca="1">CORREL(OFFSET(review_count!AM$3,$BB$5,0,1,1+$BB$4),OFFSET(review_count!AO9,0,0,1,1+$BB$4))</f>
        <v>-0.49236596391733101</v>
      </c>
      <c r="AO30" s="55">
        <f ca="1">CORREL(OFFSET(review_count!AN$3,$BB$5,0,1,1+$BB$4),OFFSET(review_count!AP9,0,0,1,1+$BB$4))</f>
        <v>-0.92111209060894383</v>
      </c>
      <c r="AP30" s="55">
        <f ca="1">CORREL(OFFSET(review_count!AO$3,$BB$5,0,1,1+$BB$4),OFFSET(review_count!AQ9,0,0,1,1+$BB$4))</f>
        <v>-0.92966476135320986</v>
      </c>
      <c r="AQ30" s="55">
        <f ca="1">CORREL(OFFSET(review_count!AP$3,$BB$5,0,1,1+$BB$4),OFFSET(review_count!AR9,0,0,1,1+$BB$4))</f>
        <v>-5.0964719143762549E-2</v>
      </c>
      <c r="AR30" s="55">
        <f ca="1">CORREL(OFFSET(review_count!AQ$3,$BB$5,0,1,1+$BB$4),OFFSET(review_count!AS9,0,0,1,1+$BB$4))</f>
        <v>-0.22549380840084865</v>
      </c>
      <c r="AS30" s="55">
        <f ca="1">CORREL(OFFSET(review_count!AR$3,$BB$5,0,1,1+$BB$4),OFFSET(review_count!AT9,0,0,1,1+$BB$4))</f>
        <v>0.85096294339676326</v>
      </c>
      <c r="AT30" s="55">
        <f ca="1">CORREL(OFFSET(review_count!AS$3,$BB$5,0,1,1+$BB$4),OFFSET(review_count!AU9,0,0,1,1+$BB$4))</f>
        <v>0.85096294339676326</v>
      </c>
      <c r="AU30" s="55">
        <f ca="1">CORREL(OFFSET(review_count!AT$3,$BB$5,0,1,1+$BB$4),OFFSET(review_count!AV9,0,0,1,1+$BB$4))</f>
        <v>0</v>
      </c>
      <c r="AV30" s="55">
        <f ca="1">CORREL(OFFSET(review_count!AU$3,$BB$5,0,1,1+$BB$4),OFFSET(review_count!AW9,0,0,1,1+$BB$4))</f>
        <v>-0.12309149097933272</v>
      </c>
      <c r="AW30" s="55">
        <f ca="1">CORREL(OFFSET(review_count!AV$3,$BB$5,0,1,1+$BB$4),OFFSET(review_count!AX9,0,0,1,1+$BB$4))</f>
        <v>-0.8574929257125441</v>
      </c>
      <c r="AX30" s="55"/>
      <c r="AY30" s="57"/>
      <c r="AZ30" s="89"/>
    </row>
    <row r="31" spans="1:54" ht="11.25" customHeight="1" x14ac:dyDescent="0.25">
      <c r="A31" s="7"/>
      <c r="B31" s="77" t="s">
        <v>144</v>
      </c>
      <c r="C31" s="58">
        <f ca="1">CORREL(OFFSET(review_count!B$3,$BB$5,0,1,1+$BB$4),OFFSET(review_count!E9,0,0,1,1+$BB$4))</f>
        <v>0.72374686445574599</v>
      </c>
      <c r="D31" s="59">
        <f ca="1">CORREL(OFFSET(review_count!C$3,$BB$5,0,1,1+$BB$4),OFFSET(review_count!F9,0,0,1,1+$BB$4))</f>
        <v>0.5</v>
      </c>
      <c r="E31" s="59">
        <f ca="1">CORREL(OFFSET(review_count!D$3,$BB$5,0,1,1+$BB$4),OFFSET(review_count!G9,0,0,1,1+$BB$4))</f>
        <v>0</v>
      </c>
      <c r="F31" s="59">
        <f ca="1">CORREL(OFFSET(review_count!E$3,$BB$5,0,1,1+$BB$4),OFFSET(review_count!H9,0,0,1,1+$BB$4))</f>
        <v>-0.14142135623730948</v>
      </c>
      <c r="G31" s="59">
        <f ca="1">CORREL(OFFSET(review_count!F$3,$BB$5,0,1,1+$BB$4),OFFSET(review_count!I9,0,0,1,1+$BB$4))</f>
        <v>-5.8222250973958202E-2</v>
      </c>
      <c r="H31" s="59">
        <f ca="1">CORREL(OFFSET(review_count!G$3,$BB$5,0,1,1+$BB$4),OFFSET(review_count!J9,0,0,1,1+$BB$4))</f>
        <v>-0.55234477073899402</v>
      </c>
      <c r="I31" s="59">
        <f ca="1">CORREL(OFFSET(review_count!H$3,$BB$5,0,1,1+$BB$4),OFFSET(review_count!K9,0,0,1,1+$BB$4))</f>
        <v>0.42640143271122083</v>
      </c>
      <c r="J31" s="59">
        <f ca="1">CORREL(OFFSET(review_count!I$3,$BB$5,0,1,1+$BB$4),OFFSET(review_count!L9,0,0,1,1+$BB$4))</f>
        <v>0.45307650552500423</v>
      </c>
      <c r="K31" s="59">
        <f ca="1">CORREL(OFFSET(review_count!J$3,$BB$5,0,1,1+$BB$4),OFFSET(review_count!M9,0,0,1,1+$BB$4))</f>
        <v>0.37524107025465753</v>
      </c>
      <c r="L31" s="59">
        <f ca="1">CORREL(OFFSET(review_count!K$3,$BB$5,0,1,1+$BB$4),OFFSET(review_count!N9,0,0,1,1+$BB$4))</f>
        <v>0.27602622373694163</v>
      </c>
      <c r="M31" s="59">
        <f ca="1">CORREL(OFFSET(review_count!L$3,$BB$5,0,1,1+$BB$4),OFFSET(review_count!O9,0,0,1,1+$BB$4))</f>
        <v>-0.4923659639173309</v>
      </c>
      <c r="N31" s="59">
        <f ca="1">CORREL(OFFSET(review_count!M$3,$BB$5,0,1,1+$BB$4),OFFSET(review_count!P9,0,0,1,1+$BB$4))</f>
        <v>-0.96225044864937626</v>
      </c>
      <c r="O31" s="59">
        <f ca="1">CORREL(OFFSET(review_count!N$3,$BB$5,0,1,1+$BB$4),OFFSET(review_count!Q9,0,0,1,1+$BB$4))</f>
        <v>-0.57735026918962584</v>
      </c>
      <c r="P31" s="59">
        <f ca="1">CORREL(OFFSET(review_count!O$3,$BB$5,0,1,1+$BB$4),OFFSET(review_count!R9,0,0,1,1+$BB$4))</f>
        <v>0.417620168032103</v>
      </c>
      <c r="Q31" s="59">
        <f ca="1">CORREL(OFFSET(review_count!P$3,$BB$5,0,1,1+$BB$4),OFFSET(review_count!S9,0,0,1,1+$BB$4))</f>
        <v>8.3238011026185461E-3</v>
      </c>
      <c r="R31" s="59">
        <f ca="1">CORREL(OFFSET(review_count!Q$3,$BB$5,0,1,1+$BB$4),OFFSET(review_count!T9,0,0,1,1+$BB$4))</f>
        <v>-0.74891087555208347</v>
      </c>
      <c r="S31" s="59">
        <f ca="1">CORREL(OFFSET(review_count!R$3,$BB$5,0,1,1+$BB$4),OFFSET(review_count!U9,0,0,1,1+$BB$4))</f>
        <v>-0.55641675874689833</v>
      </c>
      <c r="T31" s="86">
        <f ca="1">CORREL(OFFSET(review_count!S$3,$BB$5,0,1,1+$BB$4),OFFSET(review_count!V9,0,0,1,1+$BB$4))</f>
        <v>-0.39550974335819411</v>
      </c>
      <c r="U31" s="59">
        <f ca="1">CORREL(OFFSET(review_count!T$3,$BB$5,0,1,1+$BB$4),OFFSET(review_count!W9,0,0,1,1+$BB$4))</f>
        <v>-0.37713509981474874</v>
      </c>
      <c r="V31" s="59">
        <f ca="1">CORREL(OFFSET(review_count!U$3,$BB$5,0,1,1+$BB$4),OFFSET(review_count!X9,0,0,1,1+$BB$4))</f>
        <v>-0.24298611139546292</v>
      </c>
      <c r="W31" s="59">
        <f ca="1">CORREL(OFFSET(review_count!V$3,$BB$5,0,1,1+$BB$4),OFFSET(review_count!Y9,0,0,1,1+$BB$4))</f>
        <v>0.1069068055428543</v>
      </c>
      <c r="X31" s="59">
        <f ca="1">CORREL(OFFSET(review_count!W$3,$BB$5,0,1,1+$BB$4),OFFSET(review_count!Z9,0,0,1,1+$BB$4))</f>
        <v>0.52729922600272172</v>
      </c>
      <c r="Y31" s="59">
        <f ca="1">CORREL(OFFSET(review_count!X$3,$BB$5,0,1,1+$BB$4),OFFSET(review_count!AA9,0,0,1,1+$BB$4))</f>
        <v>0.31982237023332938</v>
      </c>
      <c r="Z31" s="59">
        <f ca="1">CORREL(OFFSET(review_count!Y$3,$BB$5,0,1,1+$BB$4),OFFSET(review_count!AB9,0,0,1,1+$BB$4))</f>
        <v>-0.14983952797630987</v>
      </c>
      <c r="AA31" s="59">
        <f ca="1">CORREL(OFFSET(review_count!Z$3,$BB$5,0,1,1+$BB$4),OFFSET(review_count!AC9,0,0,1,1+$BB$4))</f>
        <v>-0.53526311311649488</v>
      </c>
      <c r="AB31" s="59">
        <f ca="1">CORREL(OFFSET(review_count!AA$3,$BB$5,0,1,1+$BB$4),OFFSET(review_count!AD9,0,0,1,1+$BB$4))</f>
        <v>-0.32501379464750019</v>
      </c>
      <c r="AC31" s="59">
        <f ca="1">CORREL(OFFSET(review_count!AB$3,$BB$5,0,1,1+$BB$4),OFFSET(review_count!AE9,0,0,1,1+$BB$4))</f>
        <v>-0.20108621501619986</v>
      </c>
      <c r="AD31" s="59">
        <f ca="1">CORREL(OFFSET(review_count!AC$3,$BB$5,0,1,1+$BB$4),OFFSET(review_count!AF9,0,0,1,1+$BB$4))</f>
        <v>0.82549742726739261</v>
      </c>
      <c r="AE31" s="59">
        <f ca="1">CORREL(OFFSET(review_count!AD$3,$BB$5,0,1,1+$BB$4),OFFSET(review_count!AG9,0,0,1,1+$BB$4))</f>
        <v>-0.12869789041755736</v>
      </c>
      <c r="AF31" s="59">
        <f ca="1">CORREL(OFFSET(review_count!AE$3,$BB$5,0,1,1+$BB$4),OFFSET(review_count!AH9,0,0,1,1+$BB$4))</f>
        <v>-0.36066785386697292</v>
      </c>
      <c r="AG31" s="59">
        <f ca="1">CORREL(OFFSET(review_count!AF$3,$BB$5,0,1,1+$BB$4),OFFSET(review_count!AI9,0,0,1,1+$BB$4))</f>
        <v>-3.0386856273138193E-2</v>
      </c>
      <c r="AH31" s="59">
        <f ca="1">CORREL(OFFSET(review_count!AG$3,$BB$5,0,1,1+$BB$4),OFFSET(review_count!AJ9,0,0,1,1+$BB$4))</f>
        <v>0.6092717958449424</v>
      </c>
      <c r="AI31" s="59">
        <f ca="1">CORREL(OFFSET(review_count!AH$3,$BB$5,0,1,1+$BB$4),OFFSET(review_count!AK9,0,0,1,1+$BB$4))</f>
        <v>0.76537164350031195</v>
      </c>
      <c r="AJ31" s="59">
        <f ca="1">CORREL(OFFSET(review_count!AI$3,$BB$5,0,1,1+$BB$4),OFFSET(review_count!AL9,0,0,1,1+$BB$4))</f>
        <v>0.62092042056506624</v>
      </c>
      <c r="AK31" s="59">
        <f ca="1">CORREL(OFFSET(review_count!AJ$3,$BB$5,0,1,1+$BB$4),OFFSET(review_count!AM9,0,0,1,1+$BB$4))</f>
        <v>0.56853524361496111</v>
      </c>
      <c r="AL31" s="59">
        <f ca="1">CORREL(OFFSET(review_count!AK$3,$BB$5,0,1,1+$BB$4),OFFSET(review_count!AN9,0,0,1,1+$BB$4))</f>
        <v>0.8703882797784892</v>
      </c>
      <c r="AM31" s="59">
        <f ca="1">CORREL(OFFSET(review_count!AL$3,$BB$5,0,1,1+$BB$4),OFFSET(review_count!AO9,0,0,1,1+$BB$4))</f>
        <v>0.39393939393939392</v>
      </c>
      <c r="AN31" s="59">
        <f ca="1">CORREL(OFFSET(review_count!AM$3,$BB$5,0,1,1+$BB$4),OFFSET(review_count!AP9,0,0,1,1+$BB$4))</f>
        <v>5.7342145586832025E-2</v>
      </c>
      <c r="AO31" s="59">
        <f ca="1">CORREL(OFFSET(review_count!AN$3,$BB$5,0,1,1+$BB$4),OFFSET(review_count!AQ9,0,0,1,1+$BB$4))</f>
        <v>-6.1977650756880658E-2</v>
      </c>
      <c r="AP31" s="59">
        <f ca="1">CORREL(OFFSET(review_count!AO$3,$BB$5,0,1,1+$BB$4),OFFSET(review_count!AR9,0,0,1,1+$BB$4))</f>
        <v>-9.0909090909090912E-2</v>
      </c>
      <c r="AQ31" s="59">
        <f ca="1">CORREL(OFFSET(review_count!AP$3,$BB$5,0,1,1+$BB$4),OFFSET(review_count!AS9,0,0,1,1+$BB$4))</f>
        <v>0.29277002188455992</v>
      </c>
      <c r="AR31" s="59">
        <f ca="1">CORREL(OFFSET(review_count!AQ$3,$BB$5,0,1,1+$BB$4),OFFSET(review_count!AT9,0,0,1,1+$BB$4))</f>
        <v>0.67648142520254606</v>
      </c>
      <c r="AS31" s="59">
        <f ca="1">CORREL(OFFSET(review_count!AR$3,$BB$5,0,1,1+$BB$4),OFFSET(review_count!AU9,0,0,1,1+$BB$4))</f>
        <v>4.0522044923655395E-2</v>
      </c>
      <c r="AT31" s="59">
        <f ca="1">CORREL(OFFSET(review_count!AS$3,$BB$5,0,1,1+$BB$4),OFFSET(review_count!AV9,0,0,1,1+$BB$4))</f>
        <v>-7.0186240634359645E-2</v>
      </c>
      <c r="AU31" s="59">
        <f ca="1">CORREL(OFFSET(review_count!AT$3,$BB$5,0,1,1+$BB$4),OFFSET(review_count!AW9,0,0,1,1+$BB$4))</f>
        <v>0</v>
      </c>
      <c r="AV31" s="59">
        <f ca="1">CORREL(OFFSET(review_count!AU$3,$BB$5,0,1,1+$BB$4),OFFSET(review_count!AX9,0,0,1,1+$BB$4))</f>
        <v>0.12309149097933272</v>
      </c>
      <c r="AW31" s="59"/>
      <c r="AX31" s="59"/>
      <c r="AY31" s="60"/>
      <c r="AZ31" s="89"/>
    </row>
    <row r="32" spans="1:54" ht="11.25" customHeight="1" x14ac:dyDescent="0.25">
      <c r="A32" s="8" t="s">
        <v>3</v>
      </c>
      <c r="B32" s="76" t="s">
        <v>141</v>
      </c>
      <c r="C32" s="81">
        <f ca="1">CORREL(OFFSET(review_count!B$3,$BB$5,0,1,1+$BB$4),OFFSET(review_count!B10,0,0,1,1+$BB$4))</f>
        <v>-0.34503277967117713</v>
      </c>
      <c r="D32" s="55">
        <f ca="1">CORREL(OFFSET(review_count!C$3,$BB$5,0,1,1+$BB$4),OFFSET(review_count!C10,0,0,1,1+$BB$4))</f>
        <v>-0.97332852678457527</v>
      </c>
      <c r="E32" s="55">
        <f ca="1">CORREL(OFFSET(review_count!D$3,$BB$5,0,1,1+$BB$4),OFFSET(review_count!D10,0,0,1,1+$BB$4))</f>
        <v>-0.94280904158206325</v>
      </c>
      <c r="F32" s="55">
        <f ca="1">CORREL(OFFSET(review_count!E$3,$BB$5,0,1,1+$BB$4),OFFSET(review_count!E10,0,0,1,1+$BB$4))</f>
        <v>-0.95346258924559235</v>
      </c>
      <c r="G32" s="55">
        <f ca="1">CORREL(OFFSET(review_count!F$3,$BB$5,0,1,1+$BB$4),OFFSET(review_count!F10,0,0,1,1+$BB$4))</f>
        <v>-0.90282897277568852</v>
      </c>
      <c r="H32" s="55">
        <f ca="1">CORREL(OFFSET(review_count!G$3,$BB$5,0,1,1+$BB$4),OFFSET(review_count!G10,0,0,1,1+$BB$4))</f>
        <v>-0.67648142520254606</v>
      </c>
      <c r="I32" s="55">
        <f ca="1">CORREL(OFFSET(review_count!H$3,$BB$5,0,1,1+$BB$4),OFFSET(review_count!H10,0,0,1,1+$BB$4))</f>
        <v>0.5222329678670935</v>
      </c>
      <c r="J32" s="55">
        <f ca="1">CORREL(OFFSET(review_count!I$3,$BB$5,0,1,1+$BB$4),OFFSET(review_count!I10,0,0,1,1+$BB$4))</f>
        <v>0.14002800840280097</v>
      </c>
      <c r="K32" s="55">
        <f ca="1">CORREL(OFFSET(review_count!J$3,$BB$5,0,1,1+$BB$4),OFFSET(review_count!J10,0,0,1,1+$BB$4))</f>
        <v>0.5816750507471109</v>
      </c>
      <c r="L32" s="55">
        <f ca="1">CORREL(OFFSET(review_count!K$3,$BB$5,0,1,1+$BB$4),OFFSET(review_count!K10,0,0,1,1+$BB$4))</f>
        <v>0.47809144373375745</v>
      </c>
      <c r="M32" s="55">
        <f ca="1">CORREL(OFFSET(review_count!L$3,$BB$5,0,1,1+$BB$4),OFFSET(review_count!L10,0,0,1,1+$BB$4))</f>
        <v>0.85280286542244166</v>
      </c>
      <c r="N32" s="55">
        <f ca="1">CORREL(OFFSET(review_count!M$3,$BB$5,0,1,1+$BB$4),OFFSET(review_count!M10,0,0,1,1+$BB$4))</f>
        <v>0.90453403373329089</v>
      </c>
      <c r="O32" s="55">
        <f ca="1">CORREL(OFFSET(review_count!N$3,$BB$5,0,1,1+$BB$4),OFFSET(review_count!N10,0,0,1,1+$BB$4))</f>
        <v>0.8703882797784892</v>
      </c>
      <c r="P32" s="55">
        <f ca="1">CORREL(OFFSET(review_count!O$3,$BB$5,0,1,1+$BB$4),OFFSET(review_count!O10,0,0,1,1+$BB$4))</f>
        <v>-0.12666009927622471</v>
      </c>
      <c r="Q32" s="55">
        <f ca="1">CORREL(OFFSET(review_count!P$3,$BB$5,0,1,1+$BB$4),OFFSET(review_count!P10,0,0,1,1+$BB$4))</f>
        <v>-0.14002800840280097</v>
      </c>
      <c r="R32" s="55">
        <f ca="1">CORREL(OFFSET(review_count!Q$3,$BB$5,0,1,1+$BB$4),OFFSET(review_count!Q10,0,0,1,1+$BB$4))</f>
        <v>-0.14002800840280097</v>
      </c>
      <c r="S32" s="55">
        <f ca="1">CORREL(OFFSET(review_count!R$3,$BB$5,0,1,1+$BB$4),OFFSET(review_count!R10,0,0,1,1+$BB$4))</f>
        <v>-0.1841773671709393</v>
      </c>
      <c r="T32" s="85">
        <f ca="1">CORREL(OFFSET(review_count!S$3,$BB$5,0,1,1+$BB$4),OFFSET(review_count!S10,0,0,1,1+$BB$4))</f>
        <v>0.81619853507697515</v>
      </c>
      <c r="U32" s="55">
        <f ca="1">CORREL(OFFSET(review_count!T$3,$BB$5,0,1,1+$BB$4),OFFSET(review_count!T10,0,0,1,1+$BB$4))</f>
        <v>0.60550235950151565</v>
      </c>
      <c r="V32" s="55">
        <f ca="1">CORREL(OFFSET(review_count!U$3,$BB$5,0,1,1+$BB$4),OFFSET(review_count!U10,0,0,1,1+$BB$4))</f>
        <v>0.26931218587287131</v>
      </c>
      <c r="W32" s="55">
        <f ca="1">CORREL(OFFSET(review_count!V$3,$BB$5,0,1,1+$BB$4),OFFSET(review_count!V10,0,0,1,1+$BB$4))</f>
        <v>3.2397654494718799E-2</v>
      </c>
      <c r="X32" s="55">
        <f ca="1">CORREL(OFFSET(review_count!W$3,$BB$5,0,1,1+$BB$4),OFFSET(review_count!W10,0,0,1,1+$BB$4))</f>
        <v>0.93640511751004885</v>
      </c>
      <c r="Y32" s="55">
        <f ca="1">CORREL(OFFSET(review_count!X$3,$BB$5,0,1,1+$BB$4),OFFSET(review_count!X10,0,0,1,1+$BB$4))</f>
        <v>0.88103712469699003</v>
      </c>
      <c r="Z32" s="55">
        <f ca="1">CORREL(OFFSET(review_count!Y$3,$BB$5,0,1,1+$BB$4),OFFSET(review_count!Y10,0,0,1,1+$BB$4))</f>
        <v>0.15239858477966228</v>
      </c>
      <c r="AA32" s="55">
        <f ca="1">CORREL(OFFSET(review_count!Z$3,$BB$5,0,1,1+$BB$4),OFFSET(review_count!Z10,0,0,1,1+$BB$4))</f>
        <v>0.92426240629131062</v>
      </c>
      <c r="AB32" s="55">
        <f ca="1">CORREL(OFFSET(review_count!AA$3,$BB$5,0,1,1+$BB$4),OFFSET(review_count!AA10,0,0,1,1+$BB$4))</f>
        <v>0.49854486398903503</v>
      </c>
      <c r="AC32" s="55">
        <f ca="1">CORREL(OFFSET(review_count!AB$3,$BB$5,0,1,1+$BB$4),OFFSET(review_count!AB10,0,0,1,1+$BB$4))</f>
        <v>0.53622841532432985</v>
      </c>
      <c r="AD32" s="55">
        <f ca="1">CORREL(OFFSET(review_count!AC$3,$BB$5,0,1,1+$BB$4),OFFSET(review_count!AC10,0,0,1,1+$BB$4))</f>
        <v>0.6001385450037553</v>
      </c>
      <c r="AE32" s="55">
        <f ca="1">CORREL(OFFSET(review_count!AD$3,$BB$5,0,1,1+$BB$4),OFFSET(review_count!AD10,0,0,1,1+$BB$4))</f>
        <v>0.99620620304095087</v>
      </c>
      <c r="AF32" s="55">
        <f ca="1">CORREL(OFFSET(review_count!AE$3,$BB$5,0,1,1+$BB$4),OFFSET(review_count!AE10,0,0,1,1+$BB$4))</f>
        <v>0.9322980214968376</v>
      </c>
      <c r="AG32" s="55">
        <f ca="1">CORREL(OFFSET(review_count!AF$3,$BB$5,0,1,1+$BB$4),OFFSET(review_count!AF10,0,0,1,1+$BB$4))</f>
        <v>0.727754046138963</v>
      </c>
      <c r="AH32" s="55">
        <f ca="1">CORREL(OFFSET(review_count!AG$3,$BB$5,0,1,1+$BB$4),OFFSET(review_count!AG10,0,0,1,1+$BB$4))</f>
        <v>-0.27713265386271357</v>
      </c>
      <c r="AI32" s="55">
        <f ca="1">CORREL(OFFSET(review_count!AH$3,$BB$5,0,1,1+$BB$4),OFFSET(review_count!AH10,0,0,1,1+$BB$4))</f>
        <v>0.51905112797399766</v>
      </c>
      <c r="AJ32" s="55">
        <f ca="1">CORREL(OFFSET(review_count!AI$3,$BB$5,0,1,1+$BB$4),OFFSET(review_count!AI10,0,0,1,1+$BB$4))</f>
        <v>0.27067699776940563</v>
      </c>
      <c r="AK32" s="55">
        <f ca="1">CORREL(OFFSET(review_count!AJ$3,$BB$5,0,1,1+$BB$4),OFFSET(review_count!AJ10,0,0,1,1+$BB$4))</f>
        <v>-0.1875392944910903</v>
      </c>
      <c r="AL32" s="55">
        <f ca="1">CORREL(OFFSET(review_count!AK$3,$BB$5,0,1,1+$BB$4),OFFSET(review_count!AK10,0,0,1,1+$BB$4))</f>
        <v>-4.0363289974706895E-2</v>
      </c>
      <c r="AM32" s="55">
        <f ca="1">CORREL(OFFSET(review_count!AL$3,$BB$5,0,1,1+$BB$4),OFFSET(review_count!AL10,0,0,1,1+$BB$4))</f>
        <v>6.6706702702704511E-3</v>
      </c>
      <c r="AN32" s="55">
        <f ca="1">CORREL(OFFSET(review_count!AM$3,$BB$5,0,1,1+$BB$4),OFFSET(review_count!AM10,0,0,1,1+$BB$4))</f>
        <v>-0.71697714391715339</v>
      </c>
      <c r="AO32" s="55">
        <f ca="1">CORREL(OFFSET(review_count!AN$3,$BB$5,0,1,1+$BB$4),OFFSET(review_count!AN10,0,0,1,1+$BB$4))</f>
        <v>-0.98644005041562111</v>
      </c>
      <c r="AP32" s="55">
        <f ca="1">CORREL(OFFSET(review_count!AO$3,$BB$5,0,1,1+$BB$4),OFFSET(review_count!AO10,0,0,1,1+$BB$4))</f>
        <v>-0.96244445143230006</v>
      </c>
      <c r="AQ32" s="55">
        <f ca="1">CORREL(OFFSET(review_count!AP$3,$BB$5,0,1,1+$BB$4),OFFSET(review_count!AP10,0,0,1,1+$BB$4))</f>
        <v>0.1394736087508813</v>
      </c>
      <c r="AR32" s="55">
        <f ca="1">CORREL(OFFSET(review_count!AQ$3,$BB$5,0,1,1+$BB$4),OFFSET(review_count!AQ10,0,0,1,1+$BB$4))</f>
        <v>0.63385612106136968</v>
      </c>
      <c r="AS32" s="55">
        <f ca="1">CORREL(OFFSET(review_count!AR$3,$BB$5,0,1,1+$BB$4),OFFSET(review_count!AR10,0,0,1,1+$BB$4))</f>
        <v>0.56386174050954796</v>
      </c>
      <c r="AT32" s="55">
        <f ca="1">CORREL(OFFSET(review_count!AS$3,$BB$5,0,1,1+$BB$4),OFFSET(review_count!AS10,0,0,1,1+$BB$4))</f>
        <v>0.58094620933240526</v>
      </c>
      <c r="AU32" s="55">
        <f ca="1">CORREL(OFFSET(review_count!AT$3,$BB$5,0,1,1+$BB$4),OFFSET(review_count!AT10,0,0,1,1+$BB$4))</f>
        <v>0.61384740034719165</v>
      </c>
      <c r="AV32" s="55">
        <f ca="1">CORREL(OFFSET(review_count!AU$3,$BB$5,0,1,1+$BB$4),OFFSET(review_count!AU10,0,0,1,1+$BB$4))</f>
        <v>0.7932876605100897</v>
      </c>
      <c r="AW32" s="55">
        <f ca="1">CORREL(OFFSET(review_count!AV$3,$BB$5,0,1,1+$BB$4),OFFSET(review_count!AV10,0,0,1,1+$BB$4))</f>
        <v>0.68884672019366444</v>
      </c>
      <c r="AX32" s="55">
        <f ca="1">CORREL(OFFSET(review_count!AW$3,$BB$5,0,1,1+$BB$4),OFFSET(review_count!AW10,0,0,1,1+$BB$4))</f>
        <v>0.75564817159803499</v>
      </c>
      <c r="AY32" s="57">
        <f ca="1">CORREL(OFFSET(review_count!AX$3,$BB$5,0,1,1+$BB$4),OFFSET(review_count!AX10,0,0,1,1+$BB$4))</f>
        <v>0.37176791431459105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CORREL(OFFSET(review_count!B$3,$BB$5,0,1,1+$BB$4),OFFSET(review_count!C10,0,0,1,1+$BB$4))</f>
        <v>0.35043832202523117</v>
      </c>
      <c r="D33" s="55">
        <f ca="1">CORREL(OFFSET(review_count!C$3,$BB$5,0,1,1+$BB$4),OFFSET(review_count!D10,0,0,1,1+$BB$4))</f>
        <v>0</v>
      </c>
      <c r="E33" s="55">
        <f ca="1">CORREL(OFFSET(review_count!D$3,$BB$5,0,1,1+$BB$4),OFFSET(review_count!E10,0,0,1,1+$BB$4))</f>
        <v>0.30151134457776363</v>
      </c>
      <c r="F33" s="55">
        <f ca="1">CORREL(OFFSET(review_count!E$3,$BB$5,0,1,1+$BB$4),OFFSET(review_count!F10,0,0,1,1+$BB$4))</f>
        <v>0</v>
      </c>
      <c r="G33" s="55">
        <f ca="1">CORREL(OFFSET(review_count!F$3,$BB$5,0,1,1+$BB$4),OFFSET(review_count!G10,0,0,1,1+$BB$4))</f>
        <v>-0.37582301400141449</v>
      </c>
      <c r="H33" s="55">
        <f ca="1">CORREL(OFFSET(review_count!G$3,$BB$5,0,1,1+$BB$4),OFFSET(review_count!H10,0,0,1,1+$BB$4))</f>
        <v>-0.37582301400141449</v>
      </c>
      <c r="I33" s="55">
        <f ca="1">CORREL(OFFSET(review_count!H$3,$BB$5,0,1,1+$BB$4),OFFSET(review_count!I10,0,0,1,1+$BB$4))</f>
        <v>-0.30151134457776363</v>
      </c>
      <c r="J33" s="55">
        <f ca="1">CORREL(OFFSET(review_count!I$3,$BB$5,0,1,1+$BB$4),OFFSET(review_count!J10,0,0,1,1+$BB$4))</f>
        <v>-0.61036793789307364</v>
      </c>
      <c r="K33" s="55">
        <f ca="1">CORREL(OFFSET(review_count!J$3,$BB$5,0,1,1+$BB$4),OFFSET(review_count!K10,0,0,1,1+$BB$4))</f>
        <v>-0.23904572186687872</v>
      </c>
      <c r="L33" s="55">
        <f ca="1">CORREL(OFFSET(review_count!K$3,$BB$5,0,1,1+$BB$4),OFFSET(review_count!L10,0,0,1,1+$BB$4))</f>
        <v>-0.23904572186687872</v>
      </c>
      <c r="M33" s="55">
        <f ca="1">CORREL(OFFSET(review_count!L$3,$BB$5,0,1,1+$BB$4),OFFSET(review_count!M10,0,0,1,1+$BB$4))</f>
        <v>-0.63636363636363635</v>
      </c>
      <c r="N33" s="55">
        <f ca="1">CORREL(OFFSET(review_count!M$3,$BB$5,0,1,1+$BB$4),OFFSET(review_count!N10,0,0,1,1+$BB$4))</f>
        <v>-0.90453403373329089</v>
      </c>
      <c r="O33" s="55">
        <f ca="1">CORREL(OFFSET(review_count!N$3,$BB$5,0,1,1+$BB$4),OFFSET(review_count!O10,0,0,1,1+$BB$4))</f>
        <v>-0.8703882797784892</v>
      </c>
      <c r="P33" s="55">
        <f ca="1">CORREL(OFFSET(review_count!O$3,$BB$5,0,1,1+$BB$4),OFFSET(review_count!P10,0,0,1,1+$BB$4))</f>
        <v>0.14002800840280097</v>
      </c>
      <c r="Q33" s="55">
        <f ca="1">CORREL(OFFSET(review_count!P$3,$BB$5,0,1,1+$BB$4),OFFSET(review_count!Q10,0,0,1,1+$BB$4))</f>
        <v>0.14002800840280097</v>
      </c>
      <c r="R33" s="55">
        <f ca="1">CORREL(OFFSET(review_count!Q$3,$BB$5,0,1,1+$BB$4),OFFSET(review_count!R10,0,0,1,1+$BB$4))</f>
        <v>0.54886043019697373</v>
      </c>
      <c r="S33" s="55">
        <f ca="1">CORREL(OFFSET(review_count!R$3,$BB$5,0,1,1+$BB$4),OFFSET(review_count!S10,0,0,1,1+$BB$4))</f>
        <v>-5.4635836470815297E-2</v>
      </c>
      <c r="T33" s="85">
        <f ca="1">CORREL(OFFSET(review_count!S$3,$BB$5,0,1,1+$BB$4),OFFSET(review_count!T10,0,0,1,1+$BB$4))</f>
        <v>0.50312173176653696</v>
      </c>
      <c r="U33" s="55">
        <f ca="1">CORREL(OFFSET(review_count!T$3,$BB$5,0,1,1+$BB$4),OFFSET(review_count!U10,0,0,1,1+$BB$4))</f>
        <v>-0.75567972571033482</v>
      </c>
      <c r="V33" s="55">
        <f ca="1">CORREL(OFFSET(review_count!U$3,$BB$5,0,1,1+$BB$4),OFFSET(review_count!V10,0,0,1,1+$BB$4))</f>
        <v>-0.96904600214585757</v>
      </c>
      <c r="W33" s="55">
        <f ca="1">CORREL(OFFSET(review_count!V$3,$BB$5,0,1,1+$BB$4),OFFSET(review_count!W10,0,0,1,1+$BB$4))</f>
        <v>-0.92143484777412532</v>
      </c>
      <c r="X33" s="55">
        <f ca="1">CORREL(OFFSET(review_count!W$3,$BB$5,0,1,1+$BB$4),OFFSET(review_count!X10,0,0,1,1+$BB$4))</f>
        <v>0.30431549039079742</v>
      </c>
      <c r="Y33" s="55">
        <f ca="1">CORREL(OFFSET(review_count!X$3,$BB$5,0,1,1+$BB$4),OFFSET(review_count!Y10,0,0,1,1+$BB$4))</f>
        <v>-0.1966647541558782</v>
      </c>
      <c r="Z33" s="55">
        <f ca="1">CORREL(OFFSET(review_count!Y$3,$BB$5,0,1,1+$BB$4),OFFSET(review_count!Z10,0,0,1,1+$BB$4))</f>
        <v>-0.47651150727516656</v>
      </c>
      <c r="AA33" s="55">
        <f ca="1">CORREL(OFFSET(review_count!Z$3,$BB$5,0,1,1+$BB$4),OFFSET(review_count!AA10,0,0,1,1+$BB$4))</f>
        <v>0.35062890441580102</v>
      </c>
      <c r="AB33" s="55">
        <f ca="1">CORREL(OFFSET(review_count!AA$3,$BB$5,0,1,1+$BB$4),OFFSET(review_count!AB10,0,0,1,1+$BB$4))</f>
        <v>0.458980409008865</v>
      </c>
      <c r="AC33" s="55">
        <f ca="1">CORREL(OFFSET(review_count!AB$3,$BB$5,0,1,1+$BB$4),OFFSET(review_count!AC10,0,0,1,1+$BB$4))</f>
        <v>0.65430186122814504</v>
      </c>
      <c r="AD33" s="55">
        <f ca="1">CORREL(OFFSET(review_count!AC$3,$BB$5,0,1,1+$BB$4),OFFSET(review_count!AD10,0,0,1,1+$BB$4))</f>
        <v>0.95071976367769884</v>
      </c>
      <c r="AE33" s="55">
        <f ca="1">CORREL(OFFSET(review_count!AD$3,$BB$5,0,1,1+$BB$4),OFFSET(review_count!AE10,0,0,1,1+$BB$4))</f>
        <v>0.5040771095324621</v>
      </c>
      <c r="AF33" s="55">
        <f ca="1">CORREL(OFFSET(review_count!AE$3,$BB$5,0,1,1+$BB$4),OFFSET(review_count!AF10,0,0,1,1+$BB$4))</f>
        <v>-4.5506810098065835E-2</v>
      </c>
      <c r="AG33" s="55">
        <f ca="1">CORREL(OFFSET(review_count!AF$3,$BB$5,0,1,1+$BB$4),OFFSET(review_count!AG10,0,0,1,1+$BB$4))</f>
        <v>-0.93464603909223554</v>
      </c>
      <c r="AH33" s="55">
        <f ca="1">CORREL(OFFSET(review_count!AG$3,$BB$5,0,1,1+$BB$4),OFFSET(review_count!AH10,0,0,1,1+$BB$4))</f>
        <v>0.98975947808111986</v>
      </c>
      <c r="AI33" s="55">
        <f ca="1">CORREL(OFFSET(review_count!AH$3,$BB$5,0,1,1+$BB$4),OFFSET(review_count!AI10,0,0,1,1+$BB$4))</f>
        <v>0.99316495131622629</v>
      </c>
      <c r="AJ33" s="55">
        <f ca="1">CORREL(OFFSET(review_count!AI$3,$BB$5,0,1,1+$BB$4),OFFSET(review_count!AJ10,0,0,1,1+$BB$4))</f>
        <v>0.85542168674698793</v>
      </c>
      <c r="AK33" s="55">
        <f ca="1">CORREL(OFFSET(review_count!AJ$3,$BB$5,0,1,1+$BB$4),OFFSET(review_count!AK10,0,0,1,1+$BB$4))</f>
        <v>0.86377440545872752</v>
      </c>
      <c r="AL33" s="55">
        <f ca="1">CORREL(OFFSET(review_count!AK$3,$BB$5,0,1,1+$BB$4),OFFSET(review_count!AL10,0,0,1,1+$BB$4))</f>
        <v>0.75378574054056091</v>
      </c>
      <c r="AM33" s="55">
        <f ca="1">CORREL(OFFSET(review_count!AL$3,$BB$5,0,1,1+$BB$4),OFFSET(review_count!AM10,0,0,1,1+$BB$4))</f>
        <v>0.60674477629470391</v>
      </c>
      <c r="AN33" s="55">
        <f ca="1">CORREL(OFFSET(review_count!AM$3,$BB$5,0,1,1+$BB$4),OFFSET(review_count!AN10,0,0,1,1+$BB$4))</f>
        <v>0.31426968052735449</v>
      </c>
      <c r="AO33" s="55">
        <f ca="1">CORREL(OFFSET(review_count!AN$3,$BB$5,0,1,1+$BB$4),OFFSET(review_count!AO10,0,0,1,1+$BB$4))</f>
        <v>-6.5920852837828767E-2</v>
      </c>
      <c r="AP33" s="55">
        <f ca="1">CORREL(OFFSET(review_count!AO$3,$BB$5,0,1,1+$BB$4),OFFSET(review_count!AP10,0,0,1,1+$BB$4))</f>
        <v>6.2197041357112293E-2</v>
      </c>
      <c r="AQ33" s="55">
        <f ca="1">CORREL(OFFSET(review_count!AP$3,$BB$5,0,1,1+$BB$4),OFFSET(review_count!AQ10,0,0,1,1+$BB$4))</f>
        <v>-0.80743978812830519</v>
      </c>
      <c r="AR33" s="55">
        <f ca="1">CORREL(OFFSET(review_count!AQ$3,$BB$5,0,1,1+$BB$4),OFFSET(review_count!AR10,0,0,1,1+$BB$4))</f>
        <v>-0.45322800623203002</v>
      </c>
      <c r="AS33" s="55">
        <f ca="1">CORREL(OFFSET(review_count!AR$3,$BB$5,0,1,1+$BB$4),OFFSET(review_count!AS10,0,0,1,1+$BB$4))</f>
        <v>-0.33249122672483572</v>
      </c>
      <c r="AT33" s="55">
        <f ca="1">CORREL(OFFSET(review_count!AS$3,$BB$5,0,1,1+$BB$4),OFFSET(review_count!AT10,0,0,1,1+$BB$4))</f>
        <v>-0.35170276409549894</v>
      </c>
      <c r="AU33" s="55">
        <f ca="1">CORREL(OFFSET(review_count!AT$3,$BB$5,0,1,1+$BB$4),OFFSET(review_count!AU10,0,0,1,1+$BB$4))</f>
        <v>0.43401230956011244</v>
      </c>
      <c r="AV33" s="55">
        <f ca="1">CORREL(OFFSET(review_count!AU$3,$BB$5,0,1,1+$BB$4),OFFSET(review_count!AV10,0,0,1,1+$BB$4))</f>
        <v>0.29215327373407157</v>
      </c>
      <c r="AW33" s="55">
        <f ca="1">CORREL(OFFSET(review_count!AV$3,$BB$5,0,1,1+$BB$4),OFFSET(review_count!AW10,0,0,1,1+$BB$4))</f>
        <v>-0.76846737028491852</v>
      </c>
      <c r="AX33" s="55">
        <f ca="1">CORREL(OFFSET(review_count!AW$3,$BB$5,0,1,1+$BB$4),OFFSET(review_count!AX10,0,0,1,1+$BB$4))</f>
        <v>-0.86328295047135362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CORREL(OFFSET(review_count!B$3,$BB$5,0,1,1+$BB$4),OFFSET(review_count!D10,0,0,1,1+$BB$4))</f>
        <v>0.92582009977255142</v>
      </c>
      <c r="D34" s="55">
        <f ca="1">CORREL(OFFSET(review_count!C$3,$BB$5,0,1,1+$BB$4),OFFSET(review_count!E10,0,0,1,1+$BB$4))</f>
        <v>0.85280286542244188</v>
      </c>
      <c r="E34" s="55">
        <f ca="1">CORREL(OFFSET(review_count!D$3,$BB$5,0,1,1+$BB$4),OFFSET(review_count!F10,0,0,1,1+$BB$4))</f>
        <v>0.90453403373329089</v>
      </c>
      <c r="F34" s="55">
        <f ca="1">CORREL(OFFSET(review_count!E$3,$BB$5,0,1,1+$BB$4),OFFSET(review_count!G10,0,0,1,1+$BB$4))</f>
        <v>0.73029674334022143</v>
      </c>
      <c r="G34" s="55">
        <f ca="1">CORREL(OFFSET(review_count!F$3,$BB$5,0,1,1+$BB$4),OFFSET(review_count!H10,0,0,1,1+$BB$4))</f>
        <v>0.8268106308031119</v>
      </c>
      <c r="H34" s="55">
        <f ca="1">CORREL(OFFSET(review_count!G$3,$BB$5,0,1,1+$BB$4),OFFSET(review_count!I10,0,0,1,1+$BB$4))</f>
        <v>0.39056673294247163</v>
      </c>
      <c r="I34" s="55">
        <f ca="1">CORREL(OFFSET(review_count!H$3,$BB$5,0,1,1+$BB$4),OFFSET(review_count!J10,0,0,1,1+$BB$4))</f>
        <v>0.3458572319330373</v>
      </c>
      <c r="J34" s="55">
        <f ca="1">CORREL(OFFSET(review_count!I$3,$BB$5,0,1,1+$BB$4),OFFSET(review_count!K10,0,0,1,1+$BB$4))</f>
        <v>0.59408852578600446</v>
      </c>
      <c r="K34" s="55">
        <f ca="1">CORREL(OFFSET(review_count!J$3,$BB$5,0,1,1+$BB$4),OFFSET(review_count!L10,0,0,1,1+$BB$4))</f>
        <v>0.71713716560063612</v>
      </c>
      <c r="L34" s="55">
        <f ca="1">CORREL(OFFSET(review_count!K$3,$BB$5,0,1,1+$BB$4),OFFSET(review_count!M10,0,0,1,1+$BB$4))</f>
        <v>0.2548235957188128</v>
      </c>
      <c r="M34" s="55">
        <f ca="1">CORREL(OFFSET(review_count!L$3,$BB$5,0,1,1+$BB$4),OFFSET(review_count!N10,0,0,1,1+$BB$4))</f>
        <v>-9.0909090909090912E-2</v>
      </c>
      <c r="N34" s="55">
        <f ca="1">CORREL(OFFSET(review_count!M$3,$BB$5,0,1,1+$BB$4),OFFSET(review_count!O10,0,0,1,1+$BB$4))</f>
        <v>0.30151134457776363</v>
      </c>
      <c r="O34" s="55">
        <f ca="1">CORREL(OFFSET(review_count!N$3,$BB$5,0,1,1+$BB$4),OFFSET(review_count!P10,0,0,1,1+$BB$4))</f>
        <v>0.57735026918962584</v>
      </c>
      <c r="P34" s="55">
        <f ca="1">CORREL(OFFSET(review_count!O$3,$BB$5,0,1,1+$BB$4),OFFSET(review_count!Q10,0,0,1,1+$BB$4))</f>
        <v>-0.14002800840280097</v>
      </c>
      <c r="Q34" s="55">
        <f ca="1">CORREL(OFFSET(review_count!P$3,$BB$5,0,1,1+$BB$4),OFFSET(review_count!R10,0,0,1,1+$BB$4))</f>
        <v>-0.12666009927622471</v>
      </c>
      <c r="R34" s="55">
        <f ca="1">CORREL(OFFSET(review_count!Q$3,$BB$5,0,1,1+$BB$4),OFFSET(review_count!S10,0,0,1,1+$BB$4))</f>
        <v>-0.93933643662772415</v>
      </c>
      <c r="S34" s="55">
        <f ca="1">CORREL(OFFSET(review_count!R$3,$BB$5,0,1,1+$BB$4),OFFSET(review_count!T10,0,0,1,1+$BB$4))</f>
        <v>-0.9639723416734175</v>
      </c>
      <c r="T34" s="85">
        <f ca="1">CORREL(OFFSET(review_count!S$3,$BB$5,0,1,1+$BB$4),OFFSET(review_count!U10,0,0,1,1+$BB$4))</f>
        <v>-0.82587906912620224</v>
      </c>
      <c r="U34" s="55">
        <f ca="1">CORREL(OFFSET(review_count!T$3,$BB$5,0,1,1+$BB$4),OFFSET(review_count!V10,0,0,1,1+$BB$4))</f>
        <v>-0.39397594156483839</v>
      </c>
      <c r="V34" s="55">
        <f ca="1">CORREL(OFFSET(review_count!U$3,$BB$5,0,1,1+$BB$4),OFFSET(review_count!W10,0,0,1,1+$BB$4))</f>
        <v>-0.26356433509819027</v>
      </c>
      <c r="W34" s="55">
        <f ca="1">CORREL(OFFSET(review_count!V$3,$BB$5,0,1,1+$BB$4),OFFSET(review_count!X10,0,0,1,1+$BB$4))</f>
        <v>0.34976181343076279</v>
      </c>
      <c r="X34" s="55">
        <f ca="1">CORREL(OFFSET(review_count!W$3,$BB$5,0,1,1+$BB$4),OFFSET(review_count!Y10,0,0,1,1+$BB$4))</f>
        <v>-0.32782672949545183</v>
      </c>
      <c r="Y34" s="55">
        <f ca="1">CORREL(OFFSET(review_count!X$3,$BB$5,0,1,1+$BB$4),OFFSET(review_count!Z10,0,0,1,1+$BB$4))</f>
        <v>-0.65899532852084908</v>
      </c>
      <c r="Z34" s="55">
        <f ca="1">CORREL(OFFSET(review_count!Y$3,$BB$5,0,1,1+$BB$4),OFFSET(review_count!AA10,0,0,1,1+$BB$4))</f>
        <v>-0.72669604088869133</v>
      </c>
      <c r="AA34" s="55">
        <f ca="1">CORREL(OFFSET(review_count!Z$3,$BB$5,0,1,1+$BB$4),OFFSET(review_count!AB10,0,0,1,1+$BB$4))</f>
        <v>-0.51441846912480971</v>
      </c>
      <c r="AB34" s="55">
        <f ca="1">CORREL(OFFSET(review_count!AA$3,$BB$5,0,1,1+$BB$4),OFFSET(review_count!AC10,0,0,1,1+$BB$4))</f>
        <v>-0.57190325510782447</v>
      </c>
      <c r="AC34" s="55">
        <f ca="1">CORREL(OFFSET(review_count!AB$3,$BB$5,0,1,1+$BB$4),OFFSET(review_count!AD10,0,0,1,1+$BB$4))</f>
        <v>-0.10706801889550821</v>
      </c>
      <c r="AD34" s="55">
        <f ca="1">CORREL(OFFSET(review_count!AC$3,$BB$5,0,1,1+$BB$4),OFFSET(review_count!AE10,0,0,1,1+$BB$4))</f>
        <v>0.61466311381992489</v>
      </c>
      <c r="AE34" s="55">
        <f ca="1">CORREL(OFFSET(review_count!AD$3,$BB$5,0,1,1+$BB$4),OFFSET(review_count!AF10,0,0,1,1+$BB$4))</f>
        <v>0.40570466264503968</v>
      </c>
      <c r="AF34" s="55">
        <f ca="1">CORREL(OFFSET(review_count!AE$3,$BB$5,0,1,1+$BB$4),OFFSET(review_count!AG10,0,0,1,1+$BB$4))</f>
        <v>-0.79975816361518537</v>
      </c>
      <c r="AG34" s="55">
        <f ca="1">CORREL(OFFSET(review_count!AF$3,$BB$5,0,1,1+$BB$4),OFFSET(review_count!AH10,0,0,1,1+$BB$4))</f>
        <v>0.14757569038298457</v>
      </c>
      <c r="AH34" s="55">
        <f ca="1">CORREL(OFFSET(review_count!AG$3,$BB$5,0,1,1+$BB$4),OFFSET(review_count!AI10,0,0,1,1+$BB$4))</f>
        <v>0.52574972792458619</v>
      </c>
      <c r="AI34" s="55">
        <f ca="1">CORREL(OFFSET(review_count!AH$3,$BB$5,0,1,1+$BB$4),OFFSET(review_count!AJ10,0,0,1,1+$BB$4))</f>
        <v>0.44536995092000314</v>
      </c>
      <c r="AJ34" s="55">
        <f ca="1">CORREL(OFFSET(review_count!AI$3,$BB$5,0,1,1+$BB$4),OFFSET(review_count!AK10,0,0,1,1+$BB$4))</f>
        <v>-0.60833694920014958</v>
      </c>
      <c r="AK34" s="55">
        <f ca="1">CORREL(OFFSET(review_count!AJ$3,$BB$5,0,1,1+$BB$4),OFFSET(review_count!AL10,0,0,1,1+$BB$4))</f>
        <v>-0.10006005405405677</v>
      </c>
      <c r="AL34" s="55">
        <f ca="1">CORREL(OFFSET(review_count!AK$3,$BB$5,0,1,1+$BB$4),OFFSET(review_count!AM10,0,0,1,1+$BB$4))</f>
        <v>-9.9285508848224277E-2</v>
      </c>
      <c r="AM34" s="55">
        <f ca="1">CORREL(OFFSET(review_count!AL$3,$BB$5,0,1,1+$BB$4),OFFSET(review_count!AN10,0,0,1,1+$BB$4))</f>
        <v>-9.6709808864276575E-2</v>
      </c>
      <c r="AN34" s="55">
        <f ca="1">CORREL(OFFSET(review_count!AM$3,$BB$5,0,1,1+$BB$4),OFFSET(review_count!AO10,0,0,1,1+$BB$4))</f>
        <v>0.89257256686812736</v>
      </c>
      <c r="AO34" s="55">
        <f ca="1">CORREL(OFFSET(review_count!AN$3,$BB$5,0,1,1+$BB$4),OFFSET(review_count!AP10,0,0,1,1+$BB$4))</f>
        <v>0.8707585789995721</v>
      </c>
      <c r="AP34" s="55">
        <f ca="1">CORREL(OFFSET(review_count!AO$3,$BB$5,0,1,1+$BB$4),OFFSET(review_count!AQ10,0,0,1,1+$BB$4))</f>
        <v>0.80323473380519406</v>
      </c>
      <c r="AQ34" s="55">
        <f ca="1">CORREL(OFFSET(review_count!AP$3,$BB$5,0,1,1+$BB$4),OFFSET(review_count!AR10,0,0,1,1+$BB$4))</f>
        <v>0.18106118607221758</v>
      </c>
      <c r="AR34" s="55">
        <f ca="1">CORREL(OFFSET(review_count!AQ$3,$BB$5,0,1,1+$BB$4),OFFSET(review_count!AS10,0,0,1,1+$BB$4))</f>
        <v>0.31853610775021257</v>
      </c>
      <c r="AS34" s="55">
        <f ca="1">CORREL(OFFSET(review_count!AR$3,$BB$5,0,1,1+$BB$4),OFFSET(review_count!AT10,0,0,1,1+$BB$4))</f>
        <v>-0.6634825117261034</v>
      </c>
      <c r="AT34" s="55">
        <f ca="1">CORREL(OFFSET(review_count!AS$3,$BB$5,0,1,1+$BB$4),OFFSET(review_count!AU10,0,0,1,1+$BB$4))</f>
        <v>-0.86647481278584992</v>
      </c>
      <c r="AU34" s="55">
        <f ca="1">CORREL(OFFSET(review_count!AT$3,$BB$5,0,1,1+$BB$4),OFFSET(review_count!AV10,0,0,1,1+$BB$4))</f>
        <v>-9.3504916442436886E-2</v>
      </c>
      <c r="AV34" s="55">
        <f ca="1">CORREL(OFFSET(review_count!AU$3,$BB$5,0,1,1+$BB$4),OFFSET(review_count!AW10,0,0,1,1+$BB$4))</f>
        <v>-6.8945025332669219E-2</v>
      </c>
      <c r="AW34" s="55">
        <f ca="1">CORREL(OFFSET(review_count!AV$3,$BB$5,0,1,1+$BB$4),OFFSET(review_count!AX10,0,0,1,1+$BB$4))</f>
        <v>0.7113213064125663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CORREL(OFFSET(review_count!B$3,$BB$5,0,1,1+$BB$4),OFFSET(review_count!E10,0,0,1,1+$BB$4))</f>
        <v>-0.59215652546379216</v>
      </c>
      <c r="D35" s="59">
        <f ca="1">CORREL(OFFSET(review_count!C$3,$BB$5,0,1,1+$BB$4),OFFSET(review_count!F10,0,0,1,1+$BB$4))</f>
        <v>-0.42640143271122094</v>
      </c>
      <c r="E35" s="59">
        <f ca="1">CORREL(OFFSET(review_count!D$3,$BB$5,0,1,1+$BB$4),OFFSET(review_count!G10,0,0,1,1+$BB$4))</f>
        <v>-0.19245008972987526</v>
      </c>
      <c r="F35" s="59">
        <f ca="1">CORREL(OFFSET(review_count!E$3,$BB$5,0,1,1+$BB$4),OFFSET(review_count!H10,0,0,1,1+$BB$4))</f>
        <v>0.36514837167011072</v>
      </c>
      <c r="G35" s="59">
        <f ca="1">CORREL(OFFSET(review_count!F$3,$BB$5,0,1,1+$BB$4),OFFSET(review_count!I10,0,0,1,1+$BB$4))</f>
        <v>0.91132237686576711</v>
      </c>
      <c r="H35" s="59">
        <f ca="1">CORREL(OFFSET(review_count!G$3,$BB$5,0,1,1+$BB$4),OFFSET(review_count!J10,0,0,1,1+$BB$4))</f>
        <v>0.38827599920817429</v>
      </c>
      <c r="I35" s="59">
        <f ca="1">CORREL(OFFSET(review_count!H$3,$BB$5,0,1,1+$BB$4),OFFSET(review_count!K10,0,0,1,1+$BB$4))</f>
        <v>-0.85280286542244166</v>
      </c>
      <c r="J35" s="59">
        <f ca="1">CORREL(OFFSET(review_count!I$3,$BB$5,0,1,1+$BB$4),OFFSET(review_count!L10,0,0,1,1+$BB$4))</f>
        <v>-0.79211803438133932</v>
      </c>
      <c r="K35" s="59">
        <f ca="1">CORREL(OFFSET(review_count!J$3,$BB$5,0,1,1+$BB$4),OFFSET(review_count!M10,0,0,1,1+$BB$4))</f>
        <v>-0.76447078715643835</v>
      </c>
      <c r="L35" s="59">
        <f ca="1">CORREL(OFFSET(review_count!K$3,$BB$5,0,1,1+$BB$4),OFFSET(review_count!N10,0,0,1,1+$BB$4))</f>
        <v>-5.0964719143762556E-2</v>
      </c>
      <c r="M35" s="59">
        <f ca="1">CORREL(OFFSET(review_count!L$3,$BB$5,0,1,1+$BB$4),OFFSET(review_count!O10,0,0,1,1+$BB$4))</f>
        <v>0.45454545454545453</v>
      </c>
      <c r="N35" s="59">
        <f ca="1">CORREL(OFFSET(review_count!M$3,$BB$5,0,1,1+$BB$4),OFFSET(review_count!P10,0,0,1,1+$BB$4))</f>
        <v>0</v>
      </c>
      <c r="O35" s="59">
        <f ca="1">CORREL(OFFSET(review_count!N$3,$BB$5,0,1,1+$BB$4),OFFSET(review_count!Q10,0,0,1,1+$BB$4))</f>
        <v>-0.57735026918962584</v>
      </c>
      <c r="P35" s="59">
        <f ca="1">CORREL(OFFSET(review_count!O$3,$BB$5,0,1,1+$BB$4),OFFSET(review_count!R10,0,0,1,1+$BB$4))</f>
        <v>-0.29554023164452431</v>
      </c>
      <c r="Q35" s="59">
        <f ca="1">CORREL(OFFSET(review_count!P$3,$BB$5,0,1,1+$BB$4),OFFSET(review_count!S10,0,0,1,1+$BB$4))</f>
        <v>-0.31311214554257472</v>
      </c>
      <c r="R35" s="59">
        <f ca="1">CORREL(OFFSET(review_count!Q$3,$BB$5,0,1,1+$BB$4),OFFSET(review_count!T10,0,0,1,1+$BB$4))</f>
        <v>-0.5120196528544807</v>
      </c>
      <c r="S35" s="59">
        <f ca="1">CORREL(OFFSET(review_count!R$3,$BB$5,0,1,1+$BB$4),OFFSET(review_count!U10,0,0,1,1+$BB$4))</f>
        <v>-0.1175576026430997</v>
      </c>
      <c r="T35" s="86">
        <f ca="1">CORREL(OFFSET(review_count!S$3,$BB$5,0,1,1+$BB$4),OFFSET(review_count!V10,0,0,1,1+$BB$4))</f>
        <v>-0.29427874876910654</v>
      </c>
      <c r="U35" s="59">
        <f ca="1">CORREL(OFFSET(review_count!T$3,$BB$5,0,1,1+$BB$4),OFFSET(review_count!W10,0,0,1,1+$BB$4))</f>
        <v>-0.48125054144147228</v>
      </c>
      <c r="V35" s="59">
        <f ca="1">CORREL(OFFSET(review_count!U$3,$BB$5,0,1,1+$BB$4),OFFSET(review_count!X10,0,0,1,1+$BB$4))</f>
        <v>-0.33610941652046922</v>
      </c>
      <c r="W35" s="59">
        <f ca="1">CORREL(OFFSET(review_count!V$3,$BB$5,0,1,1+$BB$4),OFFSET(review_count!Y10,0,0,1,1+$BB$4))</f>
        <v>-9.0156525203556243E-2</v>
      </c>
      <c r="X35" s="59">
        <f ca="1">CORREL(OFFSET(review_count!W$3,$BB$5,0,1,1+$BB$4),OFFSET(review_count!Z10,0,0,1,1+$BB$4))</f>
        <v>-0.73611075225773359</v>
      </c>
      <c r="Y35" s="59">
        <f ca="1">CORREL(OFFSET(review_count!X$3,$BB$5,0,1,1+$BB$4),OFFSET(review_count!AA10,0,0,1,1+$BB$4))</f>
        <v>-0.90635325021106738</v>
      </c>
      <c r="Z35" s="59">
        <f ca="1">CORREL(OFFSET(review_count!Y$3,$BB$5,0,1,1+$BB$4),OFFSET(review_count!AB10,0,0,1,1+$BB$4))</f>
        <v>-0.75254619719593985</v>
      </c>
      <c r="AA35" s="59">
        <f ca="1">CORREL(OFFSET(review_count!Z$3,$BB$5,0,1,1+$BB$4),OFFSET(review_count!AC10,0,0,1,1+$BB$4))</f>
        <v>-0.3218989845813639</v>
      </c>
      <c r="AB35" s="59">
        <f ca="1">CORREL(OFFSET(review_count!AA$3,$BB$5,0,1,1+$BB$4),OFFSET(review_count!AD10,0,0,1,1+$BB$4))</f>
        <v>-2.1892932146822464E-2</v>
      </c>
      <c r="AC35" s="59">
        <f ca="1">CORREL(OFFSET(review_count!AB$3,$BB$5,0,1,1+$BB$4),OFFSET(review_count!AE10,0,0,1,1+$BB$4))</f>
        <v>0.46525790190076638</v>
      </c>
      <c r="AD35" s="59">
        <f ca="1">CORREL(OFFSET(review_count!AC$3,$BB$5,0,1,1+$BB$4),OFFSET(review_count!AF10,0,0,1,1+$BB$4))</f>
        <v>0.61398445160550863</v>
      </c>
      <c r="AE35" s="59">
        <f ca="1">CORREL(OFFSET(review_count!AD$3,$BB$5,0,1,1+$BB$4),OFFSET(review_count!AG10,0,0,1,1+$BB$4))</f>
        <v>-0.87961371221450668</v>
      </c>
      <c r="AF35" s="59">
        <f ca="1">CORREL(OFFSET(review_count!AE$3,$BB$5,0,1,1+$BB$4),OFFSET(review_count!AH10,0,0,1,1+$BB$4))</f>
        <v>0.47165225033716063</v>
      </c>
      <c r="AG35" s="59">
        <f ca="1">CORREL(OFFSET(review_count!AF$3,$BB$5,0,1,1+$BB$4),OFFSET(review_count!AI10,0,0,1,1+$BB$4))</f>
        <v>0.60970497883307917</v>
      </c>
      <c r="AH35" s="59">
        <f ca="1">CORREL(OFFSET(review_count!AG$3,$BB$5,0,1,1+$BB$4),OFFSET(review_count!AJ10,0,0,1,1+$BB$4))</f>
        <v>-4.6803637720090899E-2</v>
      </c>
      <c r="AI35" s="59">
        <f ca="1">CORREL(OFFSET(review_count!AH$3,$BB$5,0,1,1+$BB$4),OFFSET(review_count!AK10,0,0,1,1+$BB$4))</f>
        <v>0.38384639379014818</v>
      </c>
      <c r="AJ35" s="59">
        <f ca="1">CORREL(OFFSET(review_count!AI$3,$BB$5,0,1,1+$BB$4),OFFSET(review_count!AL10,0,0,1,1+$BB$4))</f>
        <v>3.6426549067838786E-2</v>
      </c>
      <c r="AK35" s="59">
        <f ca="1">CORREL(OFFSET(review_count!AJ$3,$BB$5,0,1,1+$BB$4),OFFSET(review_count!AM10,0,0,1,1+$BB$4))</f>
        <v>-0.76118890116971949</v>
      </c>
      <c r="AL35" s="59">
        <f ca="1">CORREL(OFFSET(review_count!AK$3,$BB$5,0,1,1+$BB$4),OFFSET(review_count!AN10,0,0,1,1+$BB$4))</f>
        <v>-0.5609168914128041</v>
      </c>
      <c r="AM35" s="59">
        <f ca="1">CORREL(OFFSET(review_count!AL$3,$BB$5,0,1,1+$BB$4),OFFSET(review_count!AO10,0,0,1,1+$BB$4))</f>
        <v>-0.65481380485576579</v>
      </c>
      <c r="AN35" s="59">
        <f ca="1">CORREL(OFFSET(review_count!AM$3,$BB$5,0,1,1+$BB$4),OFFSET(review_count!AP10,0,0,1,1+$BB$4))</f>
        <v>-4.2107596053325952E-2</v>
      </c>
      <c r="AO35" s="59">
        <f ca="1">CORREL(OFFSET(review_count!AN$3,$BB$5,0,1,1+$BB$4),OFFSET(review_count!AQ10,0,0,1,1+$BB$4))</f>
        <v>-0.66474598659740203</v>
      </c>
      <c r="AP35" s="59">
        <f ca="1">CORREL(OFFSET(review_count!AO$3,$BB$5,0,1,1+$BB$4),OFFSET(review_count!AR10,0,0,1,1+$BB$4))</f>
        <v>-0.56519861538043492</v>
      </c>
      <c r="AQ35" s="59">
        <f ca="1">CORREL(OFFSET(review_count!AP$3,$BB$5,0,1,1+$BB$4),OFFSET(review_count!AS10,0,0,1,1+$BB$4))</f>
        <v>-0.21998486556185612</v>
      </c>
      <c r="AR35" s="59">
        <f ca="1">CORREL(OFFSET(review_count!AQ$3,$BB$5,0,1,1+$BB$4),OFFSET(review_count!AT10,0,0,1,1+$BB$4))</f>
        <v>-0.55363778018532295</v>
      </c>
      <c r="AS35" s="59">
        <f ca="1">CORREL(OFFSET(review_count!AR$3,$BB$5,0,1,1+$BB$4),OFFSET(review_count!AU10,0,0,1,1+$BB$4))</f>
        <v>-0.42001999399449674</v>
      </c>
      <c r="AT35" s="59">
        <f ca="1">CORREL(OFFSET(review_count!AS$3,$BB$5,0,1,1+$BB$4),OFFSET(review_count!AV10,0,0,1,1+$BB$4))</f>
        <v>-0.33316908925667876</v>
      </c>
      <c r="AU35" s="59">
        <f ca="1">CORREL(OFFSET(review_count!AT$3,$BB$5,0,1,1+$BB$4),OFFSET(review_count!AW10,0,0,1,1+$BB$4))</f>
        <v>-1.7928749299111976E-2</v>
      </c>
      <c r="AV35" s="59">
        <f ca="1">CORREL(OFFSET(review_count!AU$3,$BB$5,0,1,1+$BB$4),OFFSET(review_count!AX10,0,0,1,1+$BB$4))</f>
        <v>0.17758057552320713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CORREL(OFFSET(review_count!B$3,$BB$5,0,1,1+$BB$4),OFFSET(review_count!B11,0,0,1,1+$BB$4))</f>
        <v>#DIV/0!</v>
      </c>
      <c r="D36" s="55" t="e">
        <f ca="1">CORREL(OFFSET(review_count!C$3,$BB$5,0,1,1+$BB$4),OFFSET(review_count!C11,0,0,1,1+$BB$4))</f>
        <v>#DIV/0!</v>
      </c>
      <c r="E36" s="55" t="e">
        <f ca="1">CORREL(OFFSET(review_count!D$3,$BB$5,0,1,1+$BB$4),OFFSET(review_count!D11,0,0,1,1+$BB$4))</f>
        <v>#DIV/0!</v>
      </c>
      <c r="F36" s="55" t="e">
        <f ca="1">CORREL(OFFSET(review_count!E$3,$BB$5,0,1,1+$BB$4),OFFSET(review_count!E11,0,0,1,1+$BB$4))</f>
        <v>#DIV/0!</v>
      </c>
      <c r="G36" s="55" t="e">
        <f ca="1">CORREL(OFFSET(review_count!F$3,$BB$5,0,1,1+$BB$4),OFFSET(review_count!F11,0,0,1,1+$BB$4))</f>
        <v>#DIV/0!</v>
      </c>
      <c r="H36" s="55" t="e">
        <f ca="1">CORREL(OFFSET(review_count!G$3,$BB$5,0,1,1+$BB$4),OFFSET(review_count!G11,0,0,1,1+$BB$4))</f>
        <v>#DIV/0!</v>
      </c>
      <c r="I36" s="55" t="e">
        <f ca="1">CORREL(OFFSET(review_count!H$3,$BB$5,0,1,1+$BB$4),OFFSET(review_count!H11,0,0,1,1+$BB$4))</f>
        <v>#DIV/0!</v>
      </c>
      <c r="J36" s="55" t="e">
        <f ca="1">CORREL(OFFSET(review_count!I$3,$BB$5,0,1,1+$BB$4),OFFSET(review_count!I11,0,0,1,1+$BB$4))</f>
        <v>#DIV/0!</v>
      </c>
      <c r="K36" s="55" t="e">
        <f ca="1">CORREL(OFFSET(review_count!J$3,$BB$5,0,1,1+$BB$4),OFFSET(review_count!J11,0,0,1,1+$BB$4))</f>
        <v>#DIV/0!</v>
      </c>
      <c r="L36" s="55" t="e">
        <f ca="1">CORREL(OFFSET(review_count!K$3,$BB$5,0,1,1+$BB$4),OFFSET(review_count!K11,0,0,1,1+$BB$4))</f>
        <v>#DIV/0!</v>
      </c>
      <c r="M36" s="55" t="e">
        <f ca="1">CORREL(OFFSET(review_count!L$3,$BB$5,0,1,1+$BB$4),OFFSET(review_count!L11,0,0,1,1+$BB$4))</f>
        <v>#DIV/0!</v>
      </c>
      <c r="N36" s="55" t="e">
        <f ca="1">CORREL(OFFSET(review_count!M$3,$BB$5,0,1,1+$BB$4),OFFSET(review_count!M11,0,0,1,1+$BB$4))</f>
        <v>#DIV/0!</v>
      </c>
      <c r="O36" s="55" t="e">
        <f ca="1">CORREL(OFFSET(review_count!N$3,$BB$5,0,1,1+$BB$4),OFFSET(review_count!N11,0,0,1,1+$BB$4))</f>
        <v>#DIV/0!</v>
      </c>
      <c r="P36" s="55" t="e">
        <f ca="1">CORREL(OFFSET(review_count!O$3,$BB$5,0,1,1+$BB$4),OFFSET(review_count!O11,0,0,1,1+$BB$4))</f>
        <v>#DIV/0!</v>
      </c>
      <c r="Q36" s="55">
        <f ca="1">CORREL(OFFSET(review_count!P$3,$BB$5,0,1,1+$BB$4),OFFSET(review_count!P11,0,0,1,1+$BB$4))</f>
        <v>-8.0845208345444328E-2</v>
      </c>
      <c r="R36" s="55">
        <f ca="1">CORREL(OFFSET(review_count!Q$3,$BB$5,0,1,1+$BB$4),OFFSET(review_count!Q11,0,0,1,1+$BB$4))</f>
        <v>-0.75011099919220392</v>
      </c>
      <c r="S36" s="55">
        <f ca="1">CORREL(OFFSET(review_count!R$3,$BB$5,0,1,1+$BB$4),OFFSET(review_count!R11,0,0,1,1+$BB$4))</f>
        <v>-0.57263155211225758</v>
      </c>
      <c r="T36" s="85">
        <f ca="1">CORREL(OFFSET(review_count!S$3,$BB$5,0,1,1+$BB$4),OFFSET(review_count!S11,0,0,1,1+$BB$4))</f>
        <v>-0.39518911697601911</v>
      </c>
      <c r="U36" s="55">
        <f ca="1">CORREL(OFFSET(review_count!T$3,$BB$5,0,1,1+$BB$4),OFFSET(review_count!T11,0,0,1,1+$BB$4))</f>
        <v>-0.38634858489317453</v>
      </c>
      <c r="V36" s="55">
        <f ca="1">CORREL(OFFSET(review_count!U$3,$BB$5,0,1,1+$BB$4),OFFSET(review_count!U11,0,0,1,1+$BB$4))</f>
        <v>-0.5271780580321016</v>
      </c>
      <c r="W36" s="55">
        <f ca="1">CORREL(OFFSET(review_count!V$3,$BB$5,0,1,1+$BB$4),OFFSET(review_count!V11,0,0,1,1+$BB$4))</f>
        <v>-0.13056899015553614</v>
      </c>
      <c r="X36" s="55">
        <f ca="1">CORREL(OFFSET(review_count!W$3,$BB$5,0,1,1+$BB$4),OFFSET(review_count!W11,0,0,1,1+$BB$4))</f>
        <v>0.96099086007968237</v>
      </c>
      <c r="Y36" s="55">
        <f ca="1">CORREL(OFFSET(review_count!X$3,$BB$5,0,1,1+$BB$4),OFFSET(review_count!X11,0,0,1,1+$BB$4))</f>
        <v>0.90767691187937882</v>
      </c>
      <c r="Z36" s="55">
        <f ca="1">CORREL(OFFSET(review_count!Y$3,$BB$5,0,1,1+$BB$4),OFFSET(review_count!Y11,0,0,1,1+$BB$4))</f>
        <v>0.91441303581596134</v>
      </c>
      <c r="AA36" s="55">
        <f ca="1">CORREL(OFFSET(review_count!Z$3,$BB$5,0,1,1+$BB$4),OFFSET(review_count!Z11,0,0,1,1+$BB$4))</f>
        <v>0.14367264255428708</v>
      </c>
      <c r="AB36" s="55">
        <f ca="1">CORREL(OFFSET(review_count!AA$3,$BB$5,0,1,1+$BB$4),OFFSET(review_count!AA11,0,0,1,1+$BB$4))</f>
        <v>0.40610800618002785</v>
      </c>
      <c r="AC36" s="55">
        <f ca="1">CORREL(OFFSET(review_count!AB$3,$BB$5,0,1,1+$BB$4),OFFSET(review_count!AB11,0,0,1,1+$BB$4))</f>
        <v>0.92972592359780459</v>
      </c>
      <c r="AD36" s="55">
        <f ca="1">CORREL(OFFSET(review_count!AC$3,$BB$5,0,1,1+$BB$4),OFFSET(review_count!AC11,0,0,1,1+$BB$4))</f>
        <v>0.82682488675286481</v>
      </c>
      <c r="AE36" s="55">
        <f ca="1">CORREL(OFFSET(review_count!AD$3,$BB$5,0,1,1+$BB$4),OFFSET(review_count!AD11,0,0,1,1+$BB$4))</f>
        <v>0.67987941934193041</v>
      </c>
      <c r="AF36" s="55">
        <f ca="1">CORREL(OFFSET(review_count!AE$3,$BB$5,0,1,1+$BB$4),OFFSET(review_count!AE11,0,0,1,1+$BB$4))</f>
        <v>-0.37049429661336075</v>
      </c>
      <c r="AG36" s="55">
        <f ca="1">CORREL(OFFSET(review_count!AF$3,$BB$5,0,1,1+$BB$4),OFFSET(review_count!AF11,0,0,1,1+$BB$4))</f>
        <v>-0.82121006138032715</v>
      </c>
      <c r="AH36" s="55">
        <f ca="1">CORREL(OFFSET(review_count!AG$3,$BB$5,0,1,1+$BB$4),OFFSET(review_count!AG11,0,0,1,1+$BB$4))</f>
        <v>0.80444890896690713</v>
      </c>
      <c r="AI36" s="55">
        <f ca="1">CORREL(OFFSET(review_count!AH$3,$BB$5,0,1,1+$BB$4),OFFSET(review_count!AH11,0,0,1,1+$BB$4))</f>
        <v>0.17162211036365096</v>
      </c>
      <c r="AJ36" s="55">
        <f ca="1">CORREL(OFFSET(review_count!AI$3,$BB$5,0,1,1+$BB$4),OFFSET(review_count!AI11,0,0,1,1+$BB$4))</f>
        <v>0.25535062386755863</v>
      </c>
      <c r="AK36" s="55">
        <f ca="1">CORREL(OFFSET(review_count!AJ$3,$BB$5,0,1,1+$BB$4),OFFSET(review_count!AJ11,0,0,1,1+$BB$4))</f>
        <v>0.27631791251322069</v>
      </c>
      <c r="AL36" s="55">
        <f ca="1">CORREL(OFFSET(review_count!AK$3,$BB$5,0,1,1+$BB$4),OFFSET(review_count!AK11,0,0,1,1+$BB$4))</f>
        <v>0.27150337015106862</v>
      </c>
      <c r="AM36" s="55">
        <f ca="1">CORREL(OFFSET(review_count!AL$3,$BB$5,0,1,1+$BB$4),OFFSET(review_count!AL11,0,0,1,1+$BB$4))</f>
        <v>0.64465837122030423</v>
      </c>
      <c r="AN36" s="55">
        <f ca="1">CORREL(OFFSET(review_count!AM$3,$BB$5,0,1,1+$BB$4),OFFSET(review_count!AM11,0,0,1,1+$BB$4))</f>
        <v>-0.10274816178761127</v>
      </c>
      <c r="AO36" s="55">
        <f ca="1">CORREL(OFFSET(review_count!AN$3,$BB$5,0,1,1+$BB$4),OFFSET(review_count!AN11,0,0,1,1+$BB$4))</f>
        <v>-0.6757855954160944</v>
      </c>
      <c r="AP36" s="55">
        <f ca="1">CORREL(OFFSET(review_count!AO$3,$BB$5,0,1,1+$BB$4),OFFSET(review_count!AO11,0,0,1,1+$BB$4))</f>
        <v>-0.12491041209281149</v>
      </c>
      <c r="AQ36" s="55">
        <f ca="1">CORREL(OFFSET(review_count!AP$3,$BB$5,0,1,1+$BB$4),OFFSET(review_count!AP11,0,0,1,1+$BB$4))</f>
        <v>0.65966238211976291</v>
      </c>
      <c r="AR36" s="55">
        <f ca="1">CORREL(OFFSET(review_count!AQ$3,$BB$5,0,1,1+$BB$4),OFFSET(review_count!AQ11,0,0,1,1+$BB$4))</f>
        <v>-0.1259819858639401</v>
      </c>
      <c r="AS36" s="55">
        <f ca="1">CORREL(OFFSET(review_count!AR$3,$BB$5,0,1,1+$BB$4),OFFSET(review_count!AR11,0,0,1,1+$BB$4))</f>
        <v>-0.6562118265560497</v>
      </c>
      <c r="AT36" s="55">
        <f ca="1">CORREL(OFFSET(review_count!AS$3,$BB$5,0,1,1+$BB$4),OFFSET(review_count!AS11,0,0,1,1+$BB$4))</f>
        <v>-0.97511187692389922</v>
      </c>
      <c r="AU36" s="55">
        <f ca="1">CORREL(OFFSET(review_count!AT$3,$BB$5,0,1,1+$BB$4),OFFSET(review_count!AT11,0,0,1,1+$BB$4))</f>
        <v>0.30776235716565514</v>
      </c>
      <c r="AV36" s="55">
        <f ca="1">CORREL(OFFSET(review_count!AU$3,$BB$5,0,1,1+$BB$4),OFFSET(review_count!AU11,0,0,1,1+$BB$4))</f>
        <v>0.36006165262077816</v>
      </c>
      <c r="AW36" s="55">
        <f ca="1">CORREL(OFFSET(review_count!AV$3,$BB$5,0,1,1+$BB$4),OFFSET(review_count!AV11,0,0,1,1+$BB$4))</f>
        <v>0.48809353009197637</v>
      </c>
      <c r="AX36" s="55">
        <f ca="1">CORREL(OFFSET(review_count!AW$3,$BB$5,0,1,1+$BB$4),OFFSET(review_count!AW11,0,0,1,1+$BB$4))</f>
        <v>0.61821119327823293</v>
      </c>
      <c r="AY36" s="57">
        <f ca="1">CORREL(OFFSET(review_count!AX$3,$BB$5,0,1,1+$BB$4),OFFSET(review_count!AX11,0,0,1,1+$BB$4))</f>
        <v>0.12348577814688987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CORREL(OFFSET(review_count!B$3,$BB$5,0,1,1+$BB$4),OFFSET(review_count!C11,0,0,1,1+$BB$4))</f>
        <v>#DIV/0!</v>
      </c>
      <c r="D37" s="55" t="e">
        <f ca="1">CORREL(OFFSET(review_count!C$3,$BB$5,0,1,1+$BB$4),OFFSET(review_count!D11,0,0,1,1+$BB$4))</f>
        <v>#DIV/0!</v>
      </c>
      <c r="E37" s="55" t="e">
        <f ca="1">CORREL(OFFSET(review_count!D$3,$BB$5,0,1,1+$BB$4),OFFSET(review_count!E11,0,0,1,1+$BB$4))</f>
        <v>#DIV/0!</v>
      </c>
      <c r="F37" s="55" t="e">
        <f ca="1">CORREL(OFFSET(review_count!E$3,$BB$5,0,1,1+$BB$4),OFFSET(review_count!F11,0,0,1,1+$BB$4))</f>
        <v>#DIV/0!</v>
      </c>
      <c r="G37" s="55" t="e">
        <f ca="1">CORREL(OFFSET(review_count!F$3,$BB$5,0,1,1+$BB$4),OFFSET(review_count!G11,0,0,1,1+$BB$4))</f>
        <v>#DIV/0!</v>
      </c>
      <c r="H37" s="55" t="e">
        <f ca="1">CORREL(OFFSET(review_count!G$3,$BB$5,0,1,1+$BB$4),OFFSET(review_count!H11,0,0,1,1+$BB$4))</f>
        <v>#DIV/0!</v>
      </c>
      <c r="I37" s="55" t="e">
        <f ca="1">CORREL(OFFSET(review_count!H$3,$BB$5,0,1,1+$BB$4),OFFSET(review_count!I11,0,0,1,1+$BB$4))</f>
        <v>#DIV/0!</v>
      </c>
      <c r="J37" s="55" t="e">
        <f ca="1">CORREL(OFFSET(review_count!I$3,$BB$5,0,1,1+$BB$4),OFFSET(review_count!J11,0,0,1,1+$BB$4))</f>
        <v>#DIV/0!</v>
      </c>
      <c r="K37" s="55" t="e">
        <f ca="1">CORREL(OFFSET(review_count!J$3,$BB$5,0,1,1+$BB$4),OFFSET(review_count!K11,0,0,1,1+$BB$4))</f>
        <v>#DIV/0!</v>
      </c>
      <c r="L37" s="55" t="e">
        <f ca="1">CORREL(OFFSET(review_count!K$3,$BB$5,0,1,1+$BB$4),OFFSET(review_count!L11,0,0,1,1+$BB$4))</f>
        <v>#DIV/0!</v>
      </c>
      <c r="M37" s="55" t="e">
        <f ca="1">CORREL(OFFSET(review_count!L$3,$BB$5,0,1,1+$BB$4),OFFSET(review_count!M11,0,0,1,1+$BB$4))</f>
        <v>#DIV/0!</v>
      </c>
      <c r="N37" s="55" t="e">
        <f ca="1">CORREL(OFFSET(review_count!M$3,$BB$5,0,1,1+$BB$4),OFFSET(review_count!N11,0,0,1,1+$BB$4))</f>
        <v>#DIV/0!</v>
      </c>
      <c r="O37" s="55" t="e">
        <f ca="1">CORREL(OFFSET(review_count!N$3,$BB$5,0,1,1+$BB$4),OFFSET(review_count!O11,0,0,1,1+$BB$4))</f>
        <v>#DIV/0!</v>
      </c>
      <c r="P37" s="55">
        <f ca="1">CORREL(OFFSET(review_count!O$3,$BB$5,0,1,1+$BB$4),OFFSET(review_count!P11,0,0,1,1+$BB$4))</f>
        <v>0.88929729179988759</v>
      </c>
      <c r="Q37" s="55">
        <f ca="1">CORREL(OFFSET(review_count!P$3,$BB$5,0,1,1+$BB$4),OFFSET(review_count!Q11,0,0,1,1+$BB$4))</f>
        <v>-1.5739651819070919E-2</v>
      </c>
      <c r="R37" s="55">
        <f ca="1">CORREL(OFFSET(review_count!Q$3,$BB$5,0,1,1+$BB$4),OFFSET(review_count!R11,0,0,1,1+$BB$4))</f>
        <v>-9.7794219645875022E-2</v>
      </c>
      <c r="S37" s="55">
        <f ca="1">CORREL(OFFSET(review_count!R$3,$BB$5,0,1,1+$BB$4),OFFSET(review_count!S11,0,0,1,1+$BB$4))</f>
        <v>5.8307875854086623E-2</v>
      </c>
      <c r="T37" s="85">
        <f ca="1">CORREL(OFFSET(review_count!S$3,$BB$5,0,1,1+$BB$4),OFFSET(review_count!T11,0,0,1,1+$BB$4))</f>
        <v>-0.27827108542442325</v>
      </c>
      <c r="U37" s="55">
        <f ca="1">CORREL(OFFSET(review_count!T$3,$BB$5,0,1,1+$BB$4),OFFSET(review_count!U11,0,0,1,1+$BB$4))</f>
        <v>-0.62739635693648754</v>
      </c>
      <c r="V37" s="55">
        <f ca="1">CORREL(OFFSET(review_count!U$3,$BB$5,0,1,1+$BB$4),OFFSET(review_count!V11,0,0,1,1+$BB$4))</f>
        <v>-0.85920866292034537</v>
      </c>
      <c r="W37" s="55">
        <f ca="1">CORREL(OFFSET(review_count!V$3,$BB$5,0,1,1+$BB$4),OFFSET(review_count!W11,0,0,1,1+$BB$4))</f>
        <v>-0.64262296656967988</v>
      </c>
      <c r="X37" s="55">
        <f ca="1">CORREL(OFFSET(review_count!W$3,$BB$5,0,1,1+$BB$4),OFFSET(review_count!X11,0,0,1,1+$BB$4))</f>
        <v>0.64265652032905951</v>
      </c>
      <c r="Y37" s="55">
        <f ca="1">CORREL(OFFSET(review_count!X$3,$BB$5,0,1,1+$BB$4),OFFSET(review_count!Y11,0,0,1,1+$BB$4))</f>
        <v>0.64761231026672605</v>
      </c>
      <c r="Z37" s="55">
        <f ca="1">CORREL(OFFSET(review_count!Y$3,$BB$5,0,1,1+$BB$4),OFFSET(review_count!Z11,0,0,1,1+$BB$4))</f>
        <v>0.83099556032908684</v>
      </c>
      <c r="AA37" s="55">
        <f ca="1">CORREL(OFFSET(review_count!Z$3,$BB$5,0,1,1+$BB$4),OFFSET(review_count!AA11,0,0,1,1+$BB$4))</f>
        <v>-0.29980347654875061</v>
      </c>
      <c r="AB37" s="55">
        <f ca="1">CORREL(OFFSET(review_count!AA$3,$BB$5,0,1,1+$BB$4),OFFSET(review_count!AB11,0,0,1,1+$BB$4))</f>
        <v>-5.5402197229448828E-2</v>
      </c>
      <c r="AC37" s="55">
        <f ca="1">CORREL(OFFSET(review_count!AB$3,$BB$5,0,1,1+$BB$4),OFFSET(review_count!AC11,0,0,1,1+$BB$4))</f>
        <v>0.29049047166982733</v>
      </c>
      <c r="AD37" s="55">
        <f ca="1">CORREL(OFFSET(review_count!AC$3,$BB$5,0,1,1+$BB$4),OFFSET(review_count!AD11,0,0,1,1+$BB$4))</f>
        <v>0.85309513897766709</v>
      </c>
      <c r="AE37" s="55">
        <f ca="1">CORREL(OFFSET(review_count!AD$3,$BB$5,0,1,1+$BB$4),OFFSET(review_count!AE11,0,0,1,1+$BB$4))</f>
        <v>0.10198095683430078</v>
      </c>
      <c r="AF37" s="55">
        <f ca="1">CORREL(OFFSET(review_count!AE$3,$BB$5,0,1,1+$BB$4),OFFSET(review_count!AF11,0,0,1,1+$BB$4))</f>
        <v>-0.79510698773889499</v>
      </c>
      <c r="AG37" s="55">
        <f ca="1">CORREL(OFFSET(review_count!AF$3,$BB$5,0,1,1+$BB$4),OFFSET(review_count!AG11,0,0,1,1+$BB$4))</f>
        <v>1.612169444688915E-2</v>
      </c>
      <c r="AH37" s="55">
        <f ca="1">CORREL(OFFSET(review_count!AG$3,$BB$5,0,1,1+$BB$4),OFFSET(review_count!AH11,0,0,1,1+$BB$4))</f>
        <v>-0.52103005253709211</v>
      </c>
      <c r="AI37" s="55">
        <f ca="1">CORREL(OFFSET(review_count!AH$3,$BB$5,0,1,1+$BB$4),OFFSET(review_count!AI11,0,0,1,1+$BB$4))</f>
        <v>-0.34536301221327292</v>
      </c>
      <c r="AJ37" s="55">
        <f ca="1">CORREL(OFFSET(review_count!AI$3,$BB$5,0,1,1+$BB$4),OFFSET(review_count!AJ11,0,0,1,1+$BB$4))</f>
        <v>-0.88469963622800618</v>
      </c>
      <c r="AK37" s="55">
        <f ca="1">CORREL(OFFSET(review_count!AJ$3,$BB$5,0,1,1+$BB$4),OFFSET(review_count!AK11,0,0,1,1+$BB$4))</f>
        <v>0.10584029683855217</v>
      </c>
      <c r="AL37" s="55">
        <f ca="1">CORREL(OFFSET(review_count!AK$3,$BB$5,0,1,1+$BB$4),OFFSET(review_count!AL11,0,0,1,1+$BB$4))</f>
        <v>0.32232918561015211</v>
      </c>
      <c r="AM37" s="55">
        <f ca="1">CORREL(OFFSET(review_count!AL$3,$BB$5,0,1,1+$BB$4),OFFSET(review_count!AM11,0,0,1,1+$BB$4))</f>
        <v>6.0426583386931014E-2</v>
      </c>
      <c r="AN37" s="55">
        <f ca="1">CORREL(OFFSET(review_count!AM$3,$BB$5,0,1,1+$BB$4),OFFSET(review_count!AN11,0,0,1,1+$BB$4))</f>
        <v>0.53757308777422108</v>
      </c>
      <c r="AO37" s="55">
        <f ca="1">CORREL(OFFSET(review_count!AN$3,$BB$5,0,1,1+$BB$4),OFFSET(review_count!AO11,0,0,1,1+$BB$4))</f>
        <v>-0.46395295920187124</v>
      </c>
      <c r="AP37" s="55">
        <f ca="1">CORREL(OFFSET(review_count!AO$3,$BB$5,0,1,1+$BB$4),OFFSET(review_count!AP11,0,0,1,1+$BB$4))</f>
        <v>-0.15750871874402567</v>
      </c>
      <c r="AQ37" s="55">
        <f ca="1">CORREL(OFFSET(review_count!AP$3,$BB$5,0,1,1+$BB$4),OFFSET(review_count!AQ11,0,0,1,1+$BB$4))</f>
        <v>0.3816605034377975</v>
      </c>
      <c r="AR37" s="55">
        <f ca="1">CORREL(OFFSET(review_count!AQ$3,$BB$5,0,1,1+$BB$4),OFFSET(review_count!AR11,0,0,1,1+$BB$4))</f>
        <v>-0.17388736493876761</v>
      </c>
      <c r="AS37" s="55">
        <f ca="1">CORREL(OFFSET(review_count!AR$3,$BB$5,0,1,1+$BB$4),OFFSET(review_count!AS11,0,0,1,1+$BB$4))</f>
        <v>4.5947680064476921E-2</v>
      </c>
      <c r="AT37" s="55">
        <f ca="1">CORREL(OFFSET(review_count!AS$3,$BB$5,0,1,1+$BB$4),OFFSET(review_count!AT11,0,0,1,1+$BB$4))</f>
        <v>0.2919924108914283</v>
      </c>
      <c r="AU37" s="55">
        <f ca="1">CORREL(OFFSET(review_count!AT$3,$BB$5,0,1,1+$BB$4),OFFSET(review_count!AU11,0,0,1,1+$BB$4))</f>
        <v>-0.59727309021301389</v>
      </c>
      <c r="AV37" s="55">
        <f ca="1">CORREL(OFFSET(review_count!AU$3,$BB$5,0,1,1+$BB$4),OFFSET(review_count!AV11,0,0,1,1+$BB$4))</f>
        <v>-0.19462473604038075</v>
      </c>
      <c r="AW37" s="55">
        <f ca="1">CORREL(OFFSET(review_count!AV$3,$BB$5,0,1,1+$BB$4),OFFSET(review_count!AW11,0,0,1,1+$BB$4))</f>
        <v>0.13805178725436901</v>
      </c>
      <c r="AX37" s="55">
        <f ca="1">CORREL(OFFSET(review_count!AW$3,$BB$5,0,1,1+$BB$4),OFFSET(review_count!AX11,0,0,1,1+$BB$4))</f>
        <v>0.54242020148087078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CORREL(OFFSET(review_count!B$3,$BB$5,0,1,1+$BB$4),OFFSET(review_count!D11,0,0,1,1+$BB$4))</f>
        <v>#DIV/0!</v>
      </c>
      <c r="D38" s="55" t="e">
        <f ca="1">CORREL(OFFSET(review_count!C$3,$BB$5,0,1,1+$BB$4),OFFSET(review_count!E11,0,0,1,1+$BB$4))</f>
        <v>#DIV/0!</v>
      </c>
      <c r="E38" s="55" t="e">
        <f ca="1">CORREL(OFFSET(review_count!D$3,$BB$5,0,1,1+$BB$4),OFFSET(review_count!F11,0,0,1,1+$BB$4))</f>
        <v>#DIV/0!</v>
      </c>
      <c r="F38" s="55" t="e">
        <f ca="1">CORREL(OFFSET(review_count!E$3,$BB$5,0,1,1+$BB$4),OFFSET(review_count!G11,0,0,1,1+$BB$4))</f>
        <v>#DIV/0!</v>
      </c>
      <c r="G38" s="55" t="e">
        <f ca="1">CORREL(OFFSET(review_count!F$3,$BB$5,0,1,1+$BB$4),OFFSET(review_count!H11,0,0,1,1+$BB$4))</f>
        <v>#DIV/0!</v>
      </c>
      <c r="H38" s="55" t="e">
        <f ca="1">CORREL(OFFSET(review_count!G$3,$BB$5,0,1,1+$BB$4),OFFSET(review_count!I11,0,0,1,1+$BB$4))</f>
        <v>#DIV/0!</v>
      </c>
      <c r="I38" s="55" t="e">
        <f ca="1">CORREL(OFFSET(review_count!H$3,$BB$5,0,1,1+$BB$4),OFFSET(review_count!J11,0,0,1,1+$BB$4))</f>
        <v>#DIV/0!</v>
      </c>
      <c r="J38" s="55" t="e">
        <f ca="1">CORREL(OFFSET(review_count!I$3,$BB$5,0,1,1+$BB$4),OFFSET(review_count!K11,0,0,1,1+$BB$4))</f>
        <v>#DIV/0!</v>
      </c>
      <c r="K38" s="55" t="e">
        <f ca="1">CORREL(OFFSET(review_count!J$3,$BB$5,0,1,1+$BB$4),OFFSET(review_count!L11,0,0,1,1+$BB$4))</f>
        <v>#DIV/0!</v>
      </c>
      <c r="L38" s="55" t="e">
        <f ca="1">CORREL(OFFSET(review_count!K$3,$BB$5,0,1,1+$BB$4),OFFSET(review_count!M11,0,0,1,1+$BB$4))</f>
        <v>#DIV/0!</v>
      </c>
      <c r="M38" s="55" t="e">
        <f ca="1">CORREL(OFFSET(review_count!L$3,$BB$5,0,1,1+$BB$4),OFFSET(review_count!N11,0,0,1,1+$BB$4))</f>
        <v>#DIV/0!</v>
      </c>
      <c r="N38" s="55" t="e">
        <f ca="1">CORREL(OFFSET(review_count!M$3,$BB$5,0,1,1+$BB$4),OFFSET(review_count!O11,0,0,1,1+$BB$4))</f>
        <v>#DIV/0!</v>
      </c>
      <c r="O38" s="55">
        <f ca="1">CORREL(OFFSET(review_count!N$3,$BB$5,0,1,1+$BB$4),OFFSET(review_count!P11,0,0,1,1+$BB$4))</f>
        <v>0.33333333333333337</v>
      </c>
      <c r="P38" s="55">
        <f ca="1">CORREL(OFFSET(review_count!O$3,$BB$5,0,1,1+$BB$4),OFFSET(review_count!Q11,0,0,1,1+$BB$4))</f>
        <v>0.90328112939445893</v>
      </c>
      <c r="Q38" s="55">
        <f ca="1">CORREL(OFFSET(review_count!P$3,$BB$5,0,1,1+$BB$4),OFFSET(review_count!R11,0,0,1,1+$BB$4))</f>
        <v>0.92632858053453837</v>
      </c>
      <c r="R38" s="55">
        <f ca="1">CORREL(OFFSET(review_count!Q$3,$BB$5,0,1,1+$BB$4),OFFSET(review_count!S11,0,0,1,1+$BB$4))</f>
        <v>0.90012844826101046</v>
      </c>
      <c r="S38" s="55">
        <f ca="1">CORREL(OFFSET(review_count!R$3,$BB$5,0,1,1+$BB$4),OFFSET(review_count!T11,0,0,1,1+$BB$4))</f>
        <v>0.93309471864206395</v>
      </c>
      <c r="T38" s="85">
        <f ca="1">CORREL(OFFSET(review_count!S$3,$BB$5,0,1,1+$BB$4),OFFSET(review_count!U11,0,0,1,1+$BB$4))</f>
        <v>-0.53433485640491107</v>
      </c>
      <c r="U38" s="55">
        <f ca="1">CORREL(OFFSET(review_count!T$3,$BB$5,0,1,1+$BB$4),OFFSET(review_count!V11,0,0,1,1+$BB$4))</f>
        <v>-0.64131367533394346</v>
      </c>
      <c r="V38" s="55">
        <f ca="1">CORREL(OFFSET(review_count!U$3,$BB$5,0,1,1+$BB$4),OFFSET(review_count!W11,0,0,1,1+$BB$4))</f>
        <v>-0.43129441494882442</v>
      </c>
      <c r="W38" s="55">
        <f ca="1">CORREL(OFFSET(review_count!V$3,$BB$5,0,1,1+$BB$4),OFFSET(review_count!X11,0,0,1,1+$BB$4))</f>
        <v>-0.11025504592944113</v>
      </c>
      <c r="X38" s="55">
        <f ca="1">CORREL(OFFSET(review_count!W$3,$BB$5,0,1,1+$BB$4),OFFSET(review_count!Y11,0,0,1,1+$BB$4))</f>
        <v>0.88606522887974493</v>
      </c>
      <c r="Y38" s="55">
        <f ca="1">CORREL(OFFSET(review_count!X$3,$BB$5,0,1,1+$BB$4),OFFSET(review_count!Z11,0,0,1,1+$BB$4))</f>
        <v>0.6102225727801307</v>
      </c>
      <c r="Z38" s="55">
        <f ca="1">CORREL(OFFSET(review_count!Y$3,$BB$5,0,1,1+$BB$4),OFFSET(review_count!AA11,0,0,1,1+$BB$4))</f>
        <v>0.78626970728554546</v>
      </c>
      <c r="AA38" s="55">
        <f ca="1">CORREL(OFFSET(review_count!Z$3,$BB$5,0,1,1+$BB$4),OFFSET(review_count!AB11,0,0,1,1+$BB$4))</f>
        <v>-0.72093122938980192</v>
      </c>
      <c r="AB38" s="55">
        <f ca="1">CORREL(OFFSET(review_count!AA$3,$BB$5,0,1,1+$BB$4),OFFSET(review_count!AC11,0,0,1,1+$BB$4))</f>
        <v>-0.13597174727602729</v>
      </c>
      <c r="AC38" s="55">
        <f ca="1">CORREL(OFFSET(review_count!AB$3,$BB$5,0,1,1+$BB$4),OFFSET(review_count!AD11,0,0,1,1+$BB$4))</f>
        <v>6.083851184545179E-2</v>
      </c>
      <c r="AD38" s="55">
        <f ca="1">CORREL(OFFSET(review_count!AC$3,$BB$5,0,1,1+$BB$4),OFFSET(review_count!AE11,0,0,1,1+$BB$4))</f>
        <v>0.31580629750907147</v>
      </c>
      <c r="AE38" s="55">
        <f ca="1">CORREL(OFFSET(review_count!AD$3,$BB$5,0,1,1+$BB$4),OFFSET(review_count!AF11,0,0,1,1+$BB$4))</f>
        <v>-0.98080965413262089</v>
      </c>
      <c r="AF38" s="55">
        <f ca="1">CORREL(OFFSET(review_count!AE$3,$BB$5,0,1,1+$BB$4),OFFSET(review_count!AG11,0,0,1,1+$BB$4))</f>
        <v>-2.6882594618183729E-2</v>
      </c>
      <c r="AG38" s="55">
        <f ca="1">CORREL(OFFSET(review_count!AF$3,$BB$5,0,1,1+$BB$4),OFFSET(review_count!AH11,0,0,1,1+$BB$4))</f>
        <v>-0.22720935411301288</v>
      </c>
      <c r="AH38" s="55">
        <f ca="1">CORREL(OFFSET(review_count!AG$3,$BB$5,0,1,1+$BB$4),OFFSET(review_count!AI11,0,0,1,1+$BB$4))</f>
        <v>-5.009904351318193E-2</v>
      </c>
      <c r="AI38" s="55">
        <f ca="1">CORREL(OFFSET(review_count!AH$3,$BB$5,0,1,1+$BB$4),OFFSET(review_count!AJ11,0,0,1,1+$BB$4))</f>
        <v>9.1108033896752968E-2</v>
      </c>
      <c r="AJ38" s="55">
        <f ca="1">CORREL(OFFSET(review_count!AI$3,$BB$5,0,1,1+$BB$4),OFFSET(review_count!AK11,0,0,1,1+$BB$4))</f>
        <v>0.32667441416121173</v>
      </c>
      <c r="AK38" s="55">
        <f ca="1">CORREL(OFFSET(review_count!AJ$3,$BB$5,0,1,1+$BB$4),OFFSET(review_count!AL11,0,0,1,1+$BB$4))</f>
        <v>-0.26860765467512676</v>
      </c>
      <c r="AL38" s="55">
        <f ca="1">CORREL(OFFSET(review_count!AK$3,$BB$5,0,1,1+$BB$4),OFFSET(review_count!AM11,0,0,1,1+$BB$4))</f>
        <v>-0.12506897491713628</v>
      </c>
      <c r="AM38" s="55">
        <f ca="1">CORREL(OFFSET(review_count!AL$3,$BB$5,0,1,1+$BB$4),OFFSET(review_count!AN11,0,0,1,1+$BB$4))</f>
        <v>-0.15205175896862125</v>
      </c>
      <c r="AN38" s="55">
        <f ca="1">CORREL(OFFSET(review_count!AM$3,$BB$5,0,1,1+$BB$4),OFFSET(review_count!AO11,0,0,1,1+$BB$4))</f>
        <v>0.76108273873567855</v>
      </c>
      <c r="AO38" s="55">
        <f ca="1">CORREL(OFFSET(review_count!AN$3,$BB$5,0,1,1+$BB$4),OFFSET(review_count!AP11,0,0,1,1+$BB$4))</f>
        <v>2.7795656248945706E-2</v>
      </c>
      <c r="AP38" s="55">
        <f ca="1">CORREL(OFFSET(review_count!AO$3,$BB$5,0,1,1+$BB$4),OFFSET(review_count!AQ11,0,0,1,1+$BB$4))</f>
        <v>-0.58353661097923126</v>
      </c>
      <c r="AQ38" s="55">
        <f ca="1">CORREL(OFFSET(review_count!AP$3,$BB$5,0,1,1+$BB$4),OFFSET(review_count!AR11,0,0,1,1+$BB$4))</f>
        <v>0.4092022614691157</v>
      </c>
      <c r="AR38" s="55">
        <f ca="1">CORREL(OFFSET(review_count!AQ$3,$BB$5,0,1,1+$BB$4),OFFSET(review_count!AS11,0,0,1,1+$BB$4))</f>
        <v>0.25568594537721123</v>
      </c>
      <c r="AS38" s="55">
        <f ca="1">CORREL(OFFSET(review_count!AR$3,$BB$5,0,1,1+$BB$4),OFFSET(review_count!AT11,0,0,1,1+$BB$4))</f>
        <v>-0.36985705379580919</v>
      </c>
      <c r="AT38" s="55">
        <f ca="1">CORREL(OFFSET(review_count!AS$3,$BB$5,0,1,1+$BB$4),OFFSET(review_count!AU11,0,0,1,1+$BB$4))</f>
        <v>-0.22367506066755374</v>
      </c>
      <c r="AU38" s="55">
        <f ca="1">CORREL(OFFSET(review_count!AT$3,$BB$5,0,1,1+$BB$4),OFFSET(review_count!AV11,0,0,1,1+$BB$4))</f>
        <v>-0.93124277970575353</v>
      </c>
      <c r="AV38" s="55">
        <f ca="1">CORREL(OFFSET(review_count!AU$3,$BB$5,0,1,1+$BB$4),OFFSET(review_count!AW11,0,0,1,1+$BB$4))</f>
        <v>-0.97336802139202394</v>
      </c>
      <c r="AW38" s="55">
        <f ca="1">CORREL(OFFSET(review_count!AV$3,$BB$5,0,1,1+$BB$4),OFFSET(review_count!AX11,0,0,1,1+$BB$4))</f>
        <v>-0.90111795303211828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CORREL(OFFSET(review_count!B$3,$BB$5,0,1,1+$BB$4),OFFSET(review_count!E11,0,0,1,1+$BB$4))</f>
        <v>#DIV/0!</v>
      </c>
      <c r="D39" s="59" t="e">
        <f ca="1">CORREL(OFFSET(review_count!C$3,$BB$5,0,1,1+$BB$4),OFFSET(review_count!F11,0,0,1,1+$BB$4))</f>
        <v>#DIV/0!</v>
      </c>
      <c r="E39" s="59" t="e">
        <f ca="1">CORREL(OFFSET(review_count!D$3,$BB$5,0,1,1+$BB$4),OFFSET(review_count!G11,0,0,1,1+$BB$4))</f>
        <v>#DIV/0!</v>
      </c>
      <c r="F39" s="59" t="e">
        <f ca="1">CORREL(OFFSET(review_count!E$3,$BB$5,0,1,1+$BB$4),OFFSET(review_count!H11,0,0,1,1+$BB$4))</f>
        <v>#DIV/0!</v>
      </c>
      <c r="G39" s="59" t="e">
        <f ca="1">CORREL(OFFSET(review_count!F$3,$BB$5,0,1,1+$BB$4),OFFSET(review_count!I11,0,0,1,1+$BB$4))</f>
        <v>#DIV/0!</v>
      </c>
      <c r="H39" s="59" t="e">
        <f ca="1">CORREL(OFFSET(review_count!G$3,$BB$5,0,1,1+$BB$4),OFFSET(review_count!J11,0,0,1,1+$BB$4))</f>
        <v>#DIV/0!</v>
      </c>
      <c r="I39" s="59" t="e">
        <f ca="1">CORREL(OFFSET(review_count!H$3,$BB$5,0,1,1+$BB$4),OFFSET(review_count!K11,0,0,1,1+$BB$4))</f>
        <v>#DIV/0!</v>
      </c>
      <c r="J39" s="59" t="e">
        <f ca="1">CORREL(OFFSET(review_count!I$3,$BB$5,0,1,1+$BB$4),OFFSET(review_count!L11,0,0,1,1+$BB$4))</f>
        <v>#DIV/0!</v>
      </c>
      <c r="K39" s="59" t="e">
        <f ca="1">CORREL(OFFSET(review_count!J$3,$BB$5,0,1,1+$BB$4),OFFSET(review_count!M11,0,0,1,1+$BB$4))</f>
        <v>#DIV/0!</v>
      </c>
      <c r="L39" s="59" t="e">
        <f ca="1">CORREL(OFFSET(review_count!K$3,$BB$5,0,1,1+$BB$4),OFFSET(review_count!N11,0,0,1,1+$BB$4))</f>
        <v>#DIV/0!</v>
      </c>
      <c r="M39" s="59" t="e">
        <f ca="1">CORREL(OFFSET(review_count!L$3,$BB$5,0,1,1+$BB$4),OFFSET(review_count!O11,0,0,1,1+$BB$4))</f>
        <v>#DIV/0!</v>
      </c>
      <c r="N39" s="59">
        <f ca="1">CORREL(OFFSET(review_count!M$3,$BB$5,0,1,1+$BB$4),OFFSET(review_count!P11,0,0,1,1+$BB$4))</f>
        <v>-0.57735026918962573</v>
      </c>
      <c r="O39" s="59">
        <f ca="1">CORREL(OFFSET(review_count!N$3,$BB$5,0,1,1+$BB$4),OFFSET(review_count!Q11,0,0,1,1+$BB$4))</f>
        <v>0.26559389959749774</v>
      </c>
      <c r="P39" s="59">
        <f ca="1">CORREL(OFFSET(review_count!O$3,$BB$5,0,1,1+$BB$4),OFFSET(review_count!R11,0,0,1,1+$BB$4))</f>
        <v>-4.2709512592257144E-2</v>
      </c>
      <c r="Q39" s="59">
        <f ca="1">CORREL(OFFSET(review_count!P$3,$BB$5,0,1,1+$BB$4),OFFSET(review_count!S11,0,0,1,1+$BB$4))</f>
        <v>-4.9619483797333913E-2</v>
      </c>
      <c r="R39" s="59">
        <f ca="1">CORREL(OFFSET(review_count!Q$3,$BB$5,0,1,1+$BB$4),OFFSET(review_count!T11,0,0,1,1+$BB$4))</f>
        <v>-4.1080895644562153E-2</v>
      </c>
      <c r="S39" s="59">
        <f ca="1">CORREL(OFFSET(review_count!R$3,$BB$5,0,1,1+$BB$4),OFFSET(review_count!U11,0,0,1,1+$BB$4))</f>
        <v>0.94656313671188619</v>
      </c>
      <c r="T39" s="86">
        <f ca="1">CORREL(OFFSET(review_count!S$3,$BB$5,0,1,1+$BB$4),OFFSET(review_count!V11,0,0,1,1+$BB$4))</f>
        <v>-0.54943245789802908</v>
      </c>
      <c r="U39" s="59">
        <f ca="1">CORREL(OFFSET(review_count!T$3,$BB$5,0,1,1+$BB$4),OFFSET(review_count!W11,0,0,1,1+$BB$4))</f>
        <v>-0.80171412431947542</v>
      </c>
      <c r="V39" s="59">
        <f ca="1">CORREL(OFFSET(review_count!U$3,$BB$5,0,1,1+$BB$4),OFFSET(review_count!X11,0,0,1,1+$BB$4))</f>
        <v>-0.70372313274965448</v>
      </c>
      <c r="W39" s="59">
        <f ca="1">CORREL(OFFSET(review_count!V$3,$BB$5,0,1,1+$BB$4),OFFSET(review_count!Y11,0,0,1,1+$BB$4))</f>
        <v>-0.52145712749419604</v>
      </c>
      <c r="X39" s="59">
        <f ca="1">CORREL(OFFSET(review_count!W$3,$BB$5,0,1,1+$BB$4),OFFSET(review_count!Z11,0,0,1,1+$BB$4))</f>
        <v>0.4727087131053439</v>
      </c>
      <c r="Y39" s="59">
        <f ca="1">CORREL(OFFSET(review_count!X$3,$BB$5,0,1,1+$BB$4),OFFSET(review_count!AA11,0,0,1,1+$BB$4))</f>
        <v>-0.15279823149410879</v>
      </c>
      <c r="Z39" s="59">
        <f ca="1">CORREL(OFFSET(review_count!Y$3,$BB$5,0,1,1+$BB$4),OFFSET(review_count!AB11,0,0,1,1+$BB$4))</f>
        <v>-5.178844473344018E-2</v>
      </c>
      <c r="AA39" s="59">
        <f ca="1">CORREL(OFFSET(review_count!Z$3,$BB$5,0,1,1+$BB$4),OFFSET(review_count!AC11,0,0,1,1+$BB$4))</f>
        <v>-0.56611729847110226</v>
      </c>
      <c r="AB39" s="59">
        <f ca="1">CORREL(OFFSET(review_count!AA$3,$BB$5,0,1,1+$BB$4),OFFSET(review_count!AD11,0,0,1,1+$BB$4))</f>
        <v>-0.7232717091491605</v>
      </c>
      <c r="AC39" s="59">
        <f ca="1">CORREL(OFFSET(review_count!AB$3,$BB$5,0,1,1+$BB$4),OFFSET(review_count!AE11,0,0,1,1+$BB$4))</f>
        <v>-0.98766249971484676</v>
      </c>
      <c r="AD39" s="59">
        <f ca="1">CORREL(OFFSET(review_count!AC$3,$BB$5,0,1,1+$BB$4),OFFSET(review_count!AF11,0,0,1,1+$BB$4))</f>
        <v>-0.85954983107585881</v>
      </c>
      <c r="AE39" s="59">
        <f ca="1">CORREL(OFFSET(review_count!AD$3,$BB$5,0,1,1+$BB$4),OFFSET(review_count!AG11,0,0,1,1+$BB$4))</f>
        <v>0.31879979662628788</v>
      </c>
      <c r="AF39" s="59">
        <f ca="1">CORREL(OFFSET(review_count!AE$3,$BB$5,0,1,1+$BB$4),OFFSET(review_count!AH11,0,0,1,1+$BB$4))</f>
        <v>0.25949790059911454</v>
      </c>
      <c r="AG39" s="59">
        <f ca="1">CORREL(OFFSET(review_count!AF$3,$BB$5,0,1,1+$BB$4),OFFSET(review_count!AI11,0,0,1,1+$BB$4))</f>
        <v>0.45130625132036806</v>
      </c>
      <c r="AH39" s="59">
        <f ca="1">CORREL(OFFSET(review_count!AG$3,$BB$5,0,1,1+$BB$4),OFFSET(review_count!AJ11,0,0,1,1+$BB$4))</f>
        <v>0.50099043513181929</v>
      </c>
      <c r="AI39" s="59">
        <f ca="1">CORREL(OFFSET(review_count!AH$3,$BB$5,0,1,1+$BB$4),OFFSET(review_count!AK11,0,0,1,1+$BB$4))</f>
        <v>0.92064694804906322</v>
      </c>
      <c r="AJ39" s="59">
        <f ca="1">CORREL(OFFSET(review_count!AI$3,$BB$5,0,1,1+$BB$4),OFFSET(review_count!AL11,0,0,1,1+$BB$4))</f>
        <v>0.64538611373374322</v>
      </c>
      <c r="AK39" s="59">
        <f ca="1">CORREL(OFFSET(review_count!AJ$3,$BB$5,0,1,1+$BB$4),OFFSET(review_count!AM11,0,0,1,1+$BB$4))</f>
        <v>-0.74900858012172633</v>
      </c>
      <c r="AL39" s="59">
        <f ca="1">CORREL(OFFSET(review_count!AK$3,$BB$5,0,1,1+$BB$4),OFFSET(review_count!AN11,0,0,1,1+$BB$4))</f>
        <v>-0.77715343472850851</v>
      </c>
      <c r="AM39" s="59">
        <f ca="1">CORREL(OFFSET(review_count!AL$3,$BB$5,0,1,1+$BB$4),OFFSET(review_count!AO11,0,0,1,1+$BB$4))</f>
        <v>-0.8862691143728052</v>
      </c>
      <c r="AN39" s="59">
        <f ca="1">CORREL(OFFSET(review_count!AM$3,$BB$5,0,1,1+$BB$4),OFFSET(review_count!AP11,0,0,1,1+$BB$4))</f>
        <v>-0.47671628868015498</v>
      </c>
      <c r="AO39" s="59">
        <f ca="1">CORREL(OFFSET(review_count!AN$3,$BB$5,0,1,1+$BB$4),OFFSET(review_count!AQ11,0,0,1,1+$BB$4))</f>
        <v>0.64837401219914581</v>
      </c>
      <c r="AP39" s="59">
        <f ca="1">CORREL(OFFSET(review_count!AO$3,$BB$5,0,1,1+$BB$4),OFFSET(review_count!AR11,0,0,1,1+$BB$4))</f>
        <v>0.27686648815775511</v>
      </c>
      <c r="AQ39" s="59">
        <f ca="1">CORREL(OFFSET(review_count!AP$3,$BB$5,0,1,1+$BB$4),OFFSET(review_count!AS11,0,0,1,1+$BB$4))</f>
        <v>-0.18442777839082938</v>
      </c>
      <c r="AR39" s="59">
        <f ca="1">CORREL(OFFSET(review_count!AQ$3,$BB$5,0,1,1+$BB$4),OFFSET(review_count!AT11,0,0,1,1+$BB$4))</f>
        <v>-0.97491349531006033</v>
      </c>
      <c r="AS39" s="59">
        <f ca="1">CORREL(OFFSET(review_count!AR$3,$BB$5,0,1,1+$BB$4),OFFSET(review_count!AU11,0,0,1,1+$BB$4))</f>
        <v>0.64941406502995069</v>
      </c>
      <c r="AT39" s="59">
        <f ca="1">CORREL(OFFSET(review_count!AS$3,$BB$5,0,1,1+$BB$4),OFFSET(review_count!AV11,0,0,1,1+$BB$4))</f>
        <v>0.35511740929478025</v>
      </c>
      <c r="AU39" s="59">
        <f ca="1">CORREL(OFFSET(review_count!AT$3,$BB$5,0,1,1+$BB$4),OFFSET(review_count!AW11,0,0,1,1+$BB$4))</f>
        <v>0.24857160118856036</v>
      </c>
      <c r="AV39" s="59">
        <f ca="1">CORREL(OFFSET(review_count!AU$3,$BB$5,0,1,1+$BB$4),OFFSET(review_count!AX11,0,0,1,1+$BB$4))</f>
        <v>0.46126154575440698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CORREL(OFFSET(review_count!B$3,$BB$5,0,1,1+$BB$4),OFFSET(review_count!B12,0,0,1,1+$BB$4))</f>
        <v>-0.42488586990111799</v>
      </c>
      <c r="D40" s="55">
        <f ca="1">CORREL(OFFSET(review_count!C$3,$BB$5,0,1,1+$BB$4),OFFSET(review_count!C12,0,0,1,1+$BB$4))</f>
        <v>-0.85705176379469183</v>
      </c>
      <c r="E40" s="55">
        <f ca="1">CORREL(OFFSET(review_count!D$3,$BB$5,0,1,1+$BB$4),OFFSET(review_count!D12,0,0,1,1+$BB$4))</f>
        <v>0.4768513931999937</v>
      </c>
      <c r="F40" s="55">
        <f ca="1">CORREL(OFFSET(review_count!E$3,$BB$5,0,1,1+$BB$4),OFFSET(review_count!E12,0,0,1,1+$BB$4))</f>
        <v>0.14205788660662513</v>
      </c>
      <c r="G40" s="55">
        <f ca="1">CORREL(OFFSET(review_count!F$3,$BB$5,0,1,1+$BB$4),OFFSET(review_count!F12,0,0,1,1+$BB$4))</f>
        <v>-0.14195895675283285</v>
      </c>
      <c r="H40" s="55">
        <f ca="1">CORREL(OFFSET(review_count!G$3,$BB$5,0,1,1+$BB$4),OFFSET(review_count!G12,0,0,1,1+$BB$4))</f>
        <v>-9.1422169479546331E-2</v>
      </c>
      <c r="I40" s="55">
        <f ca="1">CORREL(OFFSET(review_count!H$3,$BB$5,0,1,1+$BB$4),OFFSET(review_count!H12,0,0,1,1+$BB$4))</f>
        <v>-4.3442552463263178E-3</v>
      </c>
      <c r="J40" s="55">
        <f ca="1">CORREL(OFFSET(review_count!I$3,$BB$5,0,1,1+$BB$4),OFFSET(review_count!I12,0,0,1,1+$BB$4))</f>
        <v>-0.61006223590995656</v>
      </c>
      <c r="K40" s="55">
        <f ca="1">CORREL(OFFSET(review_count!J$3,$BB$5,0,1,1+$BB$4),OFFSET(review_count!J12,0,0,1,1+$BB$4))</f>
        <v>-0.26891849420908714</v>
      </c>
      <c r="L40" s="55">
        <f ca="1">CORREL(OFFSET(review_count!K$3,$BB$5,0,1,1+$BB$4),OFFSET(review_count!K12,0,0,1,1+$BB$4))</f>
        <v>-0.46933853853793489</v>
      </c>
      <c r="M40" s="55">
        <f ca="1">CORREL(OFFSET(review_count!L$3,$BB$5,0,1,1+$BB$4),OFFSET(review_count!L12,0,0,1,1+$BB$4))</f>
        <v>-0.69588599537701112</v>
      </c>
      <c r="N40" s="55">
        <f ca="1">CORREL(OFFSET(review_count!M$3,$BB$5,0,1,1+$BB$4),OFFSET(review_count!M12,0,0,1,1+$BB$4))</f>
        <v>-0.397421596335233</v>
      </c>
      <c r="O40" s="55">
        <f ca="1">CORREL(OFFSET(review_count!N$3,$BB$5,0,1,1+$BB$4),OFFSET(review_count!N12,0,0,1,1+$BB$4))</f>
        <v>-5.0156986257551918E-2</v>
      </c>
      <c r="P40" s="55">
        <f ca="1">CORREL(OFFSET(review_count!O$3,$BB$5,0,1,1+$BB$4),OFFSET(review_count!O12,0,0,1,1+$BB$4))</f>
        <v>0.55784087397569404</v>
      </c>
      <c r="Q40" s="55">
        <f ca="1">CORREL(OFFSET(review_count!P$3,$BB$5,0,1,1+$BB$4),OFFSET(review_count!P12,0,0,1,1+$BB$4))</f>
        <v>0.586988553940616</v>
      </c>
      <c r="R40" s="55">
        <f ca="1">CORREL(OFFSET(review_count!Q$3,$BB$5,0,1,1+$BB$4),OFFSET(review_count!Q12,0,0,1,1+$BB$4))</f>
        <v>0.71170555303301408</v>
      </c>
      <c r="S40" s="55">
        <f ca="1">CORREL(OFFSET(review_count!R$3,$BB$5,0,1,1+$BB$4),OFFSET(review_count!R12,0,0,1,1+$BB$4))</f>
        <v>0.70388476731243876</v>
      </c>
      <c r="T40" s="85">
        <f ca="1">CORREL(OFFSET(review_count!S$3,$BB$5,0,1,1+$BB$4),OFFSET(review_count!S12,0,0,1,1+$BB$4))</f>
        <v>-0.77805184067988298</v>
      </c>
      <c r="U40" s="55">
        <f ca="1">CORREL(OFFSET(review_count!T$3,$BB$5,0,1,1+$BB$4),OFFSET(review_count!T12,0,0,1,1+$BB$4))</f>
        <v>0.3722427492232287</v>
      </c>
      <c r="V40" s="55">
        <f ca="1">CORREL(OFFSET(review_count!U$3,$BB$5,0,1,1+$BB$4),OFFSET(review_count!U12,0,0,1,1+$BB$4))</f>
        <v>0.23822211616839595</v>
      </c>
      <c r="W40" s="55">
        <f ca="1">CORREL(OFFSET(review_count!V$3,$BB$5,0,1,1+$BB$4),OFFSET(review_count!V12,0,0,1,1+$BB$4))</f>
        <v>0.91294488618387526</v>
      </c>
      <c r="X40" s="55">
        <f ca="1">CORREL(OFFSET(review_count!W$3,$BB$5,0,1,1+$BB$4),OFFSET(review_count!W12,0,0,1,1+$BB$4))</f>
        <v>0.92595977758947456</v>
      </c>
      <c r="Y40" s="55">
        <f ca="1">CORREL(OFFSET(review_count!X$3,$BB$5,0,1,1+$BB$4),OFFSET(review_count!X12,0,0,1,1+$BB$4))</f>
        <v>-0.45210488923439018</v>
      </c>
      <c r="Z40" s="55">
        <f ca="1">CORREL(OFFSET(review_count!Y$3,$BB$5,0,1,1+$BB$4),OFFSET(review_count!Y12,0,0,1,1+$BB$4))</f>
        <v>-0.57730147385572328</v>
      </c>
      <c r="AA40" s="55">
        <f ca="1">CORREL(OFFSET(review_count!Z$3,$BB$5,0,1,1+$BB$4),OFFSET(review_count!Z12,0,0,1,1+$BB$4))</f>
        <v>-0.47253494471519508</v>
      </c>
      <c r="AB40" s="55">
        <f ca="1">CORREL(OFFSET(review_count!AA$3,$BB$5,0,1,1+$BB$4),OFFSET(review_count!AA12,0,0,1,1+$BB$4))</f>
        <v>-0.75619165118571363</v>
      </c>
      <c r="AC40" s="55">
        <f ca="1">CORREL(OFFSET(review_count!AB$3,$BB$5,0,1,1+$BB$4),OFFSET(review_count!AB12,0,0,1,1+$BB$4))</f>
        <v>-0.64214723209268632</v>
      </c>
      <c r="AD40" s="55">
        <f ca="1">CORREL(OFFSET(review_count!AC$3,$BB$5,0,1,1+$BB$4),OFFSET(review_count!AC12,0,0,1,1+$BB$4))</f>
        <v>0.18273099444191296</v>
      </c>
      <c r="AE40" s="55">
        <f ca="1">CORREL(OFFSET(review_count!AD$3,$BB$5,0,1,1+$BB$4),OFFSET(review_count!AD12,0,0,1,1+$BB$4))</f>
        <v>0.28975980607256563</v>
      </c>
      <c r="AF40" s="55">
        <f ca="1">CORREL(OFFSET(review_count!AE$3,$BB$5,0,1,1+$BB$4),OFFSET(review_count!AE12,0,0,1,1+$BB$4))</f>
        <v>-0.39689800538752557</v>
      </c>
      <c r="AG40" s="55">
        <f ca="1">CORREL(OFFSET(review_count!AF$3,$BB$5,0,1,1+$BB$4),OFFSET(review_count!AF12,0,0,1,1+$BB$4))</f>
        <v>-0.97506833173942531</v>
      </c>
      <c r="AH40" s="55">
        <f ca="1">CORREL(OFFSET(review_count!AG$3,$BB$5,0,1,1+$BB$4),OFFSET(review_count!AG12,0,0,1,1+$BB$4))</f>
        <v>-0.98940485292561575</v>
      </c>
      <c r="AI40" s="55">
        <f ca="1">CORREL(OFFSET(review_count!AH$3,$BB$5,0,1,1+$BB$4),OFFSET(review_count!AH12,0,0,1,1+$BB$4))</f>
        <v>-0.33435798846988174</v>
      </c>
      <c r="AJ40" s="55">
        <f ca="1">CORREL(OFFSET(review_count!AI$3,$BB$5,0,1,1+$BB$4),OFFSET(review_count!AI12,0,0,1,1+$BB$4))</f>
        <v>-0.34651532440704497</v>
      </c>
      <c r="AK40" s="55">
        <f ca="1">CORREL(OFFSET(review_count!AJ$3,$BB$5,0,1,1+$BB$4),OFFSET(review_count!AJ12,0,0,1,1+$BB$4))</f>
        <v>2.0226552111728708E-3</v>
      </c>
      <c r="AL40" s="55">
        <f ca="1">CORREL(OFFSET(review_count!AK$3,$BB$5,0,1,1+$BB$4),OFFSET(review_count!AK12,0,0,1,1+$BB$4))</f>
        <v>0.38291979053374176</v>
      </c>
      <c r="AM40" s="55">
        <f ca="1">CORREL(OFFSET(review_count!AL$3,$BB$5,0,1,1+$BB$4),OFFSET(review_count!AL12,0,0,1,1+$BB$4))</f>
        <v>0.3089480065152867</v>
      </c>
      <c r="AN40" s="55">
        <f ca="1">CORREL(OFFSET(review_count!AM$3,$BB$5,0,1,1+$BB$4),OFFSET(review_count!AM12,0,0,1,1+$BB$4))</f>
        <v>0.15272610224946212</v>
      </c>
      <c r="AO40" s="55">
        <f ca="1">CORREL(OFFSET(review_count!AN$3,$BB$5,0,1,1+$BB$4),OFFSET(review_count!AN12,0,0,1,1+$BB$4))</f>
        <v>-0.37682107944879556</v>
      </c>
      <c r="AP40" s="55">
        <f ca="1">CORREL(OFFSET(review_count!AO$3,$BB$5,0,1,1+$BB$4),OFFSET(review_count!AO12,0,0,1,1+$BB$4))</f>
        <v>-0.2740275293128267</v>
      </c>
      <c r="AQ40" s="55">
        <f ca="1">CORREL(OFFSET(review_count!AP$3,$BB$5,0,1,1+$BB$4),OFFSET(review_count!AP12,0,0,1,1+$BB$4))</f>
        <v>0.31102401763155041</v>
      </c>
      <c r="AR40" s="55">
        <f ca="1">CORREL(OFFSET(review_count!AQ$3,$BB$5,0,1,1+$BB$4),OFFSET(review_count!AQ12,0,0,1,1+$BB$4))</f>
        <v>-0.57948981671195432</v>
      </c>
      <c r="AS40" s="55">
        <f ca="1">CORREL(OFFSET(review_count!AR$3,$BB$5,0,1,1+$BB$4),OFFSET(review_count!AR12,0,0,1,1+$BB$4))</f>
        <v>-0.87967169521049793</v>
      </c>
      <c r="AT40" s="55">
        <f ca="1">CORREL(OFFSET(review_count!AS$3,$BB$5,0,1,1+$BB$4),OFFSET(review_count!AS12,0,0,1,1+$BB$4))</f>
        <v>-0.67011559659415088</v>
      </c>
      <c r="AU40" s="55">
        <f ca="1">CORREL(OFFSET(review_count!AT$3,$BB$5,0,1,1+$BB$4),OFFSET(review_count!AT12,0,0,1,1+$BB$4))</f>
        <v>1.1639716357535999E-2</v>
      </c>
      <c r="AV40" s="55">
        <f ca="1">CORREL(OFFSET(review_count!AU$3,$BB$5,0,1,1+$BB$4),OFFSET(review_count!AU12,0,0,1,1+$BB$4))</f>
        <v>-0.83591400763714485</v>
      </c>
      <c r="AW40" s="55">
        <f ca="1">CORREL(OFFSET(review_count!AV$3,$BB$5,0,1,1+$BB$4),OFFSET(review_count!AV12,0,0,1,1+$BB$4))</f>
        <v>-0.33059353495828592</v>
      </c>
      <c r="AX40" s="55">
        <f ca="1">CORREL(OFFSET(review_count!AW$3,$BB$5,0,1,1+$BB$4),OFFSET(review_count!AW12,0,0,1,1+$BB$4))</f>
        <v>-0.22019275302527211</v>
      </c>
      <c r="AY40" s="57">
        <f ca="1">CORREL(OFFSET(review_count!AX$3,$BB$5,0,1,1+$BB$4),OFFSET(review_count!AX12,0,0,1,1+$BB$4))</f>
        <v>-0.45169972904932737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CORREL(OFFSET(review_count!B$3,$BB$5,0,1,1+$BB$4),OFFSET(review_count!C12,0,0,1,1+$BB$4))</f>
        <v>0.1561237007052422</v>
      </c>
      <c r="D41" s="55">
        <f ca="1">CORREL(OFFSET(review_count!C$3,$BB$5,0,1,1+$BB$4),OFFSET(review_count!D12,0,0,1,1+$BB$4))</f>
        <v>-0.20231091224998102</v>
      </c>
      <c r="E41" s="55">
        <f ca="1">CORREL(OFFSET(review_count!D$3,$BB$5,0,1,1+$BB$4),OFFSET(review_count!E12,0,0,1,1+$BB$4))</f>
        <v>0.6987967486373432</v>
      </c>
      <c r="F41" s="55">
        <f ca="1">CORREL(OFFSET(review_count!E$3,$BB$5,0,1,1+$BB$4),OFFSET(review_count!F12,0,0,1,1+$BB$4))</f>
        <v>0.97334449434285875</v>
      </c>
      <c r="G41" s="55">
        <f ca="1">CORREL(OFFSET(review_count!F$3,$BB$5,0,1,1+$BB$4),OFFSET(review_count!G12,0,0,1,1+$BB$4))</f>
        <v>0.9848660984842037</v>
      </c>
      <c r="H41" s="55">
        <f ca="1">CORREL(OFFSET(review_count!G$3,$BB$5,0,1,1+$BB$4),OFFSET(review_count!H12,0,0,1,1+$BB$4))</f>
        <v>0.63589494005016756</v>
      </c>
      <c r="I41" s="55">
        <f ca="1">CORREL(OFFSET(review_count!H$3,$BB$5,0,1,1+$BB$4),OFFSET(review_count!I12,0,0,1,1+$BB$4))</f>
        <v>0.33330129899244598</v>
      </c>
      <c r="J41" s="55">
        <f ca="1">CORREL(OFFSET(review_count!I$3,$BB$5,0,1,1+$BB$4),OFFSET(review_count!J12,0,0,1,1+$BB$4))</f>
        <v>0.61021421217903926</v>
      </c>
      <c r="K41" s="55">
        <f ca="1">CORREL(OFFSET(review_count!J$3,$BB$5,0,1,1+$BB$4),OFFSET(review_count!K12,0,0,1,1+$BB$4))</f>
        <v>0.82858532112252703</v>
      </c>
      <c r="L41" s="55">
        <f ca="1">CORREL(OFFSET(review_count!K$3,$BB$5,0,1,1+$BB$4),OFFSET(review_count!L12,0,0,1,1+$BB$4))</f>
        <v>-0.29326410716034457</v>
      </c>
      <c r="M41" s="55">
        <f ca="1">CORREL(OFFSET(review_count!L$3,$BB$5,0,1,1+$BB$4),OFFSET(review_count!M12,0,0,1,1+$BB$4))</f>
        <v>-0.71896271925166388</v>
      </c>
      <c r="N41" s="55">
        <f ca="1">CORREL(OFFSET(review_count!M$3,$BB$5,0,1,1+$BB$4),OFFSET(review_count!N12,0,0,1,1+$BB$4))</f>
        <v>-0.52124669131568324</v>
      </c>
      <c r="O41" s="55">
        <f ca="1">CORREL(OFFSET(review_count!N$3,$BB$5,0,1,1+$BB$4),OFFSET(review_count!O12,0,0,1,1+$BB$4))</f>
        <v>0.28562549064107501</v>
      </c>
      <c r="P41" s="55">
        <f ca="1">CORREL(OFFSET(review_count!O$3,$BB$5,0,1,1+$BB$4),OFFSET(review_count!P12,0,0,1,1+$BB$4))</f>
        <v>0.73259811770883088</v>
      </c>
      <c r="Q41" s="55">
        <f ca="1">CORREL(OFFSET(review_count!P$3,$BB$5,0,1,1+$BB$4),OFFSET(review_count!Q12,0,0,1,1+$BB$4))</f>
        <v>0.67898345864069165</v>
      </c>
      <c r="R41" s="55">
        <f ca="1">CORREL(OFFSET(review_count!Q$3,$BB$5,0,1,1+$BB$4),OFFSET(review_count!R12,0,0,1,1+$BB$4))</f>
        <v>0.21230991843282734</v>
      </c>
      <c r="S41" s="55">
        <f ca="1">CORREL(OFFSET(review_count!R$3,$BB$5,0,1,1+$BB$4),OFFSET(review_count!S12,0,0,1,1+$BB$4))</f>
        <v>0.55331018967598267</v>
      </c>
      <c r="T41" s="85">
        <f ca="1">CORREL(OFFSET(review_count!S$3,$BB$5,0,1,1+$BB$4),OFFSET(review_count!T12,0,0,1,1+$BB$4))</f>
        <v>0.41426314066802938</v>
      </c>
      <c r="U41" s="55">
        <f ca="1">CORREL(OFFSET(review_count!T$3,$BB$5,0,1,1+$BB$4),OFFSET(review_count!U12,0,0,1,1+$BB$4))</f>
        <v>-0.45173697951933461</v>
      </c>
      <c r="V41" s="55">
        <f ca="1">CORREL(OFFSET(review_count!U$3,$BB$5,0,1,1+$BB$4),OFFSET(review_count!V12,0,0,1,1+$BB$4))</f>
        <v>-0.31053179372500084</v>
      </c>
      <c r="W41" s="55">
        <f ca="1">CORREL(OFFSET(review_count!V$3,$BB$5,0,1,1+$BB$4),OFFSET(review_count!W12,0,0,1,1+$BB$4))</f>
        <v>-0.84251801872003695</v>
      </c>
      <c r="X41" s="55">
        <f ca="1">CORREL(OFFSET(review_count!W$3,$BB$5,0,1,1+$BB$4),OFFSET(review_count!X12,0,0,1,1+$BB$4))</f>
        <v>-0.78269668004025783</v>
      </c>
      <c r="Y41" s="55">
        <f ca="1">CORREL(OFFSET(review_count!X$3,$BB$5,0,1,1+$BB$4),OFFSET(review_count!Y12,0,0,1,1+$BB$4))</f>
        <v>-0.89443079355107202</v>
      </c>
      <c r="Z41" s="55">
        <f ca="1">CORREL(OFFSET(review_count!Y$3,$BB$5,0,1,1+$BB$4),OFFSET(review_count!Z12,0,0,1,1+$BB$4))</f>
        <v>-0.72572972687957704</v>
      </c>
      <c r="AA41" s="55">
        <f ca="1">CORREL(OFFSET(review_count!Z$3,$BB$5,0,1,1+$BB$4),OFFSET(review_count!AA12,0,0,1,1+$BB$4))</f>
        <v>0.15479296403071907</v>
      </c>
      <c r="AB41" s="55">
        <f ca="1">CORREL(OFFSET(review_count!AA$3,$BB$5,0,1,1+$BB$4),OFFSET(review_count!AB12,0,0,1,1+$BB$4))</f>
        <v>0.2350189356947408</v>
      </c>
      <c r="AC41" s="55">
        <f ca="1">CORREL(OFFSET(review_count!AB$3,$BB$5,0,1,1+$BB$4),OFFSET(review_count!AC12,0,0,1,1+$BB$4))</f>
        <v>0.63333934600833153</v>
      </c>
      <c r="AD41" s="55">
        <f ca="1">CORREL(OFFSET(review_count!AC$3,$BB$5,0,1,1+$BB$4),OFFSET(review_count!AD12,0,0,1,1+$BB$4))</f>
        <v>0.53988404630993458</v>
      </c>
      <c r="AE41" s="55">
        <f ca="1">CORREL(OFFSET(review_count!AD$3,$BB$5,0,1,1+$BB$4),OFFSET(review_count!AE12,0,0,1,1+$BB$4))</f>
        <v>0.25086749732191599</v>
      </c>
      <c r="AF41" s="55">
        <f ca="1">CORREL(OFFSET(review_count!AE$3,$BB$5,0,1,1+$BB$4),OFFSET(review_count!AF12,0,0,1,1+$BB$4))</f>
        <v>-0.57166573160812517</v>
      </c>
      <c r="AG41" s="55">
        <f ca="1">CORREL(OFFSET(review_count!AF$3,$BB$5,0,1,1+$BB$4),OFFSET(review_count!AG12,0,0,1,1+$BB$4))</f>
        <v>-0.33098067436058304</v>
      </c>
      <c r="AH41" s="55">
        <f ca="1">CORREL(OFFSET(review_count!AG$3,$BB$5,0,1,1+$BB$4),OFFSET(review_count!AH12,0,0,1,1+$BB$4))</f>
        <v>0.53433176456907794</v>
      </c>
      <c r="AI41" s="55">
        <f ca="1">CORREL(OFFSET(review_count!AH$3,$BB$5,0,1,1+$BB$4),OFFSET(review_count!AI12,0,0,1,1+$BB$4))</f>
        <v>0.79519249593447205</v>
      </c>
      <c r="AJ41" s="55">
        <f ca="1">CORREL(OFFSET(review_count!AI$3,$BB$5,0,1,1+$BB$4),OFFSET(review_count!AJ12,0,0,1,1+$BB$4))</f>
        <v>0.59422742117093486</v>
      </c>
      <c r="AK41" s="55">
        <f ca="1">CORREL(OFFSET(review_count!AJ$3,$BB$5,0,1,1+$BB$4),OFFSET(review_count!AK12,0,0,1,1+$BB$4))</f>
        <v>-0.43397576260490733</v>
      </c>
      <c r="AL41" s="55">
        <f ca="1">CORREL(OFFSET(review_count!AK$3,$BB$5,0,1,1+$BB$4),OFFSET(review_count!AL12,0,0,1,1+$BB$4))</f>
        <v>-0.37286828372534603</v>
      </c>
      <c r="AM41" s="55">
        <f ca="1">CORREL(OFFSET(review_count!AL$3,$BB$5,0,1,1+$BB$4),OFFSET(review_count!AM12,0,0,1,1+$BB$4))</f>
        <v>-0.1349125061033232</v>
      </c>
      <c r="AN41" s="55">
        <f ca="1">CORREL(OFFSET(review_count!AM$3,$BB$5,0,1,1+$BB$4),OFFSET(review_count!AN12,0,0,1,1+$BB$4))</f>
        <v>0.62640644590541394</v>
      </c>
      <c r="AO41" s="55">
        <f ca="1">CORREL(OFFSET(review_count!AN$3,$BB$5,0,1,1+$BB$4),OFFSET(review_count!AO12,0,0,1,1+$BB$4))</f>
        <v>0.46795470390344257</v>
      </c>
      <c r="AP41" s="55">
        <f ca="1">CORREL(OFFSET(review_count!AO$3,$BB$5,0,1,1+$BB$4),OFFSET(review_count!AP12,0,0,1,1+$BB$4))</f>
        <v>0.50318508321127409</v>
      </c>
      <c r="AQ41" s="55">
        <f ca="1">CORREL(OFFSET(review_count!AP$3,$BB$5,0,1,1+$BB$4),OFFSET(review_count!AQ12,0,0,1,1+$BB$4))</f>
        <v>0.79047619047619033</v>
      </c>
      <c r="AR41" s="55">
        <f ca="1">CORREL(OFFSET(review_count!AQ$3,$BB$5,0,1,1+$BB$4),OFFSET(review_count!AR12,0,0,1,1+$BB$4))</f>
        <v>-0.60449312236866737</v>
      </c>
      <c r="AS41" s="55">
        <f ca="1">CORREL(OFFSET(review_count!AR$3,$BB$5,0,1,1+$BB$4),OFFSET(review_count!AS12,0,0,1,1+$BB$4))</f>
        <v>-0.73702577719205398</v>
      </c>
      <c r="AT41" s="55">
        <f ca="1">CORREL(OFFSET(review_count!AS$3,$BB$5,0,1,1+$BB$4),OFFSET(review_count!AT12,0,0,1,1+$BB$4))</f>
        <v>-0.79757091629954147</v>
      </c>
      <c r="AU41" s="55">
        <f ca="1">CORREL(OFFSET(review_count!AT$3,$BB$5,0,1,1+$BB$4),OFFSET(review_count!AU12,0,0,1,1+$BB$4))</f>
        <v>-0.24842803761781476</v>
      </c>
      <c r="AV41" s="55">
        <f ca="1">CORREL(OFFSET(review_count!AU$3,$BB$5,0,1,1+$BB$4),OFFSET(review_count!AV12,0,0,1,1+$BB$4))</f>
        <v>0.24267312589234352</v>
      </c>
      <c r="AW41" s="55">
        <f ca="1">CORREL(OFFSET(review_count!AV$3,$BB$5,0,1,1+$BB$4),OFFSET(review_count!AW12,0,0,1,1+$BB$4))</f>
        <v>0.85997431492395837</v>
      </c>
      <c r="AX41" s="55">
        <f ca="1">CORREL(OFFSET(review_count!AW$3,$BB$5,0,1,1+$BB$4),OFFSET(review_count!AX12,0,0,1,1+$BB$4))</f>
        <v>0.9192114758925346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CORREL(OFFSET(review_count!B$3,$BB$5,0,1,1+$BB$4),OFFSET(review_count!D12,0,0,1,1+$BB$4))</f>
        <v>-0.47647383859353032</v>
      </c>
      <c r="D42" s="55">
        <f ca="1">CORREL(OFFSET(review_count!C$3,$BB$5,0,1,1+$BB$4),OFFSET(review_count!E12,0,0,1,1+$BB$4))</f>
        <v>-0.56199808441727139</v>
      </c>
      <c r="E42" s="55">
        <f ca="1">CORREL(OFFSET(review_count!D$3,$BB$5,0,1,1+$BB$4),OFFSET(review_count!F12,0,0,1,1+$BB$4))</f>
        <v>-0.25764901465779577</v>
      </c>
      <c r="F42" s="55">
        <f ca="1">CORREL(OFFSET(review_count!E$3,$BB$5,0,1,1+$BB$4),OFFSET(review_count!G12,0,0,1,1+$BB$4))</f>
        <v>0.17664156211702309</v>
      </c>
      <c r="G42" s="55">
        <f ca="1">CORREL(OFFSET(review_count!F$3,$BB$5,0,1,1+$BB$4),OFFSET(review_count!H12,0,0,1,1+$BB$4))</f>
        <v>0.64339812518350292</v>
      </c>
      <c r="H42" s="55">
        <f ca="1">CORREL(OFFSET(review_count!G$3,$BB$5,0,1,1+$BB$4),OFFSET(review_count!I12,0,0,1,1+$BB$4))</f>
        <v>0.41481504706764266</v>
      </c>
      <c r="I42" s="55">
        <f ca="1">CORREL(OFFSET(review_count!H$3,$BB$5,0,1,1+$BB$4),OFFSET(review_count!J12,0,0,1,1+$BB$4))</f>
        <v>-0.89680695967583235</v>
      </c>
      <c r="J42" s="55">
        <f ca="1">CORREL(OFFSET(review_count!I$3,$BB$5,0,1,1+$BB$4),OFFSET(review_count!K12,0,0,1,1+$BB$4))</f>
        <v>-0.91681877664082034</v>
      </c>
      <c r="K42" s="55">
        <f ca="1">CORREL(OFFSET(review_count!J$3,$BB$5,0,1,1+$BB$4),OFFSET(review_count!L12,0,0,1,1+$BB$4))</f>
        <v>-0.3578360206635397</v>
      </c>
      <c r="L42" s="55">
        <f ca="1">CORREL(OFFSET(review_count!K$3,$BB$5,0,1,1+$BB$4),OFFSET(review_count!M12,0,0,1,1+$BB$4))</f>
        <v>-0.50640754154222578</v>
      </c>
      <c r="M42" s="55">
        <f ca="1">CORREL(OFFSET(review_count!L$3,$BB$5,0,1,1+$BB$4),OFFSET(review_count!N12,0,0,1,1+$BB$4))</f>
        <v>0.20954905434040291</v>
      </c>
      <c r="N42" s="55">
        <f ca="1">CORREL(OFFSET(review_count!M$3,$BB$5,0,1,1+$BB$4),OFFSET(review_count!O12,0,0,1,1+$BB$4))</f>
        <v>-0.13018891098082386</v>
      </c>
      <c r="O42" s="55">
        <f ca="1">CORREL(OFFSET(review_count!N$3,$BB$5,0,1,1+$BB$4),OFFSET(review_count!P12,0,0,1,1+$BB$4))</f>
        <v>-0.61912497437634939</v>
      </c>
      <c r="P42" s="55">
        <f ca="1">CORREL(OFFSET(review_count!O$3,$BB$5,0,1,1+$BB$4),OFFSET(review_count!Q12,0,0,1,1+$BB$4))</f>
        <v>-0.67898345864069165</v>
      </c>
      <c r="Q42" s="55">
        <f ca="1">CORREL(OFFSET(review_count!P$3,$BB$5,0,1,1+$BB$4),OFFSET(review_count!R12,0,0,1,1+$BB$4))</f>
        <v>-0.95539463294772298</v>
      </c>
      <c r="R42" s="55">
        <f ca="1">CORREL(OFFSET(review_count!Q$3,$BB$5,0,1,1+$BB$4),OFFSET(review_count!S12,0,0,1,1+$BB$4))</f>
        <v>0.19681830757831292</v>
      </c>
      <c r="S42" s="55">
        <f ca="1">CORREL(OFFSET(review_count!R$3,$BB$5,0,1,1+$BB$4),OFFSET(review_count!T12,0,0,1,1+$BB$4))</f>
        <v>4.4609973674547054E-2</v>
      </c>
      <c r="T42" s="85">
        <f ca="1">CORREL(OFFSET(review_count!S$3,$BB$5,0,1,1+$BB$4),OFFSET(review_count!U12,0,0,1,1+$BB$4))</f>
        <v>-0.42978781308874736</v>
      </c>
      <c r="U42" s="55">
        <f ca="1">CORREL(OFFSET(review_count!T$3,$BB$5,0,1,1+$BB$4),OFFSET(review_count!V12,0,0,1,1+$BB$4))</f>
        <v>-0.14890890913186827</v>
      </c>
      <c r="V42" s="55">
        <f ca="1">CORREL(OFFSET(review_count!U$3,$BB$5,0,1,1+$BB$4),OFFSET(review_count!W12,0,0,1,1+$BB$4))</f>
        <v>-0.43217451847981525</v>
      </c>
      <c r="W42" s="55">
        <f ca="1">CORREL(OFFSET(review_count!V$3,$BB$5,0,1,1+$BB$4),OFFSET(review_count!X12,0,0,1,1+$BB$4))</f>
        <v>0.30526003895688297</v>
      </c>
      <c r="X42" s="55">
        <f ca="1">CORREL(OFFSET(review_count!W$3,$BB$5,0,1,1+$BB$4),OFFSET(review_count!Y12,0,0,1,1+$BB$4))</f>
        <v>-0.63605955408006754</v>
      </c>
      <c r="Y42" s="55">
        <f ca="1">CORREL(OFFSET(review_count!X$3,$BB$5,0,1,1+$BB$4),OFFSET(review_count!Z12,0,0,1,1+$BB$4))</f>
        <v>-0.33240539250844692</v>
      </c>
      <c r="Z42" s="55">
        <f ca="1">CORREL(OFFSET(review_count!Y$3,$BB$5,0,1,1+$BB$4),OFFSET(review_count!AA12,0,0,1,1+$BB$4))</f>
        <v>-0.25781229460534277</v>
      </c>
      <c r="AA42" s="55">
        <f ca="1">CORREL(OFFSET(review_count!Z$3,$BB$5,0,1,1+$BB$4),OFFSET(review_count!AB12,0,0,1,1+$BB$4))</f>
        <v>-0.11781785202252147</v>
      </c>
      <c r="AB42" s="55">
        <f ca="1">CORREL(OFFSET(review_count!AA$3,$BB$5,0,1,1+$BB$4),OFFSET(review_count!AC12,0,0,1,1+$BB$4))</f>
        <v>0.28476352961784884</v>
      </c>
      <c r="AC42" s="55">
        <f ca="1">CORREL(OFFSET(review_count!AB$3,$BB$5,0,1,1+$BB$4),OFFSET(review_count!AD12,0,0,1,1+$BB$4))</f>
        <v>0.17510352397167206</v>
      </c>
      <c r="AD42" s="55">
        <f ca="1">CORREL(OFFSET(review_count!AC$3,$BB$5,0,1,1+$BB$4),OFFSET(review_count!AE12,0,0,1,1+$BB$4))</f>
        <v>0.32874416492054326</v>
      </c>
      <c r="AE42" s="55">
        <f ca="1">CORREL(OFFSET(review_count!AD$3,$BB$5,0,1,1+$BB$4),OFFSET(review_count!AF12,0,0,1,1+$BB$4))</f>
        <v>-0.9628608925287343</v>
      </c>
      <c r="AF42" s="55">
        <f ca="1">CORREL(OFFSET(review_count!AE$3,$BB$5,0,1,1+$BB$4),OFFSET(review_count!AG12,0,0,1,1+$BB$4))</f>
        <v>-0.67673879297202344</v>
      </c>
      <c r="AG42" s="55">
        <f ca="1">CORREL(OFFSET(review_count!AF$3,$BB$5,0,1,1+$BB$4),OFFSET(review_count!AH12,0,0,1,1+$BB$4))</f>
        <v>-0.27437456455167275</v>
      </c>
      <c r="AH42" s="55">
        <f ca="1">CORREL(OFFSET(review_count!AG$3,$BB$5,0,1,1+$BB$4),OFFSET(review_count!AI12,0,0,1,1+$BB$4))</f>
        <v>0.69940169916594341</v>
      </c>
      <c r="AI42" s="55">
        <f ca="1">CORREL(OFFSET(review_count!AH$3,$BB$5,0,1,1+$BB$4),OFFSET(review_count!AJ12,0,0,1,1+$BB$4))</f>
        <v>0.77121564183091984</v>
      </c>
      <c r="AJ42" s="55">
        <f ca="1">CORREL(OFFSET(review_count!AI$3,$BB$5,0,1,1+$BB$4),OFFSET(review_count!AK12,0,0,1,1+$BB$4))</f>
        <v>0.72488389785617535</v>
      </c>
      <c r="AK42" s="55">
        <f ca="1">CORREL(OFFSET(review_count!AJ$3,$BB$5,0,1,1+$BB$4),OFFSET(review_count!AL12,0,0,1,1+$BB$4))</f>
        <v>-0.60724263349556351</v>
      </c>
      <c r="AL42" s="55">
        <f ca="1">CORREL(OFFSET(review_count!AK$3,$BB$5,0,1,1+$BB$4),OFFSET(review_count!AM12,0,0,1,1+$BB$4))</f>
        <v>-0.1835694755176365</v>
      </c>
      <c r="AM42" s="55">
        <f ca="1">CORREL(OFFSET(review_count!AL$3,$BB$5,0,1,1+$BB$4),OFFSET(review_count!AN12,0,0,1,1+$BB$4))</f>
        <v>-0.23007227623111282</v>
      </c>
      <c r="AN42" s="55">
        <f ca="1">CORREL(OFFSET(review_count!AM$3,$BB$5,0,1,1+$BB$4),OFFSET(review_count!AO12,0,0,1,1+$BB$4))</f>
        <v>0.57082312104228483</v>
      </c>
      <c r="AO42" s="55">
        <f ca="1">CORREL(OFFSET(review_count!AN$3,$BB$5,0,1,1+$BB$4),OFFSET(review_count!AP12,0,0,1,1+$BB$4))</f>
        <v>0.58919962734995346</v>
      </c>
      <c r="AP42" s="55">
        <f ca="1">CORREL(OFFSET(review_count!AO$3,$BB$5,0,1,1+$BB$4),OFFSET(review_count!AQ12,0,0,1,1+$BB$4))</f>
        <v>-0.22084711628963771</v>
      </c>
      <c r="AQ42" s="55">
        <f ca="1">CORREL(OFFSET(review_count!AP$3,$BB$5,0,1,1+$BB$4),OFFSET(review_count!AR12,0,0,1,1+$BB$4))</f>
        <v>0.82875136649778636</v>
      </c>
      <c r="AR42" s="55">
        <f ca="1">CORREL(OFFSET(review_count!AQ$3,$BB$5,0,1,1+$BB$4),OFFSET(review_count!AS12,0,0,1,1+$BB$4))</f>
        <v>9.9665798202924802E-2</v>
      </c>
      <c r="AS42" s="55">
        <f ca="1">CORREL(OFFSET(review_count!AR$3,$BB$5,0,1,1+$BB$4),OFFSET(review_count!AT12,0,0,1,1+$BB$4))</f>
        <v>-5.7425105973566988E-2</v>
      </c>
      <c r="AT42" s="55">
        <f ca="1">CORREL(OFFSET(review_count!AS$3,$BB$5,0,1,1+$BB$4),OFFSET(review_count!AU12,0,0,1,1+$BB$4))</f>
        <v>0.8681558508014493</v>
      </c>
      <c r="AU42" s="55">
        <f ca="1">CORREL(OFFSET(review_count!AT$3,$BB$5,0,1,1+$BB$4),OFFSET(review_count!AV12,0,0,1,1+$BB$4))</f>
        <v>-0.71239348945023506</v>
      </c>
      <c r="AV42" s="55">
        <f ca="1">CORREL(OFFSET(review_count!AU$3,$BB$5,0,1,1+$BB$4),OFFSET(review_count!AW12,0,0,1,1+$BB$4))</f>
        <v>-0.77849894416152299</v>
      </c>
      <c r="AW42" s="55">
        <f ca="1">CORREL(OFFSET(review_count!AV$3,$BB$5,0,1,1+$BB$4),OFFSET(review_count!AX12,0,0,1,1+$BB$4))</f>
        <v>-0.78910573775164883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CORREL(OFFSET(review_count!B$3,$BB$5,0,1,1+$BB$4),OFFSET(review_count!E12,0,0,1,1+$BB$4))</f>
        <v>-0.53287697578976989</v>
      </c>
      <c r="D43" s="59">
        <f ca="1">CORREL(OFFSET(review_count!C$3,$BB$5,0,1,1+$BB$4),OFFSET(review_count!F12,0,0,1,1+$BB$4))</f>
        <v>-0.96623309880136066</v>
      </c>
      <c r="E43" s="59">
        <f ca="1">CORREL(OFFSET(review_count!D$3,$BB$5,0,1,1+$BB$4),OFFSET(review_count!G12,0,0,1,1+$BB$4))</f>
        <v>-0.90970316991927758</v>
      </c>
      <c r="F43" s="59">
        <f ca="1">CORREL(OFFSET(review_count!E$3,$BB$5,0,1,1+$BB$4),OFFSET(review_count!H12,0,0,1,1+$BB$4))</f>
        <v>-0.64243736108898664</v>
      </c>
      <c r="G43" s="59">
        <f ca="1">CORREL(OFFSET(review_count!F$3,$BB$5,0,1,1+$BB$4),OFFSET(review_count!I12,0,0,1,1+$BB$4))</f>
        <v>0.60952415079327082</v>
      </c>
      <c r="H43" s="59">
        <f ca="1">CORREL(OFFSET(review_count!G$3,$BB$5,0,1,1+$BB$4),OFFSET(review_count!J12,0,0,1,1+$BB$4))</f>
        <v>0.80147661956763738</v>
      </c>
      <c r="I43" s="59">
        <f ca="1">CORREL(OFFSET(review_count!H$3,$BB$5,0,1,1+$BB$4),OFFSET(review_count!K12,0,0,1,1+$BB$4))</f>
        <v>0.91987514421952377</v>
      </c>
      <c r="J43" s="59">
        <f ca="1">CORREL(OFFSET(review_count!I$3,$BB$5,0,1,1+$BB$4),OFFSET(review_count!L12,0,0,1,1+$BB$4))</f>
        <v>2.0059673417653519E-2</v>
      </c>
      <c r="K43" s="59">
        <f ca="1">CORREL(OFFSET(review_count!J$3,$BB$5,0,1,1+$BB$4),OFFSET(review_count!M12,0,0,1,1+$BB$4))</f>
        <v>2.0669695573152073E-2</v>
      </c>
      <c r="L43" s="59">
        <f ca="1">CORREL(OFFSET(review_count!K$3,$BB$5,0,1,1+$BB$4),OFFSET(review_count!N12,0,0,1,1+$BB$4))</f>
        <v>-0.8957521798215099</v>
      </c>
      <c r="M43" s="59">
        <f ca="1">CORREL(OFFSET(review_count!L$3,$BB$5,0,1,1+$BB$4),OFFSET(review_count!O12,0,0,1,1+$BB$4))</f>
        <v>0.22766991487386931</v>
      </c>
      <c r="N43" s="59">
        <f ca="1">CORREL(OFFSET(review_count!M$3,$BB$5,0,1,1+$BB$4),OFFSET(review_count!P12,0,0,1,1+$BB$4))</f>
        <v>-0.16247816846282068</v>
      </c>
      <c r="O43" s="59">
        <f ca="1">CORREL(OFFSET(review_count!N$3,$BB$5,0,1,1+$BB$4),OFFSET(review_count!Q12,0,0,1,1+$BB$4))</f>
        <v>-0.50593744301616361</v>
      </c>
      <c r="P43" s="59">
        <f ca="1">CORREL(OFFSET(review_count!O$3,$BB$5,0,1,1+$BB$4),OFFSET(review_count!R12,0,0,1,1+$BB$4))</f>
        <v>-0.10615495921641367</v>
      </c>
      <c r="Q43" s="59">
        <f ca="1">CORREL(OFFSET(review_count!P$3,$BB$5,0,1,1+$BB$4),OFFSET(review_count!S12,0,0,1,1+$BB$4))</f>
        <v>2.186870084203477E-2</v>
      </c>
      <c r="R43" s="59">
        <f ca="1">CORREL(OFFSET(review_count!Q$3,$BB$5,0,1,1+$BB$4),OFFSET(review_count!T12,0,0,1,1+$BB$4))</f>
        <v>0.2556549962824568</v>
      </c>
      <c r="S43" s="59">
        <f ca="1">CORREL(OFFSET(review_count!R$3,$BB$5,0,1,1+$BB$4),OFFSET(review_count!U12,0,0,1,1+$BB$4))</f>
        <v>0.42177519156853033</v>
      </c>
      <c r="T43" s="87">
        <f ca="1">CORREL(OFFSET(review_count!S$3,$BB$5,0,1,1+$BB$4),OFFSET(review_count!V12,0,0,1,1+$BB$4))</f>
        <v>-0.17581028056839279</v>
      </c>
      <c r="U43" s="59">
        <f ca="1">CORREL(OFFSET(review_count!T$3,$BB$5,0,1,1+$BB$4),OFFSET(review_count!W12,0,0,1,1+$BB$4))</f>
        <v>-0.52033157712794731</v>
      </c>
      <c r="V43" s="59">
        <f ca="1">CORREL(OFFSET(review_count!U$3,$BB$5,0,1,1+$BB$4),OFFSET(review_count!X12,0,0,1,1+$BB$4))</f>
        <v>-5.2504540942930646E-2</v>
      </c>
      <c r="W43" s="59">
        <f ca="1">CORREL(OFFSET(review_count!V$3,$BB$5,0,1,1+$BB$4),OFFSET(review_count!Y12,0,0,1,1+$BB$4))</f>
        <v>4.3287094482105055E-2</v>
      </c>
      <c r="X43" s="59">
        <f ca="1">CORREL(OFFSET(review_count!W$3,$BB$5,0,1,1+$BB$4),OFFSET(review_count!Z12,0,0,1,1+$BB$4))</f>
        <v>-0.28015069945043969</v>
      </c>
      <c r="Y43" s="59">
        <f ca="1">CORREL(OFFSET(review_count!X$3,$BB$5,0,1,1+$BB$4),OFFSET(review_count!AA12,0,0,1,1+$BB$4))</f>
        <v>0.68196098868516253</v>
      </c>
      <c r="Z43" s="59">
        <f ca="1">CORREL(OFFSET(review_count!Y$3,$BB$5,0,1,1+$BB$4),OFFSET(review_count!AB12,0,0,1,1+$BB$4))</f>
        <v>0.84194464232746824</v>
      </c>
      <c r="AA43" s="59">
        <f ca="1">CORREL(OFFSET(review_count!Z$3,$BB$5,0,1,1+$BB$4),OFFSET(review_count!AC12,0,0,1,1+$BB$4))</f>
        <v>-0.95075151359551135</v>
      </c>
      <c r="AB43" s="59">
        <f ca="1">CORREL(OFFSET(review_count!AA$3,$BB$5,0,1,1+$BB$4),OFFSET(review_count!AD12,0,0,1,1+$BB$4))</f>
        <v>-0.94898226862109736</v>
      </c>
      <c r="AC43" s="59">
        <f ca="1">CORREL(OFFSET(review_count!AB$3,$BB$5,0,1,1+$BB$4),OFFSET(review_count!AE12,0,0,1,1+$BB$4))</f>
        <v>-0.947415541224508</v>
      </c>
      <c r="AD43" s="59">
        <f ca="1">CORREL(OFFSET(review_count!AC$3,$BB$5,0,1,1+$BB$4),OFFSET(review_count!AF12,0,0,1,1+$BB$4))</f>
        <v>-0.94256297012417656</v>
      </c>
      <c r="AE43" s="59">
        <f ca="1">CORREL(OFFSET(review_count!AD$3,$BB$5,0,1,1+$BB$4),OFFSET(review_count!AG12,0,0,1,1+$BB$4))</f>
        <v>-0.68301471207097963</v>
      </c>
      <c r="AF43" s="59">
        <f ca="1">CORREL(OFFSET(review_count!AE$3,$BB$5,0,1,1+$BB$4),OFFSET(review_count!AH12,0,0,1,1+$BB$4))</f>
        <v>-0.39538243049807859</v>
      </c>
      <c r="AG43" s="59">
        <f ca="1">CORREL(OFFSET(review_count!AF$3,$BB$5,0,1,1+$BB$4),OFFSET(review_count!AI12,0,0,1,1+$BB$4))</f>
        <v>5.2081776383857858E-2</v>
      </c>
      <c r="AH43" s="59">
        <f ca="1">CORREL(OFFSET(review_count!AG$3,$BB$5,0,1,1+$BB$4),OFFSET(review_count!AJ12,0,0,1,1+$BB$4))</f>
        <v>0.38187226862464629</v>
      </c>
      <c r="AI43" s="59">
        <f ca="1">CORREL(OFFSET(review_count!AH$3,$BB$5,0,1,1+$BB$4),OFFSET(review_count!AK12,0,0,1,1+$BB$4))</f>
        <v>0.82448753842785072</v>
      </c>
      <c r="AJ43" s="59">
        <f ca="1">CORREL(OFFSET(review_count!AI$3,$BB$5,0,1,1+$BB$4),OFFSET(review_count!AL12,0,0,1,1+$BB$4))</f>
        <v>0.63992435589246288</v>
      </c>
      <c r="AK43" s="59">
        <f ca="1">CORREL(OFFSET(review_count!AJ$3,$BB$5,0,1,1+$BB$4),OFFSET(review_count!AM12,0,0,1,1+$BB$4))</f>
        <v>-0.60821211767891614</v>
      </c>
      <c r="AL43" s="59">
        <f ca="1">CORREL(OFFSET(review_count!AK$3,$BB$5,0,1,1+$BB$4),OFFSET(review_count!AN12,0,0,1,1+$BB$4))</f>
        <v>-0.70762770365136862</v>
      </c>
      <c r="AM43" s="59">
        <f ca="1">CORREL(OFFSET(review_count!AL$3,$BB$5,0,1,1+$BB$4),OFFSET(review_count!AO12,0,0,1,1+$BB$4))</f>
        <v>-0.81646151041411441</v>
      </c>
      <c r="AN43" s="59">
        <f ca="1">CORREL(OFFSET(review_count!AM$3,$BB$5,0,1,1+$BB$4),OFFSET(review_count!AP12,0,0,1,1+$BB$4))</f>
        <v>-0.92006752225418309</v>
      </c>
      <c r="AO43" s="59">
        <f ca="1">CORREL(OFFSET(review_count!AN$3,$BB$5,0,1,1+$BB$4),OFFSET(review_count!AQ12,0,0,1,1+$BB$4))</f>
        <v>0.9343531843023134</v>
      </c>
      <c r="AP43" s="59">
        <f ca="1">CORREL(OFFSET(review_count!AO$3,$BB$5,0,1,1+$BB$4),OFFSET(review_count!AR12,0,0,1,1+$BB$4))</f>
        <v>-0.43076227930924788</v>
      </c>
      <c r="AQ43" s="59">
        <f ca="1">CORREL(OFFSET(review_count!AP$3,$BB$5,0,1,1+$BB$4),OFFSET(review_count!AS12,0,0,1,1+$BB$4))</f>
        <v>0.18799789585586882</v>
      </c>
      <c r="AR43" s="59">
        <f ca="1">CORREL(OFFSET(review_count!AQ$3,$BB$5,0,1,1+$BB$4),OFFSET(review_count!AT12,0,0,1,1+$BB$4))</f>
        <v>-0.17753033315566893</v>
      </c>
      <c r="AS43" s="59">
        <f ca="1">CORREL(OFFSET(review_count!AR$3,$BB$5,0,1,1+$BB$4),OFFSET(review_count!AU12,0,0,1,1+$BB$4))</f>
        <v>0.22129462863566354</v>
      </c>
      <c r="AT43" s="59">
        <f ca="1">CORREL(OFFSET(review_count!AS$3,$BB$5,0,1,1+$BB$4),OFFSET(review_count!AV12,0,0,1,1+$BB$4))</f>
        <v>-8.9172535890348209E-2</v>
      </c>
      <c r="AU43" s="59">
        <f ca="1">CORREL(OFFSET(review_count!AT$3,$BB$5,0,1,1+$BB$4),OFFSET(review_count!AW12,0,0,1,1+$BB$4))</f>
        <v>-9.8329982950296949E-2</v>
      </c>
      <c r="AV43" s="59">
        <f ca="1">CORREL(OFFSET(review_count!AU$3,$BB$5,0,1,1+$BB$4),OFFSET(review_count!AX12,0,0,1,1+$BB$4))</f>
        <v>-0.16721494362150441</v>
      </c>
      <c r="AW43" s="59"/>
      <c r="AX43" s="59"/>
      <c r="AY43" s="60"/>
      <c r="AZ43" s="89"/>
    </row>
    <row r="44" spans="1:54" ht="15.75" thickTop="1" x14ac:dyDescent="0.25"/>
    <row r="48" spans="1:54" x14ac:dyDescent="0.25">
      <c r="BA48" s="126"/>
      <c r="BB48" s="127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7">
    <cfRule type="expression" dxfId="47" priority="10">
      <formula>$BB$5=$BB$7</formula>
    </cfRule>
  </conditionalFormatting>
  <conditionalFormatting sqref="C8:AY11">
    <cfRule type="expression" dxfId="46" priority="9">
      <formula>$BB$5=$BB$8</formula>
    </cfRule>
  </conditionalFormatting>
  <conditionalFormatting sqref="C12:AY15">
    <cfRule type="expression" dxfId="45" priority="8">
      <formula>$BB$5=$BB$9</formula>
    </cfRule>
  </conditionalFormatting>
  <conditionalFormatting sqref="C16:AY19">
    <cfRule type="expression" dxfId="44" priority="7">
      <formula>$BB$5=$BB$10</formula>
    </cfRule>
  </conditionalFormatting>
  <conditionalFormatting sqref="C20:AY23">
    <cfRule type="expression" dxfId="43" priority="6">
      <formula>$BB$5=$BB$11</formula>
    </cfRule>
  </conditionalFormatting>
  <conditionalFormatting sqref="C24:AY27">
    <cfRule type="expression" dxfId="42" priority="5">
      <formula>$BB$5=$BB$12</formula>
    </cfRule>
  </conditionalFormatting>
  <conditionalFormatting sqref="C28:AY31">
    <cfRule type="expression" dxfId="41" priority="4">
      <formula>$BB$5=$BB$13</formula>
    </cfRule>
  </conditionalFormatting>
  <conditionalFormatting sqref="C32:AY35">
    <cfRule type="expression" dxfId="40" priority="3">
      <formula>$BB$5=$BB$14</formula>
    </cfRule>
  </conditionalFormatting>
  <conditionalFormatting sqref="C36:AY39">
    <cfRule type="expression" dxfId="39" priority="2">
      <formula>$BB$5=$BB$15</formula>
    </cfRule>
  </conditionalFormatting>
  <conditionalFormatting sqref="C40:AY43">
    <cfRule type="expression" dxfId="38" priority="1">
      <formula>$BB$5=$BB$16</formula>
    </cfRule>
  </conditionalFormatting>
  <conditionalFormatting sqref="C4:AY43">
    <cfRule type="cellIs" dxfId="37" priority="11" operator="lessThan">
      <formula>$BB$19</formula>
    </cfRule>
    <cfRule type="cellIs" dxfId="36" priority="12" operator="greaterThan">
      <formula>$BB$18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C468-C6D8-44B8-90CE-683782490BBE}">
  <dimension ref="A1:BB50"/>
  <sheetViews>
    <sheetView workbookViewId="0">
      <selection activeCell="BB19" sqref="BB19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5.140625" customWidth="1"/>
  </cols>
  <sheetData>
    <row r="1" spans="1:54" ht="26.25" x14ac:dyDescent="0.4">
      <c r="A1" s="132" t="s">
        <v>145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64"/>
    </row>
    <row r="2" spans="1:54" ht="27" thickBot="1" x14ac:dyDescent="0.45">
      <c r="A2" s="65"/>
      <c r="B2" s="65"/>
      <c r="C2" s="134" t="s">
        <v>81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6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CORREL(OFFSET(review_rating!B$3,$BB$5,0,1,1+$BB$4),OFFSET(review_rating!B3,0,0,1,1+$BB$4))</f>
        <v>-0.14851353831532602</v>
      </c>
      <c r="D4" s="61">
        <f ca="1">CORREL(OFFSET(review_rating!C$3,$BB$5,0,1,1+$BB$4),OFFSET(review_rating!C3,0,0,1,1+$BB$4))</f>
        <v>-0.50359653880426791</v>
      </c>
      <c r="E4" s="61">
        <f ca="1">CORREL(OFFSET(review_rating!D$3,$BB$5,0,1,1+$BB$4),OFFSET(review_rating!D3,0,0,1,1+$BB$4))</f>
        <v>-0.46791240363003683</v>
      </c>
      <c r="F4" s="61">
        <f ca="1">CORREL(OFFSET(review_rating!E$3,$BB$5,0,1,1+$BB$4),OFFSET(review_rating!E3,0,0,1,1+$BB$4))</f>
        <v>-0.72512209448701748</v>
      </c>
      <c r="G4" s="61">
        <f ca="1">CORREL(OFFSET(review_rating!F$3,$BB$5,0,1,1+$BB$4),OFFSET(review_rating!F3,0,0,1,1+$BB$4))</f>
        <v>-0.74882314069655787</v>
      </c>
      <c r="H4" s="61">
        <f ca="1">CORREL(OFFSET(review_rating!G$3,$BB$5,0,1,1+$BB$4),OFFSET(review_rating!G3,0,0,1,1+$BB$4))</f>
        <v>-9.8425149559916492E-2</v>
      </c>
      <c r="I4" s="61">
        <f ca="1">CORREL(OFFSET(review_rating!H$3,$BB$5,0,1,1+$BB$4),OFFSET(review_rating!H3,0,0,1,1+$BB$4))</f>
        <v>1.0654979618490708E-2</v>
      </c>
      <c r="J4" s="61">
        <f ca="1">CORREL(OFFSET(review_rating!I$3,$BB$5,0,1,1+$BB$4),OFFSET(review_rating!I3,0,0,1,1+$BB$4))</f>
        <v>0.532014719018708</v>
      </c>
      <c r="K4" s="61">
        <f ca="1">CORREL(OFFSET(review_rating!J$3,$BB$5,0,1,1+$BB$4),OFFSET(review_rating!J3,0,0,1,1+$BB$4))</f>
        <v>-7.8381374029674475E-2</v>
      </c>
      <c r="L4" s="61">
        <f ca="1">CORREL(OFFSET(review_rating!K$3,$BB$5,0,1,1+$BB$4),OFFSET(review_rating!K3,0,0,1,1+$BB$4))</f>
        <v>-0.11120637849981126</v>
      </c>
      <c r="M4" s="61">
        <f ca="1">CORREL(OFFSET(review_rating!L$3,$BB$5,0,1,1+$BB$4),OFFSET(review_rating!L3,0,0,1,1+$BB$4))</f>
        <v>0.91429391380579983</v>
      </c>
      <c r="N4" s="61">
        <f ca="1">CORREL(OFFSET(review_rating!M$3,$BB$5,0,1,1+$BB$4),OFFSET(review_rating!M3,0,0,1,1+$BB$4))</f>
        <v>0.88251919829949244</v>
      </c>
      <c r="O4" s="61">
        <f ca="1">CORREL(OFFSET(review_rating!N$3,$BB$5,0,1,1+$BB$4),OFFSET(review_rating!N3,0,0,1,1+$BB$4))</f>
        <v>0.74859114965155438</v>
      </c>
      <c r="P4" s="61">
        <f ca="1">CORREL(OFFSET(review_rating!O$3,$BB$5,0,1,1+$BB$4),OFFSET(review_rating!O3,0,0,1,1+$BB$4))</f>
        <v>0.70043531860246122</v>
      </c>
      <c r="Q4" s="61">
        <f ca="1">CORREL(OFFSET(review_rating!P$3,$BB$5,0,1,1+$BB$4),OFFSET(review_rating!P3,0,0,1,1+$BB$4))</f>
        <v>0.62224008945851639</v>
      </c>
      <c r="R4" s="61">
        <f ca="1">CORREL(OFFSET(review_rating!Q$3,$BB$5,0,1,1+$BB$4),OFFSET(review_rating!Q3,0,0,1,1+$BB$4))</f>
        <v>0.67421117634542671</v>
      </c>
      <c r="S4" s="61">
        <f ca="1">CORREL(OFFSET(review_rating!R$3,$BB$5,0,1,1+$BB$4),OFFSET(review_rating!R3,0,0,1,1+$BB$4))</f>
        <v>0.46203666436718638</v>
      </c>
      <c r="T4" s="84">
        <f ca="1">CORREL(OFFSET(review_rating!S$3,$BB$5,0,1,1+$BB$4),OFFSET(review_rating!S3,0,0,1,1+$BB$4))</f>
        <v>-0.9519901126095609</v>
      </c>
      <c r="U4" s="61">
        <f ca="1">CORREL(OFFSET(review_rating!T$3,$BB$5,0,1,1+$BB$4),OFFSET(review_rating!T3,0,0,1,1+$BB$4))</f>
        <v>0.59185302296243236</v>
      </c>
      <c r="V4" s="61">
        <f ca="1">CORREL(OFFSET(review_rating!U$3,$BB$5,0,1,1+$BB$4),OFFSET(review_rating!U3,0,0,1,1+$BB$4))</f>
        <v>0.41801223403865168</v>
      </c>
      <c r="W4" s="61">
        <f ca="1">CORREL(OFFSET(review_rating!V$3,$BB$5,0,1,1+$BB$4),OFFSET(review_rating!V3,0,0,1,1+$BB$4))</f>
        <v>9.8293399557200817E-2</v>
      </c>
      <c r="X4" s="61">
        <f ca="1">CORREL(OFFSET(review_rating!W$3,$BB$5,0,1,1+$BB$4),OFFSET(review_rating!W3,0,0,1,1+$BB$4))</f>
        <v>0.81848698153460897</v>
      </c>
      <c r="Y4" s="61">
        <f ca="1">CORREL(OFFSET(review_rating!X$3,$BB$5,0,1,1+$BB$4),OFFSET(review_rating!X3,0,0,1,1+$BB$4))</f>
        <v>0.88281728523020242</v>
      </c>
      <c r="Z4" s="61">
        <f ca="1">CORREL(OFFSET(review_rating!Y$3,$BB$5,0,1,1+$BB$4),OFFSET(review_rating!Y3,0,0,1,1+$BB$4))</f>
        <v>-4.4135440839243568E-2</v>
      </c>
      <c r="AA4" s="61">
        <f ca="1">CORREL(OFFSET(review_rating!Z$3,$BB$5,0,1,1+$BB$4),OFFSET(review_rating!Z3,0,0,1,1+$BB$4))</f>
        <v>-0.89385984374352989</v>
      </c>
      <c r="AB4" s="61">
        <f ca="1">CORREL(OFFSET(review_rating!AA$3,$BB$5,0,1,1+$BB$4),OFFSET(review_rating!AA3,0,0,1,1+$BB$4))</f>
        <v>-0.79618929600023169</v>
      </c>
      <c r="AC4" s="61">
        <f ca="1">CORREL(OFFSET(review_rating!AB$3,$BB$5,0,1,1+$BB$4),OFFSET(review_rating!AB3,0,0,1,1+$BB$4))</f>
        <v>-0.9428814723426554</v>
      </c>
      <c r="AD4" s="61">
        <f ca="1">CORREL(OFFSET(review_rating!AC$3,$BB$5,0,1,1+$BB$4),OFFSET(review_rating!AC3,0,0,1,1+$BB$4))</f>
        <v>-0.88318735043668062</v>
      </c>
      <c r="AE4" s="61">
        <f ca="1">CORREL(OFFSET(review_rating!AD$3,$BB$5,0,1,1+$BB$4),OFFSET(review_rating!AD3,0,0,1,1+$BB$4))</f>
        <v>-0.48465586455492421</v>
      </c>
      <c r="AF4" s="61">
        <f ca="1">CORREL(OFFSET(review_rating!AE$3,$BB$5,0,1,1+$BB$4),OFFSET(review_rating!AE3,0,0,1,1+$BB$4))</f>
        <v>-0.91127016042258213</v>
      </c>
      <c r="AG4" s="61">
        <f ca="1">CORREL(OFFSET(review_rating!AF$3,$BB$5,0,1,1+$BB$4),OFFSET(review_rating!AF3,0,0,1,1+$BB$4))</f>
        <v>-0.21804328537841203</v>
      </c>
      <c r="AH4" s="61">
        <f ca="1">CORREL(OFFSET(review_rating!AG$3,$BB$5,0,1,1+$BB$4),OFFSET(review_rating!AG3,0,0,1,1+$BB$4))</f>
        <v>0.1172268596448737</v>
      </c>
      <c r="AI4" s="61">
        <f ca="1">CORREL(OFFSET(review_rating!AH$3,$BB$5,0,1,1+$BB$4),OFFSET(review_rating!AH3,0,0,1,1+$BB$4))</f>
        <v>0.71339040440484047</v>
      </c>
      <c r="AJ4" s="61">
        <f ca="1">CORREL(OFFSET(review_rating!AI$3,$BB$5,0,1,1+$BB$4),OFFSET(review_rating!AI3,0,0,1,1+$BB$4))</f>
        <v>0.72665689214552676</v>
      </c>
      <c r="AK4" s="61">
        <f ca="1">CORREL(OFFSET(review_rating!AJ$3,$BB$5,0,1,1+$BB$4),OFFSET(review_rating!AJ3,0,0,1,1+$BB$4))</f>
        <v>0.27143047259193059</v>
      </c>
      <c r="AL4" s="61">
        <f ca="1">CORREL(OFFSET(review_rating!AK$3,$BB$5,0,1,1+$BB$4),OFFSET(review_rating!AK3,0,0,1,1+$BB$4))</f>
        <v>0.83765750911114711</v>
      </c>
      <c r="AM4" s="61">
        <f ca="1">CORREL(OFFSET(review_rating!AL$3,$BB$5,0,1,1+$BB$4),OFFSET(review_rating!AL3,0,0,1,1+$BB$4))</f>
        <v>0.67424662148101622</v>
      </c>
      <c r="AN4" s="61">
        <f ca="1">CORREL(OFFSET(review_rating!AM$3,$BB$5,0,1,1+$BB$4),OFFSET(review_rating!AM3,0,0,1,1+$BB$4))</f>
        <v>-0.31342799867853638</v>
      </c>
      <c r="AO4" s="61">
        <f ca="1">CORREL(OFFSET(review_rating!AN$3,$BB$5,0,1,1+$BB$4),OFFSET(review_rating!AN3,0,0,1,1+$BB$4))</f>
        <v>-0.91004513220429462</v>
      </c>
      <c r="AP4" s="61">
        <f ca="1">CORREL(OFFSET(review_rating!AO$3,$BB$5,0,1,1+$BB$4),OFFSET(review_rating!AO3,0,0,1,1+$BB$4))</f>
        <v>-0.61514517970528948</v>
      </c>
      <c r="AQ4" s="61">
        <f ca="1">CORREL(OFFSET(review_rating!AP$3,$BB$5,0,1,1+$BB$4),OFFSET(review_rating!AP3,0,0,1,1+$BB$4))</f>
        <v>-0.87300636914632568</v>
      </c>
      <c r="AR4" s="61">
        <f ca="1">CORREL(OFFSET(review_rating!AQ$3,$BB$5,0,1,1+$BB$4),OFFSET(review_rating!AQ3,0,0,1,1+$BB$4))</f>
        <v>-0.87119673523692176</v>
      </c>
      <c r="AS4" s="61">
        <f ca="1">CORREL(OFFSET(review_rating!AR$3,$BB$5,0,1,1+$BB$4),OFFSET(review_rating!AR3,0,0,1,1+$BB$4))</f>
        <v>-0.23863059681175858</v>
      </c>
      <c r="AT4" s="61">
        <f ca="1">CORREL(OFFSET(review_rating!AS$3,$BB$5,0,1,1+$BB$4),OFFSET(review_rating!AS3,0,0,1,1+$BB$4))</f>
        <v>-0.28003771212190981</v>
      </c>
      <c r="AU4" s="61">
        <f ca="1">CORREL(OFFSET(review_rating!AT$3,$BB$5,0,1,1+$BB$4),OFFSET(review_rating!AT3,0,0,1,1+$BB$4))</f>
        <v>0.25380387793331272</v>
      </c>
      <c r="AV4" s="61">
        <f ca="1">CORREL(OFFSET(review_rating!AU$3,$BB$5,0,1,1+$BB$4),OFFSET(review_rating!AU3,0,0,1,1+$BB$4))</f>
        <v>0.38855488926423376</v>
      </c>
      <c r="AW4" s="61">
        <f ca="1">CORREL(OFFSET(review_rating!AV$3,$BB$5,0,1,1+$BB$4),OFFSET(review_rating!AV3,0,0,1,1+$BB$4))</f>
        <v>-0.85033677861276846</v>
      </c>
      <c r="AX4" s="61">
        <f ca="1">CORREL(OFFSET(review_rating!AW$3,$BB$5,0,1,1+$BB$4),OFFSET(review_rating!AW3,0,0,1,1+$BB$4))</f>
        <v>-0.84125924293532306</v>
      </c>
      <c r="AY4" s="56">
        <f ca="1">CORREL(OFFSET(review_rating!AX$3,$BB$5,0,1,1+$BB$4),OFFSET(review_rating!AX3,0,0,1,1+$BB$4))</f>
        <v>-0.84461964123985322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CORREL(OFFSET(review_rating!B$3,$BB$5,0,1,1+$BB$4),OFFSET(review_rating!C3,0,0,1,1+$BB$4))</f>
        <v>-0.5062682905489897</v>
      </c>
      <c r="D5" s="55">
        <f ca="1">CORREL(OFFSET(review_rating!C$3,$BB$5,0,1,1+$BB$4),OFFSET(review_rating!D3,0,0,1,1+$BB$4))</f>
        <v>-0.26608990516063097</v>
      </c>
      <c r="E5" s="55">
        <f ca="1">CORREL(OFFSET(review_rating!D$3,$BB$5,0,1,1+$BB$4),OFFSET(review_rating!E3,0,0,1,1+$BB$4))</f>
        <v>-0.45187424238067952</v>
      </c>
      <c r="F5" s="55">
        <f ca="1">CORREL(OFFSET(review_rating!E$3,$BB$5,0,1,1+$BB$4),OFFSET(review_rating!F3,0,0,1,1+$BB$4))</f>
        <v>-0.71343572941168043</v>
      </c>
      <c r="G5" s="55">
        <f ca="1">CORREL(OFFSET(review_rating!F$3,$BB$5,0,1,1+$BB$4),OFFSET(review_rating!G3,0,0,1,1+$BB$4))</f>
        <v>-0.71300621292557032</v>
      </c>
      <c r="H5" s="55">
        <f ca="1">CORREL(OFFSET(review_rating!G$3,$BB$5,0,1,1+$BB$4),OFFSET(review_rating!H3,0,0,1,1+$BB$4))</f>
        <v>5.4942209623097538E-2</v>
      </c>
      <c r="I5" s="55">
        <f ca="1">CORREL(OFFSET(review_rating!H$3,$BB$5,0,1,1+$BB$4),OFFSET(review_rating!I3,0,0,1,1+$BB$4))</f>
        <v>-0.16230245589639497</v>
      </c>
      <c r="J5" s="55">
        <f ca="1">CORREL(OFFSET(review_rating!I$3,$BB$5,0,1,1+$BB$4),OFFSET(review_rating!J3,0,0,1,1+$BB$4))</f>
        <v>-0.7359208166668787</v>
      </c>
      <c r="K5" s="55">
        <f ca="1">CORREL(OFFSET(review_rating!J$3,$BB$5,0,1,1+$BB$4),OFFSET(review_rating!K3,0,0,1,1+$BB$4))</f>
        <v>-0.75060873061194688</v>
      </c>
      <c r="L5" s="55">
        <f ca="1">CORREL(OFFSET(review_rating!K$3,$BB$5,0,1,1+$BB$4),OFFSET(review_rating!L3,0,0,1,1+$BB$4))</f>
        <v>-0.58766952192729627</v>
      </c>
      <c r="M5" s="55">
        <f ca="1">CORREL(OFFSET(review_rating!L$3,$BB$5,0,1,1+$BB$4),OFFSET(review_rating!M3,0,0,1,1+$BB$4))</f>
        <v>-0.49379469482813049</v>
      </c>
      <c r="N5" s="55">
        <f ca="1">CORREL(OFFSET(review_rating!M$3,$BB$5,0,1,1+$BB$4),OFFSET(review_rating!N3,0,0,1,1+$BB$4))</f>
        <v>1.7748395743421762E-2</v>
      </c>
      <c r="O5" s="55">
        <f ca="1">CORREL(OFFSET(review_rating!N$3,$BB$5,0,1,1+$BB$4),OFFSET(review_rating!O3,0,0,1,1+$BB$4))</f>
        <v>5.0242061303391984E-3</v>
      </c>
      <c r="P5" s="55">
        <f ca="1">CORREL(OFFSET(review_rating!O$3,$BB$5,0,1,1+$BB$4),OFFSET(review_rating!P3,0,0,1,1+$BB$4))</f>
        <v>9.6994083337554202E-2</v>
      </c>
      <c r="Q5" s="55">
        <f ca="1">CORREL(OFFSET(review_rating!P$3,$BB$5,0,1,1+$BB$4),OFFSET(review_rating!Q3,0,0,1,1+$BB$4))</f>
        <v>0.57493047300843569</v>
      </c>
      <c r="R5" s="55">
        <f ca="1">CORREL(OFFSET(review_rating!Q$3,$BB$5,0,1,1+$BB$4),OFFSET(review_rating!R3,0,0,1,1+$BB$4))</f>
        <v>-0.98323210247794557</v>
      </c>
      <c r="S5" s="55">
        <f ca="1">CORREL(OFFSET(review_rating!R$3,$BB$5,0,1,1+$BB$4),OFFSET(review_rating!S3,0,0,1,1+$BB$4))</f>
        <v>-0.60356216967121712</v>
      </c>
      <c r="T5" s="85">
        <f ca="1">CORREL(OFFSET(review_rating!S$3,$BB$5,0,1,1+$BB$4),OFFSET(review_rating!T3,0,0,1,1+$BB$4))</f>
        <v>-0.66982790821057836</v>
      </c>
      <c r="U5" s="55">
        <f ca="1">CORREL(OFFSET(review_rating!T$3,$BB$5,0,1,1+$BB$4),OFFSET(review_rating!U3,0,0,1,1+$BB$4))</f>
        <v>-0.77220116679990536</v>
      </c>
      <c r="V5" s="55">
        <f ca="1">CORREL(OFFSET(review_rating!U$3,$BB$5,0,1,1+$BB$4),OFFSET(review_rating!V3,0,0,1,1+$BB$4))</f>
        <v>-0.95943648953766869</v>
      </c>
      <c r="W5" s="55">
        <f ca="1">CORREL(OFFSET(review_rating!V$3,$BB$5,0,1,1+$BB$4),OFFSET(review_rating!W3,0,0,1,1+$BB$4))</f>
        <v>-0.96924913915178457</v>
      </c>
      <c r="X5" s="55">
        <f ca="1">CORREL(OFFSET(review_rating!W$3,$BB$5,0,1,1+$BB$4),OFFSET(review_rating!X3,0,0,1,1+$BB$4))</f>
        <v>9.7609753615678474E-2</v>
      </c>
      <c r="Y5" s="55">
        <f ca="1">CORREL(OFFSET(review_rating!X$3,$BB$5,0,1,1+$BB$4),OFFSET(review_rating!Y3,0,0,1,1+$BB$4))</f>
        <v>-0.37750996566629053</v>
      </c>
      <c r="Z5" s="55">
        <f ca="1">CORREL(OFFSET(review_rating!Y$3,$BB$5,0,1,1+$BB$4),OFFSET(review_rating!Z3,0,0,1,1+$BB$4))</f>
        <v>-0.68706297396674099</v>
      </c>
      <c r="AA5" s="55">
        <f ca="1">CORREL(OFFSET(review_rating!Z$3,$BB$5,0,1,1+$BB$4),OFFSET(review_rating!AA3,0,0,1,1+$BB$4))</f>
        <v>-0.58739252431009925</v>
      </c>
      <c r="AB5" s="55">
        <f ca="1">CORREL(OFFSET(review_rating!AA$3,$BB$5,0,1,1+$BB$4),OFFSET(review_rating!AB3,0,0,1,1+$BB$4))</f>
        <v>-0.27335726064822258</v>
      </c>
      <c r="AC5" s="55">
        <f ca="1">CORREL(OFFSET(review_rating!AB$3,$BB$5,0,1,1+$BB$4),OFFSET(review_rating!AC3,0,0,1,1+$BB$4))</f>
        <v>-0.58779838039440391</v>
      </c>
      <c r="AD5" s="55">
        <f ca="1">CORREL(OFFSET(review_rating!AC$3,$BB$5,0,1,1+$BB$4),OFFSET(review_rating!AD3,0,0,1,1+$BB$4))</f>
        <v>-0.9022579190132991</v>
      </c>
      <c r="AE5" s="55">
        <f ca="1">CORREL(OFFSET(review_rating!AD$3,$BB$5,0,1,1+$BB$4),OFFSET(review_rating!AE3,0,0,1,1+$BB$4))</f>
        <v>-0.62427260269756524</v>
      </c>
      <c r="AF5" s="55">
        <f ca="1">CORREL(OFFSET(review_rating!AE$3,$BB$5,0,1,1+$BB$4),OFFSET(review_rating!AF3,0,0,1,1+$BB$4))</f>
        <v>-0.94363584527891653</v>
      </c>
      <c r="AG5" s="55">
        <f ca="1">CORREL(OFFSET(review_rating!AF$3,$BB$5,0,1,1+$BB$4),OFFSET(review_rating!AG3,0,0,1,1+$BB$4))</f>
        <v>-0.98014441391071505</v>
      </c>
      <c r="AH5" s="55">
        <f ca="1">CORREL(OFFSET(review_rating!AG$3,$BB$5,0,1,1+$BB$4),OFFSET(review_rating!AH3,0,0,1,1+$BB$4))</f>
        <v>-0.19415974335828223</v>
      </c>
      <c r="AI5" s="55">
        <f ca="1">CORREL(OFFSET(review_rating!AH$3,$BB$5,0,1,1+$BB$4),OFFSET(review_rating!AI3,0,0,1,1+$BB$4))</f>
        <v>-8.3116548619836708E-2</v>
      </c>
      <c r="AJ5" s="55">
        <f ca="1">CORREL(OFFSET(review_rating!AI$3,$BB$5,0,1,1+$BB$4),OFFSET(review_rating!AJ3,0,0,1,1+$BB$4))</f>
        <v>0.63530699189511908</v>
      </c>
      <c r="AK5" s="55">
        <f ca="1">CORREL(OFFSET(review_rating!AJ$3,$BB$5,0,1,1+$BB$4),OFFSET(review_rating!AK3,0,0,1,1+$BB$4))</f>
        <v>0.13381186317463165</v>
      </c>
      <c r="AL5" s="55">
        <f ca="1">CORREL(OFFSET(review_rating!AK$3,$BB$5,0,1,1+$BB$4),OFFSET(review_rating!AL3,0,0,1,1+$BB$4))</f>
        <v>0.87464041346698196</v>
      </c>
      <c r="AM5" s="55">
        <f ca="1">CORREL(OFFSET(review_rating!AL$3,$BB$5,0,1,1+$BB$4),OFFSET(review_rating!AM3,0,0,1,1+$BB$4))</f>
        <v>0.91647788911965999</v>
      </c>
      <c r="AN5" s="55">
        <f ca="1">CORREL(OFFSET(review_rating!AM$3,$BB$5,0,1,1+$BB$4),OFFSET(review_rating!AN3,0,0,1,1+$BB$4))</f>
        <v>-0.43342380051830715</v>
      </c>
      <c r="AO5" s="55">
        <f ca="1">CORREL(OFFSET(review_rating!AN$3,$BB$5,0,1,1+$BB$4),OFFSET(review_rating!AO3,0,0,1,1+$BB$4))</f>
        <v>2.5834902814388664E-2</v>
      </c>
      <c r="AP5" s="55">
        <f ca="1">CORREL(OFFSET(review_rating!AO$3,$BB$5,0,1,1+$BB$4),OFFSET(review_rating!AP3,0,0,1,1+$BB$4))</f>
        <v>0.17085283618297969</v>
      </c>
      <c r="AQ5" s="55">
        <f ca="1">CORREL(OFFSET(review_rating!AP$3,$BB$5,0,1,1+$BB$4),OFFSET(review_rating!AQ3,0,0,1,1+$BB$4))</f>
        <v>-0.19279735425787944</v>
      </c>
      <c r="AR5" s="55">
        <f ca="1">CORREL(OFFSET(review_rating!AQ$3,$BB$5,0,1,1+$BB$4),OFFSET(review_rating!AR3,0,0,1,1+$BB$4))</f>
        <v>0.68430223517471211</v>
      </c>
      <c r="AS5" s="55">
        <f ca="1">CORREL(OFFSET(review_rating!AR$3,$BB$5,0,1,1+$BB$4),OFFSET(review_rating!AS3,0,0,1,1+$BB$4))</f>
        <v>0.77731879163595563</v>
      </c>
      <c r="AT5" s="55">
        <f ca="1">CORREL(OFFSET(review_rating!AS$3,$BB$5,0,1,1+$BB$4),OFFSET(review_rating!AT3,0,0,1,1+$BB$4))</f>
        <v>0.9902967919136143</v>
      </c>
      <c r="AU5" s="55">
        <f ca="1">CORREL(OFFSET(review_rating!AT$3,$BB$5,0,1,1+$BB$4),OFFSET(review_rating!AU3,0,0,1,1+$BB$4))</f>
        <v>0.71952958066062678</v>
      </c>
      <c r="AV5" s="55">
        <f ca="1">CORREL(OFFSET(review_rating!AU$3,$BB$5,0,1,1+$BB$4),OFFSET(review_rating!AV3,0,0,1,1+$BB$4))</f>
        <v>0.37942585053551897</v>
      </c>
      <c r="AW5" s="55">
        <f ca="1">CORREL(OFFSET(review_rating!AV$3,$BB$5,0,1,1+$BB$4),OFFSET(review_rating!AW3,0,0,1,1+$BB$4))</f>
        <v>0.31080269747708755</v>
      </c>
      <c r="AX5" s="55">
        <f ca="1">CORREL(OFFSET(review_rating!AW$3,$BB$5,0,1,1+$BB$4),OFFSET(review_rating!AX3,0,0,1,1+$BB$4))</f>
        <v>0.44970616444049794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CORREL(OFFSET(review_rating!B$3,$BB$5,0,1,1+$BB$4),OFFSET(review_rating!D3,0,0,1,1+$BB$4))</f>
        <v>-0.32470801207807271</v>
      </c>
      <c r="D6" s="55">
        <f ca="1">CORREL(OFFSET(review_rating!C$3,$BB$5,0,1,1+$BB$4),OFFSET(review_rating!E3,0,0,1,1+$BB$4))</f>
        <v>-5.5223583181478159E-2</v>
      </c>
      <c r="E6" s="55">
        <f ca="1">CORREL(OFFSET(review_rating!D$3,$BB$5,0,1,1+$BB$4),OFFSET(review_rating!F3,0,0,1,1+$BB$4))</f>
        <v>-0.16536730684913187</v>
      </c>
      <c r="F6" s="55">
        <f ca="1">CORREL(OFFSET(review_rating!E$3,$BB$5,0,1,1+$BB$4),OFFSET(review_rating!G3,0,0,1,1+$BB$4))</f>
        <v>-0.96080524921714994</v>
      </c>
      <c r="G6" s="55">
        <f ca="1">CORREL(OFFSET(review_rating!F$3,$BB$5,0,1,1+$BB$4),OFFSET(review_rating!H3,0,0,1,1+$BB$4))</f>
        <v>-0.95674520510739414</v>
      </c>
      <c r="H6" s="55">
        <f ca="1">CORREL(OFFSET(review_rating!G$3,$BB$5,0,1,1+$BB$4),OFFSET(review_rating!I3,0,0,1,1+$BB$4))</f>
        <v>-0.38858781878762816</v>
      </c>
      <c r="I6" s="55">
        <f ca="1">CORREL(OFFSET(review_rating!H$3,$BB$5,0,1,1+$BB$4),OFFSET(review_rating!J3,0,0,1,1+$BB$4))</f>
        <v>0.5630731222293307</v>
      </c>
      <c r="J6" s="55">
        <f ca="1">CORREL(OFFSET(review_rating!I$3,$BB$5,0,1,1+$BB$4),OFFSET(review_rating!K3,0,0,1,1+$BB$4))</f>
        <v>0.40195705634602263</v>
      </c>
      <c r="K6" s="55">
        <f ca="1">CORREL(OFFSET(review_rating!J$3,$BB$5,0,1,1+$BB$4),OFFSET(review_rating!L3,0,0,1,1+$BB$4))</f>
        <v>0.37153392852119549</v>
      </c>
      <c r="L6" s="55">
        <f ca="1">CORREL(OFFSET(review_rating!K$3,$BB$5,0,1,1+$BB$4),OFFSET(review_rating!M3,0,0,1,1+$BB$4))</f>
        <v>0.34021430299726213</v>
      </c>
      <c r="M6" s="55">
        <f ca="1">CORREL(OFFSET(review_rating!L$3,$BB$5,0,1,1+$BB$4),OFFSET(review_rating!N3,0,0,1,1+$BB$4))</f>
        <v>-8.7358118309315891E-2</v>
      </c>
      <c r="N6" s="55">
        <f ca="1">CORREL(OFFSET(review_rating!M$3,$BB$5,0,1,1+$BB$4),OFFSET(review_rating!O3,0,0,1,1+$BB$4))</f>
        <v>-0.17401637593945063</v>
      </c>
      <c r="O6" s="55">
        <f ca="1">CORREL(OFFSET(review_rating!N$3,$BB$5,0,1,1+$BB$4),OFFSET(review_rating!P3,0,0,1,1+$BB$4))</f>
        <v>-0.85625794975281178</v>
      </c>
      <c r="P6" s="55">
        <f ca="1">CORREL(OFFSET(review_rating!O$3,$BB$5,0,1,1+$BB$4),OFFSET(review_rating!Q3,0,0,1,1+$BB$4))</f>
        <v>-0.72092903771311856</v>
      </c>
      <c r="Q6" s="55">
        <f ca="1">CORREL(OFFSET(review_rating!P$3,$BB$5,0,1,1+$BB$4),OFFSET(review_rating!R3,0,0,1,1+$BB$4))</f>
        <v>-0.39559599361911191</v>
      </c>
      <c r="R6" s="55">
        <f ca="1">CORREL(OFFSET(review_rating!Q$3,$BB$5,0,1,1+$BB$4),OFFSET(review_rating!S3,0,0,1,1+$BB$4))</f>
        <v>-0.20630641963551052</v>
      </c>
      <c r="S6" s="55">
        <f ca="1">CORREL(OFFSET(review_rating!R$3,$BB$5,0,1,1+$BB$4),OFFSET(review_rating!T3,0,0,1,1+$BB$4))</f>
        <v>-0.60276271112746527</v>
      </c>
      <c r="T6" s="85">
        <f ca="1">CORREL(OFFSET(review_rating!S$3,$BB$5,0,1,1+$BB$4),OFFSET(review_rating!U3,0,0,1,1+$BB$4))</f>
        <v>0.73330065569312952</v>
      </c>
      <c r="U6" s="55">
        <f ca="1">CORREL(OFFSET(review_rating!T$3,$BB$5,0,1,1+$BB$4),OFFSET(review_rating!V3,0,0,1,1+$BB$4))</f>
        <v>-0.12335036458096371</v>
      </c>
      <c r="V6" s="55">
        <f ca="1">CORREL(OFFSET(review_rating!U$3,$BB$5,0,1,1+$BB$4),OFFSET(review_rating!W3,0,0,1,1+$BB$4))</f>
        <v>3.8259074070431387E-2</v>
      </c>
      <c r="W6" s="55">
        <f ca="1">CORREL(OFFSET(review_rating!V$3,$BB$5,0,1,1+$BB$4),OFFSET(review_rating!X3,0,0,1,1+$BB$4))</f>
        <v>-0.22111382186042047</v>
      </c>
      <c r="X6" s="55">
        <f ca="1">CORREL(OFFSET(review_rating!W$3,$BB$5,0,1,1+$BB$4),OFFSET(review_rating!Y3,0,0,1,1+$BB$4))</f>
        <v>-0.51544302114868379</v>
      </c>
      <c r="Y6" s="55">
        <f ca="1">CORREL(OFFSET(review_rating!X$3,$BB$5,0,1,1+$BB$4),OFFSET(review_rating!Z3,0,0,1,1+$BB$4))</f>
        <v>-0.8510669088728986</v>
      </c>
      <c r="Z6" s="55">
        <f ca="1">CORREL(OFFSET(review_rating!Y$3,$BB$5,0,1,1+$BB$4),OFFSET(review_rating!AA3,0,0,1,1+$BB$4))</f>
        <v>-0.84337267616437317</v>
      </c>
      <c r="AA6" s="55">
        <f ca="1">CORREL(OFFSET(review_rating!Z$3,$BB$5,0,1,1+$BB$4),OFFSET(review_rating!AB3,0,0,1,1+$BB$4))</f>
        <v>0.80812067328667059</v>
      </c>
      <c r="AB6" s="55">
        <f ca="1">CORREL(OFFSET(review_rating!AA$3,$BB$5,0,1,1+$BB$4),OFFSET(review_rating!AC3,0,0,1,1+$BB$4))</f>
        <v>0.66294353903136816</v>
      </c>
      <c r="AC6" s="55">
        <f ca="1">CORREL(OFFSET(review_rating!AB$3,$BB$5,0,1,1+$BB$4),OFFSET(review_rating!AD3,0,0,1,1+$BB$4))</f>
        <v>0.23784752724276281</v>
      </c>
      <c r="AD6" s="55">
        <f ca="1">CORREL(OFFSET(review_rating!AC$3,$BB$5,0,1,1+$BB$4),OFFSET(review_rating!AE3,0,0,1,1+$BB$4))</f>
        <v>0.34077311240676178</v>
      </c>
      <c r="AE6" s="55">
        <f ca="1">CORREL(OFFSET(review_rating!AD$3,$BB$5,0,1,1+$BB$4),OFFSET(review_rating!AF3,0,0,1,1+$BB$4))</f>
        <v>-0.6472380428269926</v>
      </c>
      <c r="AF6" s="55">
        <f ca="1">CORREL(OFFSET(review_rating!AE$3,$BB$5,0,1,1+$BB$4),OFFSET(review_rating!AG3,0,0,1,1+$BB$4))</f>
        <v>-0.53873863675887246</v>
      </c>
      <c r="AG6" s="55">
        <f ca="1">CORREL(OFFSET(review_rating!AF$3,$BB$5,0,1,1+$BB$4),OFFSET(review_rating!AH3,0,0,1,1+$BB$4))</f>
        <v>-4.2330301697146987E-2</v>
      </c>
      <c r="AH6" s="55">
        <f ca="1">CORREL(OFFSET(review_rating!AG$3,$BB$5,0,1,1+$BB$4),OFFSET(review_rating!AI3,0,0,1,1+$BB$4))</f>
        <v>0.44249143121199835</v>
      </c>
      <c r="AI6" s="55">
        <f ca="1">CORREL(OFFSET(review_rating!AH$3,$BB$5,0,1,1+$BB$4),OFFSET(review_rating!AJ3,0,0,1,1+$BB$4))</f>
        <v>-0.28071789131331709</v>
      </c>
      <c r="AJ6" s="55">
        <f ca="1">CORREL(OFFSET(review_rating!AI$3,$BB$5,0,1,1+$BB$4),OFFSET(review_rating!AK3,0,0,1,1+$BB$4))</f>
        <v>-0.33103606225978566</v>
      </c>
      <c r="AK6" s="55">
        <f ca="1">CORREL(OFFSET(review_rating!AJ$3,$BB$5,0,1,1+$BB$4),OFFSET(review_rating!AL3,0,0,1,1+$BB$4))</f>
        <v>-7.4527346183401871E-2</v>
      </c>
      <c r="AL6" s="55">
        <f ca="1">CORREL(OFFSET(review_rating!AK$3,$BB$5,0,1,1+$BB$4),OFFSET(review_rating!AM3,0,0,1,1+$BB$4))</f>
        <v>0.61259725560701872</v>
      </c>
      <c r="AM6" s="55">
        <f ca="1">CORREL(OFFSET(review_rating!AL$3,$BB$5,0,1,1+$BB$4),OFFSET(review_rating!AN3,0,0,1,1+$BB$4))</f>
        <v>0.64431574062488695</v>
      </c>
      <c r="AN6" s="55">
        <f ca="1">CORREL(OFFSET(review_rating!AM$3,$BB$5,0,1,1+$BB$4),OFFSET(review_rating!AO3,0,0,1,1+$BB$4))</f>
        <v>0.65894488764641268</v>
      </c>
      <c r="AO6" s="55">
        <f ca="1">CORREL(OFFSET(review_rating!AN$3,$BB$5,0,1,1+$BB$4),OFFSET(review_rating!AP3,0,0,1,1+$BB$4))</f>
        <v>0.68877922074503761</v>
      </c>
      <c r="AP6" s="55">
        <f ca="1">CORREL(OFFSET(review_rating!AO$3,$BB$5,0,1,1+$BB$4),OFFSET(review_rating!AQ3,0,0,1,1+$BB$4))</f>
        <v>0.79815132642946618</v>
      </c>
      <c r="AQ6" s="55">
        <f ca="1">CORREL(OFFSET(review_rating!AP$3,$BB$5,0,1,1+$BB$4),OFFSET(review_rating!AR3,0,0,1,1+$BB$4))</f>
        <v>0.73686797957197991</v>
      </c>
      <c r="AR6" s="55">
        <f ca="1">CORREL(OFFSET(review_rating!AQ$3,$BB$5,0,1,1+$BB$4),OFFSET(review_rating!AS3,0,0,1,1+$BB$4))</f>
        <v>4.0702498474906444E-2</v>
      </c>
      <c r="AS6" s="55">
        <f ca="1">CORREL(OFFSET(review_rating!AR$3,$BB$5,0,1,1+$BB$4),OFFSET(review_rating!AT3,0,0,1,1+$BB$4))</f>
        <v>-6.8515864158435691E-2</v>
      </c>
      <c r="AT6" s="55">
        <f ca="1">CORREL(OFFSET(review_rating!AS$3,$BB$5,0,1,1+$BB$4),OFFSET(review_rating!AU3,0,0,1,1+$BB$4))</f>
        <v>-1.8425477340548366E-2</v>
      </c>
      <c r="AU6" s="55">
        <f ca="1">CORREL(OFFSET(review_rating!AT$3,$BB$5,0,1,1+$BB$4),OFFSET(review_rating!AV3,0,0,1,1+$BB$4))</f>
        <v>0.7634289051232438</v>
      </c>
      <c r="AV6" s="55">
        <f ca="1">CORREL(OFFSET(review_rating!AU$3,$BB$5,0,1,1+$BB$4),OFFSET(review_rating!AW3,0,0,1,1+$BB$4))</f>
        <v>0.8150748181674552</v>
      </c>
      <c r="AW6" s="55">
        <f ca="1">CORREL(OFFSET(review_rating!AV$3,$BB$5,0,1,1+$BB$4),OFFSET(review_rating!AX3,0,0,1,1+$BB$4))</f>
        <v>0.76896766184949161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CORREL(OFFSET(review_rating!B$3,$BB$5,0,1,1+$BB$4),OFFSET(review_rating!E3,0,0,1,1+$BB$4))</f>
        <v>0.82867117587313099</v>
      </c>
      <c r="D7" s="59">
        <f ca="1">CORREL(OFFSET(review_rating!C$3,$BB$5,0,1,1+$BB$4),OFFSET(review_rating!F3,0,0,1,1+$BB$4))</f>
        <v>0.65068980684724054</v>
      </c>
      <c r="E7" s="59">
        <f ca="1">CORREL(OFFSET(review_rating!D$3,$BB$5,0,1,1+$BB$4),OFFSET(review_rating!G3,0,0,1,1+$BB$4))</f>
        <v>0.44225727806186488</v>
      </c>
      <c r="F7" s="59">
        <f ca="1">CORREL(OFFSET(review_rating!E$3,$BB$5,0,1,1+$BB$4),OFFSET(review_rating!H3,0,0,1,1+$BB$4))</f>
        <v>-0.70808552562242022</v>
      </c>
      <c r="G7" s="59">
        <f ca="1">CORREL(OFFSET(review_rating!F$3,$BB$5,0,1,1+$BB$4),OFFSET(review_rating!I3,0,0,1,1+$BB$4))</f>
        <v>-0.84183956364739998</v>
      </c>
      <c r="H7" s="59">
        <f ca="1">CORREL(OFFSET(review_rating!G$3,$BB$5,0,1,1+$BB$4),OFFSET(review_rating!J3,0,0,1,1+$BB$4))</f>
        <v>-0.56926496171699603</v>
      </c>
      <c r="I7" s="59">
        <f ca="1">CORREL(OFFSET(review_rating!H$3,$BB$5,0,1,1+$BB$4),OFFSET(review_rating!K3,0,0,1,1+$BB$4))</f>
        <v>-0.72171423580250216</v>
      </c>
      <c r="J7" s="59">
        <f ca="1">CORREL(OFFSET(review_rating!I$3,$BB$5,0,1,1+$BB$4),OFFSET(review_rating!L3,0,0,1,1+$BB$4))</f>
        <v>-0.97692883963604871</v>
      </c>
      <c r="K7" s="59">
        <f ca="1">CORREL(OFFSET(review_rating!J$3,$BB$5,0,1,1+$BB$4),OFFSET(review_rating!M3,0,0,1,1+$BB$4))</f>
        <v>-0.71694786244297082</v>
      </c>
      <c r="L7" s="59">
        <f ca="1">CORREL(OFFSET(review_rating!K$3,$BB$5,0,1,1+$BB$4),OFFSET(review_rating!N3,0,0,1,1+$BB$4))</f>
        <v>-0.61134167457508681</v>
      </c>
      <c r="M7" s="59">
        <f ca="1">CORREL(OFFSET(review_rating!L$3,$BB$5,0,1,1+$BB$4),OFFSET(review_rating!O3,0,0,1,1+$BB$4))</f>
        <v>-0.64578335643592344</v>
      </c>
      <c r="N7" s="59">
        <f ca="1">CORREL(OFFSET(review_rating!M$3,$BB$5,0,1,1+$BB$4),OFFSET(review_rating!P3,0,0,1,1+$BB$4))</f>
        <v>0.6222544167196441</v>
      </c>
      <c r="O7" s="59">
        <f ca="1">CORREL(OFFSET(review_rating!N$3,$BB$5,0,1,1+$BB$4),OFFSET(review_rating!Q3,0,0,1,1+$BB$4))</f>
        <v>0.71937418139287257</v>
      </c>
      <c r="P7" s="59">
        <f ca="1">CORREL(OFFSET(review_rating!O$3,$BB$5,0,1,1+$BB$4),OFFSET(review_rating!R3,0,0,1,1+$BB$4))</f>
        <v>0.98843420300057128</v>
      </c>
      <c r="Q7" s="59">
        <f ca="1">CORREL(OFFSET(review_rating!P$3,$BB$5,0,1,1+$BB$4),OFFSET(review_rating!S3,0,0,1,1+$BB$4))</f>
        <v>0.53095932992123374</v>
      </c>
      <c r="R7" s="59">
        <f ca="1">CORREL(OFFSET(review_rating!Q$3,$BB$5,0,1,1+$BB$4),OFFSET(review_rating!T3,0,0,1,1+$BB$4))</f>
        <v>-0.5429892455979789</v>
      </c>
      <c r="S7" s="59">
        <f ca="1">CORREL(OFFSET(review_rating!R$3,$BB$5,0,1,1+$BB$4),OFFSET(review_rating!U3,0,0,1,1+$BB$4))</f>
        <v>-0.38944898740900785</v>
      </c>
      <c r="T7" s="86">
        <f ca="1">CORREL(OFFSET(review_rating!S$3,$BB$5,0,1,1+$BB$4),OFFSET(review_rating!V3,0,0,1,1+$BB$4))</f>
        <v>0.22193757675928194</v>
      </c>
      <c r="U7" s="59">
        <f ca="1">CORREL(OFFSET(review_rating!T$3,$BB$5,0,1,1+$BB$4),OFFSET(review_rating!W3,0,0,1,1+$BB$4))</f>
        <v>-0.57250090455509883</v>
      </c>
      <c r="V7" s="59">
        <f ca="1">CORREL(OFFSET(review_rating!U$3,$BB$5,0,1,1+$BB$4),OFFSET(review_rating!X3,0,0,1,1+$BB$4))</f>
        <v>-0.30594888535406656</v>
      </c>
      <c r="W7" s="59">
        <f ca="1">CORREL(OFFSET(review_rating!V$3,$BB$5,0,1,1+$BB$4),OFFSET(review_rating!Y3,0,0,1,1+$BB$4))</f>
        <v>0.31371976916493594</v>
      </c>
      <c r="X7" s="59">
        <f ca="1">CORREL(OFFSET(review_rating!W$3,$BB$5,0,1,1+$BB$4),OFFSET(review_rating!Z3,0,0,1,1+$BB$4))</f>
        <v>3.3376601421270462E-2</v>
      </c>
      <c r="Y7" s="59">
        <f ca="1">CORREL(OFFSET(review_rating!X$3,$BB$5,0,1,1+$BB$4),OFFSET(review_rating!AA3,0,0,1,1+$BB$4))</f>
        <v>7.1472767675971452E-2</v>
      </c>
      <c r="Z7" s="59">
        <f ca="1">CORREL(OFFSET(review_rating!Y$3,$BB$5,0,1,1+$BB$4),OFFSET(review_rating!AB3,0,0,1,1+$BB$4))</f>
        <v>0.48579204756635086</v>
      </c>
      <c r="AA7" s="59">
        <f ca="1">CORREL(OFFSET(review_rating!Z$3,$BB$5,0,1,1+$BB$4),OFFSET(review_rating!AC3,0,0,1,1+$BB$4))</f>
        <v>0.83783509184038818</v>
      </c>
      <c r="AB7" s="59">
        <f ca="1">CORREL(OFFSET(review_rating!AA$3,$BB$5,0,1,1+$BB$4),OFFSET(review_rating!AD3,0,0,1,1+$BB$4))</f>
        <v>0.68500966676057862</v>
      </c>
      <c r="AC7" s="59">
        <f ca="1">CORREL(OFFSET(review_rating!AB$3,$BB$5,0,1,1+$BB$4),OFFSET(review_rating!AE3,0,0,1,1+$BB$4))</f>
        <v>0.78283291903885688</v>
      </c>
      <c r="AD7" s="59">
        <f ca="1">CORREL(OFFSET(review_rating!AC$3,$BB$5,0,1,1+$BB$4),OFFSET(review_rating!AF3,0,0,1,1+$BB$4))</f>
        <v>0.46978111966715053</v>
      </c>
      <c r="AE7" s="59">
        <f ca="1">CORREL(OFFSET(review_rating!AD$3,$BB$5,0,1,1+$BB$4),OFFSET(review_rating!AG3,0,0,1,1+$BB$4))</f>
        <v>-8.3484947288190711E-2</v>
      </c>
      <c r="AF7" s="59">
        <f ca="1">CORREL(OFFSET(review_rating!AE$3,$BB$5,0,1,1+$BB$4),OFFSET(review_rating!AH3,0,0,1,1+$BB$4))</f>
        <v>0.35123832670022753</v>
      </c>
      <c r="AG7" s="59">
        <f ca="1">CORREL(OFFSET(review_rating!AF$3,$BB$5,0,1,1+$BB$4),OFFSET(review_rating!AI3,0,0,1,1+$BB$4))</f>
        <v>0.67855813990599079</v>
      </c>
      <c r="AH7" s="59">
        <f ca="1">CORREL(OFFSET(review_rating!AG$3,$BB$5,0,1,1+$BB$4),OFFSET(review_rating!AJ3,0,0,1,1+$BB$4))</f>
        <v>0.48650870400862711</v>
      </c>
      <c r="AI7" s="59">
        <f ca="1">CORREL(OFFSET(review_rating!AH$3,$BB$5,0,1,1+$BB$4),OFFSET(review_rating!AK3,0,0,1,1+$BB$4))</f>
        <v>-0.48821709792961904</v>
      </c>
      <c r="AJ7" s="59">
        <f ca="1">CORREL(OFFSET(review_rating!AI$3,$BB$5,0,1,1+$BB$4),OFFSET(review_rating!AL3,0,0,1,1+$BB$4))</f>
        <v>-0.89079353189828925</v>
      </c>
      <c r="AK7" s="59">
        <f ca="1">CORREL(OFFSET(review_rating!AJ$3,$BB$5,0,1,1+$BB$4),OFFSET(review_rating!AM3,0,0,1,1+$BB$4))</f>
        <v>-0.41073159252420177</v>
      </c>
      <c r="AL7" s="59">
        <f ca="1">CORREL(OFFSET(review_rating!AK$3,$BB$5,0,1,1+$BB$4),OFFSET(review_rating!AN3,0,0,1,1+$BB$4))</f>
        <v>0.74699309344534992</v>
      </c>
      <c r="AM7" s="59">
        <f ca="1">CORREL(OFFSET(review_rating!AL$3,$BB$5,0,1,1+$BB$4),OFFSET(review_rating!AO3,0,0,1,1+$BB$4))</f>
        <v>0.47007085501341045</v>
      </c>
      <c r="AN7" s="59">
        <f ca="1">CORREL(OFFSET(review_rating!AM$3,$BB$5,0,1,1+$BB$4),OFFSET(review_rating!AP3,0,0,1,1+$BB$4))</f>
        <v>0.58226302184630285</v>
      </c>
      <c r="AO7" s="59">
        <f ca="1">CORREL(OFFSET(review_rating!AN$3,$BB$5,0,1,1+$BB$4),OFFSET(review_rating!AQ3,0,0,1,1+$BB$4))</f>
        <v>0.693335253039565</v>
      </c>
      <c r="AP7" s="59">
        <f ca="1">CORREL(OFFSET(review_rating!AO$3,$BB$5,0,1,1+$BB$4),OFFSET(review_rating!AR3,0,0,1,1+$BB$4))</f>
        <v>5.7444269006210365E-2</v>
      </c>
      <c r="AQ7" s="59">
        <f ca="1">CORREL(OFFSET(review_rating!AP$3,$BB$5,0,1,1+$BB$4),OFFSET(review_rating!AS3,0,0,1,1+$BB$4))</f>
        <v>-2.0459474649613004E-2</v>
      </c>
      <c r="AR7" s="59">
        <f ca="1">CORREL(OFFSET(review_rating!AQ$3,$BB$5,0,1,1+$BB$4),OFFSET(review_rating!AT3,0,0,1,1+$BB$4))</f>
        <v>-0.30133354542142365</v>
      </c>
      <c r="AS7" s="59">
        <f ca="1">CORREL(OFFSET(review_rating!AR$3,$BB$5,0,1,1+$BB$4),OFFSET(review_rating!AU3,0,0,1,1+$BB$4))</f>
        <v>-0.68702667587153199</v>
      </c>
      <c r="AT7" s="59">
        <f ca="1">CORREL(OFFSET(review_rating!AS$3,$BB$5,0,1,1+$BB$4),OFFSET(review_rating!AV3,0,0,1,1+$BB$4))</f>
        <v>0.88595901310127767</v>
      </c>
      <c r="AU7" s="59">
        <f ca="1">CORREL(OFFSET(review_rating!AT$3,$BB$5,0,1,1+$BB$4),OFFSET(review_rating!AW3,0,0,1,1+$BB$4))</f>
        <v>0.24451869061993781</v>
      </c>
      <c r="AV7" s="59">
        <f ca="1">CORREL(OFFSET(review_rating!AU$3,$BB$5,0,1,1+$BB$4),OFFSET(review_rating!AX3,0,0,1,1+$BB$4))</f>
        <v>-2.6742497485870501E-2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CORREL(OFFSET(review_rating!B$3,$BB$5,0,1,1+$BB$4),OFFSET(review_rating!B4,0,0,1,1+$BB$4))</f>
        <v>1</v>
      </c>
      <c r="D8" s="55">
        <f ca="1">CORREL(OFFSET(review_rating!C$3,$BB$5,0,1,1+$BB$4),OFFSET(review_rating!C4,0,0,1,1+$BB$4))</f>
        <v>1</v>
      </c>
      <c r="E8" s="55">
        <f ca="1">CORREL(OFFSET(review_rating!D$3,$BB$5,0,1,1+$BB$4),OFFSET(review_rating!D4,0,0,1,1+$BB$4))</f>
        <v>1.0000000000000002</v>
      </c>
      <c r="F8" s="55">
        <f ca="1">CORREL(OFFSET(review_rating!E$3,$BB$5,0,1,1+$BB$4),OFFSET(review_rating!E4,0,0,1,1+$BB$4))</f>
        <v>1.0000000000000002</v>
      </c>
      <c r="G8" s="55">
        <f ca="1">CORREL(OFFSET(review_rating!F$3,$BB$5,0,1,1+$BB$4),OFFSET(review_rating!F4,0,0,1,1+$BB$4))</f>
        <v>1</v>
      </c>
      <c r="H8" s="55">
        <f ca="1">CORREL(OFFSET(review_rating!G$3,$BB$5,0,1,1+$BB$4),OFFSET(review_rating!G4,0,0,1,1+$BB$4))</f>
        <v>1</v>
      </c>
      <c r="I8" s="55">
        <f ca="1">CORREL(OFFSET(review_rating!H$3,$BB$5,0,1,1+$BB$4),OFFSET(review_rating!H4,0,0,1,1+$BB$4))</f>
        <v>1</v>
      </c>
      <c r="J8" s="55">
        <f ca="1">CORREL(OFFSET(review_rating!I$3,$BB$5,0,1,1+$BB$4),OFFSET(review_rating!I4,0,0,1,1+$BB$4))</f>
        <v>1.0000000000000002</v>
      </c>
      <c r="K8" s="55">
        <f ca="1">CORREL(OFFSET(review_rating!J$3,$BB$5,0,1,1+$BB$4),OFFSET(review_rating!J4,0,0,1,1+$BB$4))</f>
        <v>1</v>
      </c>
      <c r="L8" s="55">
        <f ca="1">CORREL(OFFSET(review_rating!K$3,$BB$5,0,1,1+$BB$4),OFFSET(review_rating!K4,0,0,1,1+$BB$4))</f>
        <v>0.99999999999999989</v>
      </c>
      <c r="M8" s="55">
        <f ca="1">CORREL(OFFSET(review_rating!L$3,$BB$5,0,1,1+$BB$4),OFFSET(review_rating!L4,0,0,1,1+$BB$4))</f>
        <v>1</v>
      </c>
      <c r="N8" s="55">
        <f ca="1">CORREL(OFFSET(review_rating!M$3,$BB$5,0,1,1+$BB$4),OFFSET(review_rating!M4,0,0,1,1+$BB$4))</f>
        <v>0.99999999999999989</v>
      </c>
      <c r="O8" s="55">
        <f ca="1">CORREL(OFFSET(review_rating!N$3,$BB$5,0,1,1+$BB$4),OFFSET(review_rating!N4,0,0,1,1+$BB$4))</f>
        <v>1</v>
      </c>
      <c r="P8" s="55">
        <f ca="1">CORREL(OFFSET(review_rating!O$3,$BB$5,0,1,1+$BB$4),OFFSET(review_rating!O4,0,0,1,1+$BB$4))</f>
        <v>1.0000000000000002</v>
      </c>
      <c r="Q8" s="55">
        <f ca="1">CORREL(OFFSET(review_rating!P$3,$BB$5,0,1,1+$BB$4),OFFSET(review_rating!P4,0,0,1,1+$BB$4))</f>
        <v>1</v>
      </c>
      <c r="R8" s="55">
        <f ca="1">CORREL(OFFSET(review_rating!Q$3,$BB$5,0,1,1+$BB$4),OFFSET(review_rating!Q4,0,0,1,1+$BB$4))</f>
        <v>1.0000000000000002</v>
      </c>
      <c r="S8" s="55">
        <f ca="1">CORREL(OFFSET(review_rating!R$3,$BB$5,0,1,1+$BB$4),OFFSET(review_rating!R4,0,0,1,1+$BB$4))</f>
        <v>1.0000000000000002</v>
      </c>
      <c r="T8" s="85">
        <f ca="1">CORREL(OFFSET(review_rating!S$3,$BB$5,0,1,1+$BB$4),OFFSET(review_rating!S4,0,0,1,1+$BB$4))</f>
        <v>1</v>
      </c>
      <c r="U8" s="55">
        <f ca="1">CORREL(OFFSET(review_rating!T$3,$BB$5,0,1,1+$BB$4),OFFSET(review_rating!T4,0,0,1,1+$BB$4))</f>
        <v>1.0000000000000002</v>
      </c>
      <c r="V8" s="55">
        <f ca="1">CORREL(OFFSET(review_rating!U$3,$BB$5,0,1,1+$BB$4),OFFSET(review_rating!U4,0,0,1,1+$BB$4))</f>
        <v>1</v>
      </c>
      <c r="W8" s="55">
        <f ca="1">CORREL(OFFSET(review_rating!V$3,$BB$5,0,1,1+$BB$4),OFFSET(review_rating!V4,0,0,1,1+$BB$4))</f>
        <v>1</v>
      </c>
      <c r="X8" s="55">
        <f ca="1">CORREL(OFFSET(review_rating!W$3,$BB$5,0,1,1+$BB$4),OFFSET(review_rating!W4,0,0,1,1+$BB$4))</f>
        <v>1</v>
      </c>
      <c r="Y8" s="55">
        <f ca="1">CORREL(OFFSET(review_rating!X$3,$BB$5,0,1,1+$BB$4),OFFSET(review_rating!X4,0,0,1,1+$BB$4))</f>
        <v>0.99999999999999989</v>
      </c>
      <c r="Z8" s="55">
        <f ca="1">CORREL(OFFSET(review_rating!Y$3,$BB$5,0,1,1+$BB$4),OFFSET(review_rating!Y4,0,0,1,1+$BB$4))</f>
        <v>0.99999999999999989</v>
      </c>
      <c r="AA8" s="55">
        <f ca="1">CORREL(OFFSET(review_rating!Z$3,$BB$5,0,1,1+$BB$4),OFFSET(review_rating!Z4,0,0,1,1+$BB$4))</f>
        <v>1</v>
      </c>
      <c r="AB8" s="55">
        <f ca="1">CORREL(OFFSET(review_rating!AA$3,$BB$5,0,1,1+$BB$4),OFFSET(review_rating!AA4,0,0,1,1+$BB$4))</f>
        <v>0.99999999999999978</v>
      </c>
      <c r="AC8" s="55">
        <f ca="1">CORREL(OFFSET(review_rating!AB$3,$BB$5,0,1,1+$BB$4),OFFSET(review_rating!AB4,0,0,1,1+$BB$4))</f>
        <v>1</v>
      </c>
      <c r="AD8" s="55">
        <f ca="1">CORREL(OFFSET(review_rating!AC$3,$BB$5,0,1,1+$BB$4),OFFSET(review_rating!AC4,0,0,1,1+$BB$4))</f>
        <v>0.99999999999999989</v>
      </c>
      <c r="AE8" s="55">
        <f ca="1">CORREL(OFFSET(review_rating!AD$3,$BB$5,0,1,1+$BB$4),OFFSET(review_rating!AD4,0,0,1,1+$BB$4))</f>
        <v>1</v>
      </c>
      <c r="AF8" s="55">
        <f ca="1">CORREL(OFFSET(review_rating!AE$3,$BB$5,0,1,1+$BB$4),OFFSET(review_rating!AE4,0,0,1,1+$BB$4))</f>
        <v>0.99999999999999989</v>
      </c>
      <c r="AG8" s="55">
        <f ca="1">CORREL(OFFSET(review_rating!AF$3,$BB$5,0,1,1+$BB$4),OFFSET(review_rating!AF4,0,0,1,1+$BB$4))</f>
        <v>1</v>
      </c>
      <c r="AH8" s="55">
        <f ca="1">CORREL(OFFSET(review_rating!AG$3,$BB$5,0,1,1+$BB$4),OFFSET(review_rating!AG4,0,0,1,1+$BB$4))</f>
        <v>1</v>
      </c>
      <c r="AI8" s="55">
        <f ca="1">CORREL(OFFSET(review_rating!AH$3,$BB$5,0,1,1+$BB$4),OFFSET(review_rating!AH4,0,0,1,1+$BB$4))</f>
        <v>1</v>
      </c>
      <c r="AJ8" s="55">
        <f ca="1">CORREL(OFFSET(review_rating!AI$3,$BB$5,0,1,1+$BB$4),OFFSET(review_rating!AI4,0,0,1,1+$BB$4))</f>
        <v>1</v>
      </c>
      <c r="AK8" s="55">
        <f ca="1">CORREL(OFFSET(review_rating!AJ$3,$BB$5,0,1,1+$BB$4),OFFSET(review_rating!AJ4,0,0,1,1+$BB$4))</f>
        <v>0.99999999999999989</v>
      </c>
      <c r="AL8" s="55">
        <f ca="1">CORREL(OFFSET(review_rating!AK$3,$BB$5,0,1,1+$BB$4),OFFSET(review_rating!AK4,0,0,1,1+$BB$4))</f>
        <v>1.0000000000000002</v>
      </c>
      <c r="AM8" s="55">
        <f ca="1">CORREL(OFFSET(review_rating!AL$3,$BB$5,0,1,1+$BB$4),OFFSET(review_rating!AL4,0,0,1,1+$BB$4))</f>
        <v>1</v>
      </c>
      <c r="AN8" s="55">
        <f ca="1">CORREL(OFFSET(review_rating!AM$3,$BB$5,0,1,1+$BB$4),OFFSET(review_rating!AM4,0,0,1,1+$BB$4))</f>
        <v>1.0000000000000002</v>
      </c>
      <c r="AO8" s="55">
        <f ca="1">CORREL(OFFSET(review_rating!AN$3,$BB$5,0,1,1+$BB$4),OFFSET(review_rating!AN4,0,0,1,1+$BB$4))</f>
        <v>0.99999999999999989</v>
      </c>
      <c r="AP8" s="55">
        <f ca="1">CORREL(OFFSET(review_rating!AO$3,$BB$5,0,1,1+$BB$4),OFFSET(review_rating!AO4,0,0,1,1+$BB$4))</f>
        <v>1</v>
      </c>
      <c r="AQ8" s="55">
        <f ca="1">CORREL(OFFSET(review_rating!AP$3,$BB$5,0,1,1+$BB$4),OFFSET(review_rating!AP4,0,0,1,1+$BB$4))</f>
        <v>1.0000000000000002</v>
      </c>
      <c r="AR8" s="55">
        <f ca="1">CORREL(OFFSET(review_rating!AQ$3,$BB$5,0,1,1+$BB$4),OFFSET(review_rating!AQ4,0,0,1,1+$BB$4))</f>
        <v>0.99999999999999978</v>
      </c>
      <c r="AS8" s="55">
        <f ca="1">CORREL(OFFSET(review_rating!AR$3,$BB$5,0,1,1+$BB$4),OFFSET(review_rating!AR4,0,0,1,1+$BB$4))</f>
        <v>1.0000000000000002</v>
      </c>
      <c r="AT8" s="55">
        <f ca="1">CORREL(OFFSET(review_rating!AS$3,$BB$5,0,1,1+$BB$4),OFFSET(review_rating!AS4,0,0,1,1+$BB$4))</f>
        <v>1</v>
      </c>
      <c r="AU8" s="55">
        <f ca="1">CORREL(OFFSET(review_rating!AT$3,$BB$5,0,1,1+$BB$4),OFFSET(review_rating!AT4,0,0,1,1+$BB$4))</f>
        <v>1</v>
      </c>
      <c r="AV8" s="55">
        <f ca="1">CORREL(OFFSET(review_rating!AU$3,$BB$5,0,1,1+$BB$4),OFFSET(review_rating!AU4,0,0,1,1+$BB$4))</f>
        <v>1.0000000000000002</v>
      </c>
      <c r="AW8" s="55">
        <f ca="1">CORREL(OFFSET(review_rating!AV$3,$BB$5,0,1,1+$BB$4),OFFSET(review_rating!AV4,0,0,1,1+$BB$4))</f>
        <v>1</v>
      </c>
      <c r="AX8" s="55">
        <f ca="1">CORREL(OFFSET(review_rating!AW$3,$BB$5,0,1,1+$BB$4),OFFSET(review_rating!AW4,0,0,1,1+$BB$4))</f>
        <v>0.99999999999999989</v>
      </c>
      <c r="AY8" s="57">
        <f ca="1">CORREL(OFFSET(review_rating!AX$3,$BB$5,0,1,1+$BB$4),OFFSET(review_rating!AX4,0,0,1,1+$BB$4))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CORREL(OFFSET(review_rating!B$3,$BB$5,0,1,1+$BB$4),OFFSET(review_rating!C4,0,0,1,1+$BB$4))</f>
        <v>-0.49001952617070765</v>
      </c>
      <c r="D9" s="55">
        <f ca="1">CORREL(OFFSET(review_rating!C$3,$BB$5,0,1,1+$BB$4),OFFSET(review_rating!D4,0,0,1,1+$BB$4))</f>
        <v>-0.50429666830009623</v>
      </c>
      <c r="E9" s="55">
        <f ca="1">CORREL(OFFSET(review_rating!D$3,$BB$5,0,1,1+$BB$4),OFFSET(review_rating!E4,0,0,1,1+$BB$4))</f>
        <v>-0.1790660550959296</v>
      </c>
      <c r="F9" s="55">
        <f ca="1">CORREL(OFFSET(review_rating!E$3,$BB$5,0,1,1+$BB$4),OFFSET(review_rating!F4,0,0,1,1+$BB$4))</f>
        <v>0.87760734035928789</v>
      </c>
      <c r="G9" s="55">
        <f ca="1">CORREL(OFFSET(review_rating!F$3,$BB$5,0,1,1+$BB$4),OFFSET(review_rating!G4,0,0,1,1+$BB$4))</f>
        <v>-7.0881434210619168E-2</v>
      </c>
      <c r="H9" s="55">
        <f ca="1">CORREL(OFFSET(review_rating!G$3,$BB$5,0,1,1+$BB$4),OFFSET(review_rating!H4,0,0,1,1+$BB$4))</f>
        <v>-0.60359875390157103</v>
      </c>
      <c r="I9" s="55">
        <f ca="1">CORREL(OFFSET(review_rating!H$3,$BB$5,0,1,1+$BB$4),OFFSET(review_rating!I4,0,0,1,1+$BB$4))</f>
        <v>-0.91875282935268654</v>
      </c>
      <c r="J9" s="55">
        <f ca="1">CORREL(OFFSET(review_rating!I$3,$BB$5,0,1,1+$BB$4),OFFSET(review_rating!J4,0,0,1,1+$BB$4))</f>
        <v>-0.5481839486463429</v>
      </c>
      <c r="K9" s="55">
        <f ca="1">CORREL(OFFSET(review_rating!J$3,$BB$5,0,1,1+$BB$4),OFFSET(review_rating!K4,0,0,1,1+$BB$4))</f>
        <v>-0.53420643684654945</v>
      </c>
      <c r="L9" s="55">
        <f ca="1">CORREL(OFFSET(review_rating!K$3,$BB$5,0,1,1+$BB$4),OFFSET(review_rating!L4,0,0,1,1+$BB$4))</f>
        <v>-0.61808051262196051</v>
      </c>
      <c r="M9" s="55">
        <f ca="1">CORREL(OFFSET(review_rating!L$3,$BB$5,0,1,1+$BB$4),OFFSET(review_rating!M4,0,0,1,1+$BB$4))</f>
        <v>-0.54484229746066049</v>
      </c>
      <c r="N9" s="55">
        <f ca="1">CORREL(OFFSET(review_rating!M$3,$BB$5,0,1,1+$BB$4),OFFSET(review_rating!N4,0,0,1,1+$BB$4))</f>
        <v>-0.62536732441173493</v>
      </c>
      <c r="O9" s="55">
        <f ca="1">CORREL(OFFSET(review_rating!N$3,$BB$5,0,1,1+$BB$4),OFFSET(review_rating!O4,0,0,1,1+$BB$4))</f>
        <v>-0.53638680701120822</v>
      </c>
      <c r="P9" s="55">
        <f ca="1">CORREL(OFFSET(review_rating!O$3,$BB$5,0,1,1+$BB$4),OFFSET(review_rating!P4,0,0,1,1+$BB$4))</f>
        <v>-0.53024026883404873</v>
      </c>
      <c r="Q9" s="55">
        <f ca="1">CORREL(OFFSET(review_rating!P$3,$BB$5,0,1,1+$BB$4),OFFSET(review_rating!Q4,0,0,1,1+$BB$4))</f>
        <v>0.24618298195866545</v>
      </c>
      <c r="R9" s="55">
        <f ca="1">CORREL(OFFSET(review_rating!Q$3,$BB$5,0,1,1+$BB$4),OFFSET(review_rating!R4,0,0,1,1+$BB$4))</f>
        <v>-0.33333333333333337</v>
      </c>
      <c r="S9" s="55">
        <f ca="1">CORREL(OFFSET(review_rating!R$3,$BB$5,0,1,1+$BB$4),OFFSET(review_rating!S4,0,0,1,1+$BB$4))</f>
        <v>0.33333333333333337</v>
      </c>
      <c r="T9" s="85">
        <f ca="1">CORREL(OFFSET(review_rating!S$3,$BB$5,0,1,1+$BB$4),OFFSET(review_rating!T4,0,0,1,1+$BB$4))</f>
        <v>-0.99493063861333919</v>
      </c>
      <c r="U9" s="55">
        <f ca="1">CORREL(OFFSET(review_rating!T$3,$BB$5,0,1,1+$BB$4),OFFSET(review_rating!U4,0,0,1,1+$BB$4))</f>
        <v>-0.16097735204723729</v>
      </c>
      <c r="V9" s="55">
        <f ca="1">CORREL(OFFSET(review_rating!U$3,$BB$5,0,1,1+$BB$4),OFFSET(review_rating!V4,0,0,1,1+$BB$4))</f>
        <v>-0.27039728791711931</v>
      </c>
      <c r="W9" s="55">
        <f ca="1">CORREL(OFFSET(review_rating!V$3,$BB$5,0,1,1+$BB$4),OFFSET(review_rating!W4,0,0,1,1+$BB$4))</f>
        <v>-0.93300674895929936</v>
      </c>
      <c r="X9" s="55">
        <f ca="1">CORREL(OFFSET(review_rating!W$3,$BB$5,0,1,1+$BB$4),OFFSET(review_rating!X4,0,0,1,1+$BB$4))</f>
        <v>-0.35905253240512408</v>
      </c>
      <c r="Y9" s="55">
        <f ca="1">CORREL(OFFSET(review_rating!X$3,$BB$5,0,1,1+$BB$4),OFFSET(review_rating!Y4,0,0,1,1+$BB$4))</f>
        <v>0.20614484263131572</v>
      </c>
      <c r="Z9" s="55">
        <f ca="1">CORREL(OFFSET(review_rating!Y$3,$BB$5,0,1,1+$BB$4),OFFSET(review_rating!Z4,0,0,1,1+$BB$4))</f>
        <v>0.90712635621645532</v>
      </c>
      <c r="AA9" s="55">
        <f ca="1">CORREL(OFFSET(review_rating!Z$3,$BB$5,0,1,1+$BB$4),OFFSET(review_rating!AA4,0,0,1,1+$BB$4))</f>
        <v>0.14672996485818282</v>
      </c>
      <c r="AB9" s="55">
        <f ca="1">CORREL(OFFSET(review_rating!AA$3,$BB$5,0,1,1+$BB$4),OFFSET(review_rating!AB4,0,0,1,1+$BB$4))</f>
        <v>-1.8039802403122334E-3</v>
      </c>
      <c r="AC9" s="55">
        <f ca="1">CORREL(OFFSET(review_rating!AB$3,$BB$5,0,1,1+$BB$4),OFFSET(review_rating!AC4,0,0,1,1+$BB$4))</f>
        <v>0.14228005041840297</v>
      </c>
      <c r="AD9" s="55">
        <f ca="1">CORREL(OFFSET(review_rating!AC$3,$BB$5,0,1,1+$BB$4),OFFSET(review_rating!AD4,0,0,1,1+$BB$4))</f>
        <v>0.10141328374456761</v>
      </c>
      <c r="AE9" s="55">
        <f ca="1">CORREL(OFFSET(review_rating!AD$3,$BB$5,0,1,1+$BB$4),OFFSET(review_rating!AE4,0,0,1,1+$BB$4))</f>
        <v>0.37412442318314115</v>
      </c>
      <c r="AF9" s="55">
        <f ca="1">CORREL(OFFSET(review_rating!AE$3,$BB$5,0,1,1+$BB$4),OFFSET(review_rating!AF4,0,0,1,1+$BB$4))</f>
        <v>0.36239511383708645</v>
      </c>
      <c r="AG9" s="55">
        <f ca="1">CORREL(OFFSET(review_rating!AF$3,$BB$5,0,1,1+$BB$4),OFFSET(review_rating!AG4,0,0,1,1+$BB$4))</f>
        <v>-0.28909616543263</v>
      </c>
      <c r="AH9" s="55">
        <f ca="1">CORREL(OFFSET(review_rating!AG$3,$BB$5,0,1,1+$BB$4),OFFSET(review_rating!AH4,0,0,1,1+$BB$4))</f>
        <v>-0.80492135484968097</v>
      </c>
      <c r="AI9" s="55">
        <f ca="1">CORREL(OFFSET(review_rating!AH$3,$BB$5,0,1,1+$BB$4),OFFSET(review_rating!AI4,0,0,1,1+$BB$4))</f>
        <v>-0.37228088253693964</v>
      </c>
      <c r="AJ9" s="55">
        <f ca="1">CORREL(OFFSET(review_rating!AI$3,$BB$5,0,1,1+$BB$4),OFFSET(review_rating!AJ4,0,0,1,1+$BB$4))</f>
        <v>-0.33963663602910321</v>
      </c>
      <c r="AK9" s="55">
        <f ca="1">CORREL(OFFSET(review_rating!AJ$3,$BB$5,0,1,1+$BB$4),OFFSET(review_rating!AK4,0,0,1,1+$BB$4))</f>
        <v>0.13887920539102466</v>
      </c>
      <c r="AL9" s="55">
        <f ca="1">CORREL(OFFSET(review_rating!AK$3,$BB$5,0,1,1+$BB$4),OFFSET(review_rating!AL4,0,0,1,1+$BB$4))</f>
        <v>0.32253902584213706</v>
      </c>
      <c r="AM9" s="55">
        <f ca="1">CORREL(OFFSET(review_rating!AL$3,$BB$5,0,1,1+$BB$4),OFFSET(review_rating!AM4,0,0,1,1+$BB$4))</f>
        <v>-6.4370702672048002E-2</v>
      </c>
      <c r="AN9" s="55">
        <f ca="1">CORREL(OFFSET(review_rating!AM$3,$BB$5,0,1,1+$BB$4),OFFSET(review_rating!AN4,0,0,1,1+$BB$4))</f>
        <v>0.44837843198686278</v>
      </c>
      <c r="AO9" s="55">
        <f ca="1">CORREL(OFFSET(review_rating!AN$3,$BB$5,0,1,1+$BB$4),OFFSET(review_rating!AO4,0,0,1,1+$BB$4))</f>
        <v>0.56638072699366382</v>
      </c>
      <c r="AP9" s="55">
        <f ca="1">CORREL(OFFSET(review_rating!AO$3,$BB$5,0,1,1+$BB$4),OFFSET(review_rating!AP4,0,0,1,1+$BB$4))</f>
        <v>-5.3175447968488665E-2</v>
      </c>
      <c r="AQ9" s="55">
        <f ca="1">CORREL(OFFSET(review_rating!AP$3,$BB$5,0,1,1+$BB$4),OFFSET(review_rating!AQ4,0,0,1,1+$BB$4))</f>
        <v>0.64616651091625532</v>
      </c>
      <c r="AR9" s="55">
        <f ca="1">CORREL(OFFSET(review_rating!AQ$3,$BB$5,0,1,1+$BB$4),OFFSET(review_rating!AR4,0,0,1,1+$BB$4))</f>
        <v>0.54423509235431489</v>
      </c>
      <c r="AS9" s="55">
        <f ca="1">CORREL(OFFSET(review_rating!AR$3,$BB$5,0,1,1+$BB$4),OFFSET(review_rating!AS4,0,0,1,1+$BB$4))</f>
        <v>-0.11643268397346096</v>
      </c>
      <c r="AT9" s="55">
        <f ca="1">CORREL(OFFSET(review_rating!AS$3,$BB$5,0,1,1+$BB$4),OFFSET(review_rating!AT4,0,0,1,1+$BB$4))</f>
        <v>0.38210962618960304</v>
      </c>
      <c r="AU9" s="55">
        <f ca="1">CORREL(OFFSET(review_rating!AT$3,$BB$5,0,1,1+$BB$4),OFFSET(review_rating!AU4,0,0,1,1+$BB$4))</f>
        <v>8.559627094983327E-2</v>
      </c>
      <c r="AV9" s="55">
        <f ca="1">CORREL(OFFSET(review_rating!AU$3,$BB$5,0,1,1+$BB$4),OFFSET(review_rating!AV4,0,0,1,1+$BB$4))</f>
        <v>-0.15620328817677814</v>
      </c>
      <c r="AW9" s="55">
        <f ca="1">CORREL(OFFSET(review_rating!AV$3,$BB$5,0,1,1+$BB$4),OFFSET(review_rating!AW4,0,0,1,1+$BB$4))</f>
        <v>5.0389014393857394E-2</v>
      </c>
      <c r="AX9" s="55">
        <f ca="1">CORREL(OFFSET(review_rating!AW$3,$BB$5,0,1,1+$BB$4),OFFSET(review_rating!AX4,0,0,1,1+$BB$4))</f>
        <v>9.4046802432050838E-2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CORREL(OFFSET(review_rating!B$3,$BB$5,0,1,1+$BB$4),OFFSET(review_rating!D4,0,0,1,1+$BB$4))</f>
        <v>0.10506816929160243</v>
      </c>
      <c r="D10" s="55">
        <f ca="1">CORREL(OFFSET(review_rating!C$3,$BB$5,0,1,1+$BB$4),OFFSET(review_rating!E4,0,0,1,1+$BB$4))</f>
        <v>6.4411560295547413E-2</v>
      </c>
      <c r="E10" s="55">
        <f ca="1">CORREL(OFFSET(review_rating!D$3,$BB$5,0,1,1+$BB$4),OFFSET(review_rating!F4,0,0,1,1+$BB$4))</f>
        <v>0.31347971650463602</v>
      </c>
      <c r="F10" s="55">
        <f ca="1">CORREL(OFFSET(review_rating!E$3,$BB$5,0,1,1+$BB$4),OFFSET(review_rating!G4,0,0,1,1+$BB$4))</f>
        <v>7.6314378349251075E-2</v>
      </c>
      <c r="G10" s="55">
        <f ca="1">CORREL(OFFSET(review_rating!F$3,$BB$5,0,1,1+$BB$4),OFFSET(review_rating!H4,0,0,1,1+$BB$4))</f>
        <v>0.23204583282889429</v>
      </c>
      <c r="H10" s="55">
        <f ca="1">CORREL(OFFSET(review_rating!G$3,$BB$5,0,1,1+$BB$4),OFFSET(review_rating!I4,0,0,1,1+$BB$4))</f>
        <v>0.4088935994294996</v>
      </c>
      <c r="I10" s="55">
        <f ca="1">CORREL(OFFSET(review_rating!H$3,$BB$5,0,1,1+$BB$4),OFFSET(review_rating!J4,0,0,1,1+$BB$4))</f>
        <v>0.77969863359705682</v>
      </c>
      <c r="J10" s="55">
        <f ca="1">CORREL(OFFSET(review_rating!I$3,$BB$5,0,1,1+$BB$4),OFFSET(review_rating!K4,0,0,1,1+$BB$4))</f>
        <v>0.58603619950094454</v>
      </c>
      <c r="K10" s="55">
        <f ca="1">CORREL(OFFSET(review_rating!J$3,$BB$5,0,1,1+$BB$4),OFFSET(review_rating!L4,0,0,1,1+$BB$4))</f>
        <v>4.7997536729285667E-2</v>
      </c>
      <c r="L10" s="55">
        <f ca="1">CORREL(OFFSET(review_rating!K$3,$BB$5,0,1,1+$BB$4),OFFSET(review_rating!M4,0,0,1,1+$BB$4))</f>
        <v>9.3248453705767603E-3</v>
      </c>
      <c r="M10" s="55">
        <f ca="1">CORREL(OFFSET(review_rating!L$3,$BB$5,0,1,1+$BB$4),OFFSET(review_rating!N4,0,0,1,1+$BB$4))</f>
        <v>0.13325840083095022</v>
      </c>
      <c r="N10" s="55">
        <f ca="1">CORREL(OFFSET(review_rating!M$3,$BB$5,0,1,1+$BB$4),OFFSET(review_rating!O4,0,0,1,1+$BB$4))</f>
        <v>-0.14011432924773642</v>
      </c>
      <c r="O10" s="55">
        <f ca="1">CORREL(OFFSET(review_rating!N$3,$BB$5,0,1,1+$BB$4),OFFSET(review_rating!P4,0,0,1,1+$BB$4))</f>
        <v>-0.13812053598426305</v>
      </c>
      <c r="P10" s="55">
        <f ca="1">CORREL(OFFSET(review_rating!O$3,$BB$5,0,1,1+$BB$4),OFFSET(review_rating!Q4,0,0,1,1+$BB$4))</f>
        <v>-0.9487179487179489</v>
      </c>
      <c r="Q10" s="55">
        <f ca="1">CORREL(OFFSET(review_rating!P$3,$BB$5,0,1,1+$BB$4),OFFSET(review_rating!R4,0,0,1,1+$BB$4))</f>
        <v>-0.98473192783466179</v>
      </c>
      <c r="R10" s="55">
        <f ca="1">CORREL(OFFSET(review_rating!Q$3,$BB$5,0,1,1+$BB$4),OFFSET(review_rating!S4,0,0,1,1+$BB$4))</f>
        <v>0.33333333333333337</v>
      </c>
      <c r="S10" s="55">
        <f ca="1">CORREL(OFFSET(review_rating!R$3,$BB$5,0,1,1+$BB$4),OFFSET(review_rating!T4,0,0,1,1+$BB$4))</f>
        <v>-0.28423744170195914</v>
      </c>
      <c r="T10" s="85">
        <f ca="1">CORREL(OFFSET(review_rating!S$3,$BB$5,0,1,1+$BB$4),OFFSET(review_rating!U4,0,0,1,1+$BB$4))</f>
        <v>6.1328989306396867E-2</v>
      </c>
      <c r="U10" s="55">
        <f ca="1">CORREL(OFFSET(review_rating!T$3,$BB$5,0,1,1+$BB$4),OFFSET(review_rating!V4,0,0,1,1+$BB$4))</f>
        <v>0.65019057205620412</v>
      </c>
      <c r="V10" s="55">
        <f ca="1">CORREL(OFFSET(review_rating!U$3,$BB$5,0,1,1+$BB$4),OFFSET(review_rating!W4,0,0,1,1+$BB$4))</f>
        <v>0.59747830399992308</v>
      </c>
      <c r="W10" s="55">
        <f ca="1">CORREL(OFFSET(review_rating!V$3,$BB$5,0,1,1+$BB$4),OFFSET(review_rating!X4,0,0,1,1+$BB$4))</f>
        <v>0.26249824532496546</v>
      </c>
      <c r="X10" s="55">
        <f ca="1">CORREL(OFFSET(review_rating!W$3,$BB$5,0,1,1+$BB$4),OFFSET(review_rating!Y4,0,0,1,1+$BB$4))</f>
        <v>0.50069892405475358</v>
      </c>
      <c r="Y10" s="55">
        <f ca="1">CORREL(OFFSET(review_rating!X$3,$BB$5,0,1,1+$BB$4),OFFSET(review_rating!Z4,0,0,1,1+$BB$4))</f>
        <v>0.56332606491199178</v>
      </c>
      <c r="Z10" s="55">
        <f ca="1">CORREL(OFFSET(review_rating!Y$3,$BB$5,0,1,1+$BB$4),OFFSET(review_rating!AA4,0,0,1,1+$BB$4))</f>
        <v>0.39072169208515806</v>
      </c>
      <c r="AA10" s="55">
        <f ca="1">CORREL(OFFSET(review_rating!Z$3,$BB$5,0,1,1+$BB$4),OFFSET(review_rating!AB4,0,0,1,1+$BB$4))</f>
        <v>-0.77752500558683546</v>
      </c>
      <c r="AB10" s="55">
        <f ca="1">CORREL(OFFSET(review_rating!AA$3,$BB$5,0,1,1+$BB$4),OFFSET(review_rating!AC4,0,0,1,1+$BB$4))</f>
        <v>-0.84026656390459742</v>
      </c>
      <c r="AC10" s="55">
        <f ca="1">CORREL(OFFSET(review_rating!AB$3,$BB$5,0,1,1+$BB$4),OFFSET(review_rating!AD4,0,0,1,1+$BB$4))</f>
        <v>-0.96226345937111357</v>
      </c>
      <c r="AD10" s="55">
        <f ca="1">CORREL(OFFSET(review_rating!AC$3,$BB$5,0,1,1+$BB$4),OFFSET(review_rating!AE4,0,0,1,1+$BB$4))</f>
        <v>-0.6893309266506118</v>
      </c>
      <c r="AE10" s="55">
        <f ca="1">CORREL(OFFSET(review_rating!AD$3,$BB$5,0,1,1+$BB$4),OFFSET(review_rating!AF4,0,0,1,1+$BB$4))</f>
        <v>2.8520159746399126E-2</v>
      </c>
      <c r="AF10" s="55">
        <f ca="1">CORREL(OFFSET(review_rating!AE$3,$BB$5,0,1,1+$BB$4),OFFSET(review_rating!AG4,0,0,1,1+$BB$4))</f>
        <v>0.62029392350832768</v>
      </c>
      <c r="AG10" s="55">
        <f ca="1">CORREL(OFFSET(review_rating!AF$3,$BB$5,0,1,1+$BB$4),OFFSET(review_rating!AH4,0,0,1,1+$BB$4))</f>
        <v>0.33941971120610515</v>
      </c>
      <c r="AH10" s="55">
        <f ca="1">CORREL(OFFSET(review_rating!AG$3,$BB$5,0,1,1+$BB$4),OFFSET(review_rating!AI4,0,0,1,1+$BB$4))</f>
        <v>0.84307069108837707</v>
      </c>
      <c r="AI10" s="55">
        <f ca="1">CORREL(OFFSET(review_rating!AH$3,$BB$5,0,1,1+$BB$4),OFFSET(review_rating!AJ4,0,0,1,1+$BB$4))</f>
        <v>0.73654529019331927</v>
      </c>
      <c r="AJ10" s="55">
        <f ca="1">CORREL(OFFSET(review_rating!AI$3,$BB$5,0,1,1+$BB$4),OFFSET(review_rating!AK4,0,0,1,1+$BB$4))</f>
        <v>-0.77377252917679196</v>
      </c>
      <c r="AK10" s="55">
        <f ca="1">CORREL(OFFSET(review_rating!AJ$3,$BB$5,0,1,1+$BB$4),OFFSET(review_rating!AL4,0,0,1,1+$BB$4))</f>
        <v>-0.72662618804626244</v>
      </c>
      <c r="AL10" s="55">
        <f ca="1">CORREL(OFFSET(review_rating!AK$3,$BB$5,0,1,1+$BB$4),OFFSET(review_rating!AM4,0,0,1,1+$BB$4))</f>
        <v>-0.92290443000872968</v>
      </c>
      <c r="AM10" s="55">
        <f ca="1">CORREL(OFFSET(review_rating!AL$3,$BB$5,0,1,1+$BB$4),OFFSET(review_rating!AN4,0,0,1,1+$BB$4))</f>
        <v>-0.87012282199655855</v>
      </c>
      <c r="AN10" s="55">
        <f ca="1">CORREL(OFFSET(review_rating!AM$3,$BB$5,0,1,1+$BB$4),OFFSET(review_rating!AO4,0,0,1,1+$BB$4))</f>
        <v>-0.48138411431749206</v>
      </c>
      <c r="AO10" s="55">
        <f ca="1">CORREL(OFFSET(review_rating!AN$3,$BB$5,0,1,1+$BB$4),OFFSET(review_rating!AP4,0,0,1,1+$BB$4))</f>
        <v>-0.82651525381188362</v>
      </c>
      <c r="AP10" s="55">
        <f ca="1">CORREL(OFFSET(review_rating!AO$3,$BB$5,0,1,1+$BB$4),OFFSET(review_rating!AQ4,0,0,1,1+$BB$4))</f>
        <v>-0.6805045251632319</v>
      </c>
      <c r="AQ10" s="55">
        <f ca="1">CORREL(OFFSET(review_rating!AP$3,$BB$5,0,1,1+$BB$4),OFFSET(review_rating!AR4,0,0,1,1+$BB$4))</f>
        <v>3.892287544281442E-2</v>
      </c>
      <c r="AR10" s="55">
        <f ca="1">CORREL(OFFSET(review_rating!AQ$3,$BB$5,0,1,1+$BB$4),OFFSET(review_rating!AS4,0,0,1,1+$BB$4))</f>
        <v>-0.4275834874374711</v>
      </c>
      <c r="AS10" s="55">
        <f ca="1">CORREL(OFFSET(review_rating!AR$3,$BB$5,0,1,1+$BB$4),OFFSET(review_rating!AT4,0,0,1,1+$BB$4))</f>
        <v>-0.13717013024707997</v>
      </c>
      <c r="AT10" s="55">
        <f ca="1">CORREL(OFFSET(review_rating!AS$3,$BB$5,0,1,1+$BB$4),OFFSET(review_rating!AU4,0,0,1,1+$BB$4))</f>
        <v>0.55551225956398087</v>
      </c>
      <c r="AU10" s="55">
        <f ca="1">CORREL(OFFSET(review_rating!AT$3,$BB$5,0,1,1+$BB$4),OFFSET(review_rating!AV4,0,0,1,1+$BB$4))</f>
        <v>-0.38863107029262089</v>
      </c>
      <c r="AV10" s="55">
        <f ca="1">CORREL(OFFSET(review_rating!AU$3,$BB$5,0,1,1+$BB$4),OFFSET(review_rating!AW4,0,0,1,1+$BB$4))</f>
        <v>-0.66064017473028924</v>
      </c>
      <c r="AW10" s="55">
        <f ca="1">CORREL(OFFSET(review_rating!AV$3,$BB$5,0,1,1+$BB$4),OFFSET(review_rating!AX4,0,0,1,1+$BB$4))</f>
        <v>-0.8641553805386103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CORREL(OFFSET(review_rating!B$3,$BB$5,0,1,1+$BB$4),OFFSET(review_rating!E4,0,0,1,1+$BB$4))</f>
        <v>-0.84546269437149468</v>
      </c>
      <c r="D11" s="59">
        <f ca="1">CORREL(OFFSET(review_rating!C$3,$BB$5,0,1,1+$BB$4),OFFSET(review_rating!F4,0,0,1,1+$BB$4))</f>
        <v>-0.15609810633763671</v>
      </c>
      <c r="E11" s="59">
        <f ca="1">CORREL(OFFSET(review_rating!D$3,$BB$5,0,1,1+$BB$4),OFFSET(review_rating!G4,0,0,1,1+$BB$4))</f>
        <v>-0.23477383659300438</v>
      </c>
      <c r="F11" s="59">
        <f ca="1">CORREL(OFFSET(review_rating!E$3,$BB$5,0,1,1+$BB$4),OFFSET(review_rating!H4,0,0,1,1+$BB$4))</f>
        <v>0.47720801750536745</v>
      </c>
      <c r="G11" s="59">
        <f ca="1">CORREL(OFFSET(review_rating!F$3,$BB$5,0,1,1+$BB$4),OFFSET(review_rating!I4,0,0,1,1+$BB$4))</f>
        <v>-0.56815452433953972</v>
      </c>
      <c r="H11" s="59">
        <f ca="1">CORREL(OFFSET(review_rating!G$3,$BB$5,0,1,1+$BB$4),OFFSET(review_rating!J4,0,0,1,1+$BB$4))</f>
        <v>-0.30335057635406382</v>
      </c>
      <c r="I11" s="59">
        <f ca="1">CORREL(OFFSET(review_rating!H$3,$BB$5,0,1,1+$BB$4),OFFSET(review_rating!K4,0,0,1,1+$BB$4))</f>
        <v>-0.45578427741162941</v>
      </c>
      <c r="J11" s="59">
        <f ca="1">CORREL(OFFSET(review_rating!I$3,$BB$5,0,1,1+$BB$4),OFFSET(review_rating!L4,0,0,1,1+$BB$4))</f>
        <v>-0.81103539881239572</v>
      </c>
      <c r="K11" s="59">
        <f ca="1">CORREL(OFFSET(review_rating!J$3,$BB$5,0,1,1+$BB$4),OFFSET(review_rating!M4,0,0,1,1+$BB$4))</f>
        <v>-0.31583160074656352</v>
      </c>
      <c r="L11" s="59">
        <f ca="1">CORREL(OFFSET(review_rating!K$3,$BB$5,0,1,1+$BB$4),OFFSET(review_rating!N4,0,0,1,1+$BB$4))</f>
        <v>-0.32989366079721061</v>
      </c>
      <c r="M11" s="59">
        <f ca="1">CORREL(OFFSET(review_rating!L$3,$BB$5,0,1,1+$BB$4),OFFSET(review_rating!O4,0,0,1,1+$BB$4))</f>
        <v>-0.17537515546089033</v>
      </c>
      <c r="N11" s="59">
        <f ca="1">CORREL(OFFSET(review_rating!M$3,$BB$5,0,1,1+$BB$4),OFFSET(review_rating!P4,0,0,1,1+$BB$4))</f>
        <v>0.12047075571801441</v>
      </c>
      <c r="O11" s="59">
        <f ca="1">CORREL(OFFSET(review_rating!N$3,$BB$5,0,1,1+$BB$4),OFFSET(review_rating!Q4,0,0,1,1+$BB$4))</f>
        <v>0.72134777494610758</v>
      </c>
      <c r="P11" s="59">
        <f ca="1">CORREL(OFFSET(review_rating!O$3,$BB$5,0,1,1+$BB$4),OFFSET(review_rating!R4,0,0,1,1+$BB$4))</f>
        <v>0.58974358974358987</v>
      </c>
      <c r="Q11" s="59">
        <f ca="1">CORREL(OFFSET(review_rating!P$3,$BB$5,0,1,1+$BB$4),OFFSET(review_rating!S4,0,0,1,1+$BB$4))</f>
        <v>-0.24618298195866548</v>
      </c>
      <c r="R11" s="59">
        <f ca="1">CORREL(OFFSET(review_rating!Q$3,$BB$5,0,1,1+$BB$4),OFFSET(review_rating!T4,0,0,1,1+$BB$4))</f>
        <v>-0.28423744170195914</v>
      </c>
      <c r="S11" s="59">
        <f ca="1">CORREL(OFFSET(review_rating!R$3,$BB$5,0,1,1+$BB$4),OFFSET(review_rating!U4,0,0,1,1+$BB$4))</f>
        <v>-0.37410022506407725</v>
      </c>
      <c r="T11" s="86">
        <f ca="1">CORREL(OFFSET(review_rating!S$3,$BB$5,0,1,1+$BB$4),OFFSET(review_rating!V4,0,0,1,1+$BB$4))</f>
        <v>-0.63692450702522085</v>
      </c>
      <c r="U11" s="59">
        <f ca="1">CORREL(OFFSET(review_rating!T$3,$BB$5,0,1,1+$BB$4),OFFSET(review_rating!W4,0,0,1,1+$BB$4))</f>
        <v>-0.62438087579890944</v>
      </c>
      <c r="V11" s="59">
        <f ca="1">CORREL(OFFSET(review_rating!U$3,$BB$5,0,1,1+$BB$4),OFFSET(review_rating!X4,0,0,1,1+$BB$4))</f>
        <v>-0.4499310150534136</v>
      </c>
      <c r="W11" s="59">
        <f ca="1">CORREL(OFFSET(review_rating!V$3,$BB$5,0,1,1+$BB$4),OFFSET(review_rating!Y4,0,0,1,1+$BB$4))</f>
        <v>-0.76648757261506495</v>
      </c>
      <c r="X11" s="59">
        <f ca="1">CORREL(OFFSET(review_rating!W$3,$BB$5,0,1,1+$BB$4),OFFSET(review_rating!Z4,0,0,1,1+$BB$4))</f>
        <v>0.39649004771407281</v>
      </c>
      <c r="Y11" s="59">
        <f ca="1">CORREL(OFFSET(review_rating!X$3,$BB$5,0,1,1+$BB$4),OFFSET(review_rating!AA4,0,0,1,1+$BB$4))</f>
        <v>-5.1963739469480227E-2</v>
      </c>
      <c r="Z11" s="59">
        <f ca="1">CORREL(OFFSET(review_rating!Y$3,$BB$5,0,1,1+$BB$4),OFFSET(review_rating!AB4,0,0,1,1+$BB$4))</f>
        <v>-0.4712696743124784</v>
      </c>
      <c r="AA11" s="59">
        <f ca="1">CORREL(OFFSET(review_rating!Z$3,$BB$5,0,1,1+$BB$4),OFFSET(review_rating!AC4,0,0,1,1+$BB$4))</f>
        <v>-0.55304537937444176</v>
      </c>
      <c r="AB11" s="59">
        <f ca="1">CORREL(OFFSET(review_rating!AA$3,$BB$5,0,1,1+$BB$4),OFFSET(review_rating!AD4,0,0,1,1+$BB$4))</f>
        <v>-0.13552524810792824</v>
      </c>
      <c r="AC11" s="59">
        <f ca="1">CORREL(OFFSET(review_rating!AB$3,$BB$5,0,1,1+$BB$4),OFFSET(review_rating!AE4,0,0,1,1+$BB$4))</f>
        <v>-0.60825446403722128</v>
      </c>
      <c r="AD11" s="59">
        <f ca="1">CORREL(OFFSET(review_rating!AC$3,$BB$5,0,1,1+$BB$4),OFFSET(review_rating!AF4,0,0,1,1+$BB$4))</f>
        <v>-0.86066954256697881</v>
      </c>
      <c r="AE11" s="59">
        <f ca="1">CORREL(OFFSET(review_rating!AD$3,$BB$5,0,1,1+$BB$4),OFFSET(review_rating!AG4,0,0,1,1+$BB$4))</f>
        <v>-0.21797946993235373</v>
      </c>
      <c r="AF11" s="59">
        <f ca="1">CORREL(OFFSET(review_rating!AE$3,$BB$5,0,1,1+$BB$4),OFFSET(review_rating!AH4,0,0,1,1+$BB$4))</f>
        <v>-0.11964684180817939</v>
      </c>
      <c r="AG11" s="59">
        <f ca="1">CORREL(OFFSET(review_rating!AF$3,$BB$5,0,1,1+$BB$4),OFFSET(review_rating!AI4,0,0,1,1+$BB$4))</f>
        <v>-9.1182791018078625E-3</v>
      </c>
      <c r="AH11" s="59">
        <f ca="1">CORREL(OFFSET(review_rating!AG$3,$BB$5,0,1,1+$BB$4),OFFSET(review_rating!AJ4,0,0,1,1+$BB$4))</f>
        <v>-0.69898541645555101</v>
      </c>
      <c r="AI11" s="59">
        <f ca="1">CORREL(OFFSET(review_rating!AH$3,$BB$5,0,1,1+$BB$4),OFFSET(review_rating!AK4,0,0,1,1+$BB$4))</f>
        <v>-0.20870627929876209</v>
      </c>
      <c r="AJ11" s="59">
        <f ca="1">CORREL(OFFSET(review_rating!AI$3,$BB$5,0,1,1+$BB$4),OFFSET(review_rating!AL4,0,0,1,1+$BB$4))</f>
        <v>-0.38340080943926569</v>
      </c>
      <c r="AK11" s="59">
        <f ca="1">CORREL(OFFSET(review_rating!AJ$3,$BB$5,0,1,1+$BB$4),OFFSET(review_rating!AM4,0,0,1,1+$BB$4))</f>
        <v>-0.16262354073930343</v>
      </c>
      <c r="AL11" s="59">
        <f ca="1">CORREL(OFFSET(review_rating!AK$3,$BB$5,0,1,1+$BB$4),OFFSET(review_rating!AN4,0,0,1,1+$BB$4))</f>
        <v>-0.71946315983527998</v>
      </c>
      <c r="AM11" s="59">
        <f ca="1">CORREL(OFFSET(review_rating!AL$3,$BB$5,0,1,1+$BB$4),OFFSET(review_rating!AO4,0,0,1,1+$BB$4))</f>
        <v>-0.80900563022558425</v>
      </c>
      <c r="AN11" s="59">
        <f ca="1">CORREL(OFFSET(review_rating!AM$3,$BB$5,0,1,1+$BB$4),OFFSET(review_rating!AP4,0,0,1,1+$BB$4))</f>
        <v>-0.8332840232221933</v>
      </c>
      <c r="AO11" s="59">
        <f ca="1">CORREL(OFFSET(review_rating!AN$3,$BB$5,0,1,1+$BB$4),OFFSET(review_rating!AQ4,0,0,1,1+$BB$4))</f>
        <v>-0.95667052749188974</v>
      </c>
      <c r="AP11" s="59">
        <f ca="1">CORREL(OFFSET(review_rating!AO$3,$BB$5,0,1,1+$BB$4),OFFSET(review_rating!AR4,0,0,1,1+$BB$4))</f>
        <v>-0.96553216014569132</v>
      </c>
      <c r="AQ11" s="59">
        <f ca="1">CORREL(OFFSET(review_rating!AP$3,$BB$5,0,1,1+$BB$4),OFFSET(review_rating!AS4,0,0,1,1+$BB$4))</f>
        <v>-0.92284831579272453</v>
      </c>
      <c r="AR11" s="59">
        <f ca="1">CORREL(OFFSET(review_rating!AQ$3,$BB$5,0,1,1+$BB$4),OFFSET(review_rating!AT4,0,0,1,1+$BB$4))</f>
        <v>-0.90355890567860975</v>
      </c>
      <c r="AS11" s="59">
        <f ca="1">CORREL(OFFSET(review_rating!AR$3,$BB$5,0,1,1+$BB$4),OFFSET(review_rating!AU4,0,0,1,1+$BB$4))</f>
        <v>-0.86132393459816359</v>
      </c>
      <c r="AT11" s="59">
        <f ca="1">CORREL(OFFSET(review_rating!AS$3,$BB$5,0,1,1+$BB$4),OFFSET(review_rating!AV4,0,0,1,1+$BB$4))</f>
        <v>-0.90782833847849453</v>
      </c>
      <c r="AU11" s="59">
        <f ca="1">CORREL(OFFSET(review_rating!AT$3,$BB$5,0,1,1+$BB$4),OFFSET(review_rating!AW4,0,0,1,1+$BB$4))</f>
        <v>-0.72591530061750209</v>
      </c>
      <c r="AV11" s="59">
        <f ca="1">CORREL(OFFSET(review_rating!AU$3,$BB$5,0,1,1+$BB$4),OFFSET(review_rating!AX4,0,0,1,1+$BB$4))</f>
        <v>-0.31348397579269366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CORREL(OFFSET(review_rating!B$3,$BB$5,0,1,1+$BB$4),OFFSET(review_rating!B5,0,0,1,1+$BB$4))</f>
        <v>-0.71352530661969615</v>
      </c>
      <c r="D12" s="55">
        <f ca="1">CORREL(OFFSET(review_rating!C$3,$BB$5,0,1,1+$BB$4),OFFSET(review_rating!C5,0,0,1,1+$BB$4))</f>
        <v>-0.45664614244527696</v>
      </c>
      <c r="E12" s="55">
        <f ca="1">CORREL(OFFSET(review_rating!D$3,$BB$5,0,1,1+$BB$4),OFFSET(review_rating!D5,0,0,1,1+$BB$4))</f>
        <v>-0.53160097005224005</v>
      </c>
      <c r="F12" s="55">
        <f ca="1">CORREL(OFFSET(review_rating!E$3,$BB$5,0,1,1+$BB$4),OFFSET(review_rating!E5,0,0,1,1+$BB$4))</f>
        <v>0.46041592259549635</v>
      </c>
      <c r="G12" s="55">
        <f ca="1">CORREL(OFFSET(review_rating!F$3,$BB$5,0,1,1+$BB$4),OFFSET(review_rating!F5,0,0,1,1+$BB$4))</f>
        <v>0.87350275673324052</v>
      </c>
      <c r="H12" s="55">
        <f ca="1">CORREL(OFFSET(review_rating!G$3,$BB$5,0,1,1+$BB$4),OFFSET(review_rating!G5,0,0,1,1+$BB$4))</f>
        <v>0.80330325304337324</v>
      </c>
      <c r="I12" s="55">
        <f ca="1">CORREL(OFFSET(review_rating!H$3,$BB$5,0,1,1+$BB$4),OFFSET(review_rating!H5,0,0,1,1+$BB$4))</f>
        <v>0.14741364512399507</v>
      </c>
      <c r="J12" s="55">
        <f ca="1">CORREL(OFFSET(review_rating!I$3,$BB$5,0,1,1+$BB$4),OFFSET(review_rating!I5,0,0,1,1+$BB$4))</f>
        <v>0.45729595909795906</v>
      </c>
      <c r="K12" s="55">
        <f ca="1">CORREL(OFFSET(review_rating!J$3,$BB$5,0,1,1+$BB$4),OFFSET(review_rating!J5,0,0,1,1+$BB$4))</f>
        <v>-0.87498480203353468</v>
      </c>
      <c r="L12" s="55">
        <f ca="1">CORREL(OFFSET(review_rating!K$3,$BB$5,0,1,1+$BB$4),OFFSET(review_rating!K5,0,0,1,1+$BB$4))</f>
        <v>-7.0711761084576552E-2</v>
      </c>
      <c r="M12" s="55">
        <f ca="1">CORREL(OFFSET(review_rating!L$3,$BB$5,0,1,1+$BB$4),OFFSET(review_rating!L5,0,0,1,1+$BB$4))</f>
        <v>-0.58729831382269071</v>
      </c>
      <c r="N12" s="55">
        <f ca="1">CORREL(OFFSET(review_rating!M$3,$BB$5,0,1,1+$BB$4),OFFSET(review_rating!M5,0,0,1,1+$BB$4))</f>
        <v>-0.32566745871761454</v>
      </c>
      <c r="O12" s="55">
        <f ca="1">CORREL(OFFSET(review_rating!N$3,$BB$5,0,1,1+$BB$4),OFFSET(review_rating!N5,0,0,1,1+$BB$4))</f>
        <v>-0.60968029441751659</v>
      </c>
      <c r="P12" s="55">
        <f ca="1">CORREL(OFFSET(review_rating!O$3,$BB$5,0,1,1+$BB$4),OFFSET(review_rating!O5,0,0,1,1+$BB$4))</f>
        <v>-5.7981147028131022E-2</v>
      </c>
      <c r="Q12" s="55">
        <f ca="1">CORREL(OFFSET(review_rating!P$3,$BB$5,0,1,1+$BB$4),OFFSET(review_rating!P5,0,0,1,1+$BB$4))</f>
        <v>0.34309310870168308</v>
      </c>
      <c r="R12" s="55">
        <f ca="1">CORREL(OFFSET(review_rating!Q$3,$BB$5,0,1,1+$BB$4),OFFSET(review_rating!Q5,0,0,1,1+$BB$4))</f>
        <v>0.24550201280383077</v>
      </c>
      <c r="S12" s="55">
        <f ca="1">CORREL(OFFSET(review_rating!R$3,$BB$5,0,1,1+$BB$4),OFFSET(review_rating!R5,0,0,1,1+$BB$4))</f>
        <v>0.29032121524973675</v>
      </c>
      <c r="T12" s="85">
        <f ca="1">CORREL(OFFSET(review_rating!S$3,$BB$5,0,1,1+$BB$4),OFFSET(review_rating!S5,0,0,1,1+$BB$4))</f>
        <v>-5.4517784316083645E-2</v>
      </c>
      <c r="U12" s="55">
        <f ca="1">CORREL(OFFSET(review_rating!T$3,$BB$5,0,1,1+$BB$4),OFFSET(review_rating!T5,0,0,1,1+$BB$4))</f>
        <v>-0.11751126685661296</v>
      </c>
      <c r="V12" s="55">
        <f ca="1">CORREL(OFFSET(review_rating!U$3,$BB$5,0,1,1+$BB$4),OFFSET(review_rating!U5,0,0,1,1+$BB$4))</f>
        <v>0.13267467391326787</v>
      </c>
      <c r="W12" s="55">
        <f ca="1">CORREL(OFFSET(review_rating!V$3,$BB$5,0,1,1+$BB$4),OFFSET(review_rating!V5,0,0,1,1+$BB$4))</f>
        <v>0.34630046377083962</v>
      </c>
      <c r="X12" s="55">
        <f ca="1">CORREL(OFFSET(review_rating!W$3,$BB$5,0,1,1+$BB$4),OFFSET(review_rating!W5,0,0,1,1+$BB$4))</f>
        <v>0.53620607195959835</v>
      </c>
      <c r="Y12" s="55">
        <f ca="1">CORREL(OFFSET(review_rating!X$3,$BB$5,0,1,1+$BB$4),OFFSET(review_rating!X5,0,0,1,1+$BB$4))</f>
        <v>0.81952954589588756</v>
      </c>
      <c r="Z12" s="55">
        <f ca="1">CORREL(OFFSET(review_rating!Y$3,$BB$5,0,1,1+$BB$4),OFFSET(review_rating!Y5,0,0,1,1+$BB$4))</f>
        <v>0.90899955029169421</v>
      </c>
      <c r="AA12" s="55">
        <f ca="1">CORREL(OFFSET(review_rating!Z$3,$BB$5,0,1,1+$BB$4),OFFSET(review_rating!Z5,0,0,1,1+$BB$4))</f>
        <v>-4.6378714835840419E-2</v>
      </c>
      <c r="AB12" s="55">
        <f ca="1">CORREL(OFFSET(review_rating!AA$3,$BB$5,0,1,1+$BB$4),OFFSET(review_rating!AA5,0,0,1,1+$BB$4))</f>
        <v>-0.61352480070301818</v>
      </c>
      <c r="AC12" s="55">
        <f ca="1">CORREL(OFFSET(review_rating!AB$3,$BB$5,0,1,1+$BB$4),OFFSET(review_rating!AB5,0,0,1,1+$BB$4))</f>
        <v>5.0167562786809776E-2</v>
      </c>
      <c r="AD12" s="55">
        <f ca="1">CORREL(OFFSET(review_rating!AC$3,$BB$5,0,1,1+$BB$4),OFFSET(review_rating!AC5,0,0,1,1+$BB$4))</f>
        <v>0.15503467053367265</v>
      </c>
      <c r="AE12" s="55">
        <f ca="1">CORREL(OFFSET(review_rating!AD$3,$BB$5,0,1,1+$BB$4),OFFSET(review_rating!AD5,0,0,1,1+$BB$4))</f>
        <v>-0.58925591077163675</v>
      </c>
      <c r="AF12" s="55">
        <f ca="1">CORREL(OFFSET(review_rating!AE$3,$BB$5,0,1,1+$BB$4),OFFSET(review_rating!AE5,0,0,1,1+$BB$4))</f>
        <v>-0.90384679824130498</v>
      </c>
      <c r="AG12" s="55">
        <f ca="1">CORREL(OFFSET(review_rating!AF$3,$BB$5,0,1,1+$BB$4),OFFSET(review_rating!AF5,0,0,1,1+$BB$4))</f>
        <v>-0.74869618471213595</v>
      </c>
      <c r="AH12" s="55">
        <f ca="1">CORREL(OFFSET(review_rating!AG$3,$BB$5,0,1,1+$BB$4),OFFSET(review_rating!AG5,0,0,1,1+$BB$4))</f>
        <v>0.51124120762387393</v>
      </c>
      <c r="AI12" s="55">
        <f ca="1">CORREL(OFFSET(review_rating!AH$3,$BB$5,0,1,1+$BB$4),OFFSET(review_rating!AH5,0,0,1,1+$BB$4))</f>
        <v>0.18935277254680447</v>
      </c>
      <c r="AJ12" s="55">
        <f ca="1">CORREL(OFFSET(review_rating!AI$3,$BB$5,0,1,1+$BB$4),OFFSET(review_rating!AI5,0,0,1,1+$BB$4))</f>
        <v>1.8703352080424344E-2</v>
      </c>
      <c r="AK12" s="55">
        <f ca="1">CORREL(OFFSET(review_rating!AJ$3,$BB$5,0,1,1+$BB$4),OFFSET(review_rating!AJ5,0,0,1,1+$BB$4))</f>
        <v>-0.83352530147752213</v>
      </c>
      <c r="AL12" s="55">
        <f ca="1">CORREL(OFFSET(review_rating!AK$3,$BB$5,0,1,1+$BB$4),OFFSET(review_rating!AK5,0,0,1,1+$BB$4))</f>
        <v>-0.97757590305769049</v>
      </c>
      <c r="AM12" s="55">
        <f ca="1">CORREL(OFFSET(review_rating!AL$3,$BB$5,0,1,1+$BB$4),OFFSET(review_rating!AL5,0,0,1,1+$BB$4))</f>
        <v>-0.69604488252325658</v>
      </c>
      <c r="AN12" s="55">
        <f ca="1">CORREL(OFFSET(review_rating!AM$3,$BB$5,0,1,1+$BB$4),OFFSET(review_rating!AM5,0,0,1,1+$BB$4))</f>
        <v>-0.79212340336022413</v>
      </c>
      <c r="AO12" s="55">
        <f ca="1">CORREL(OFFSET(review_rating!AN$3,$BB$5,0,1,1+$BB$4),OFFSET(review_rating!AN5,0,0,1,1+$BB$4))</f>
        <v>-0.33949180915750193</v>
      </c>
      <c r="AP12" s="55">
        <f ca="1">CORREL(OFFSET(review_rating!AO$3,$BB$5,0,1,1+$BB$4),OFFSET(review_rating!AO5,0,0,1,1+$BB$4))</f>
        <v>0.4083628134346739</v>
      </c>
      <c r="AQ12" s="55">
        <f ca="1">CORREL(OFFSET(review_rating!AP$3,$BB$5,0,1,1+$BB$4),OFFSET(review_rating!AP5,0,0,1,1+$BB$4))</f>
        <v>0.88747824060412017</v>
      </c>
      <c r="AR12" s="55">
        <f ca="1">CORREL(OFFSET(review_rating!AQ$3,$BB$5,0,1,1+$BB$4),OFFSET(review_rating!AQ5,0,0,1,1+$BB$4))</f>
        <v>0.66654110545267931</v>
      </c>
      <c r="AS12" s="55">
        <f ca="1">CORREL(OFFSET(review_rating!AR$3,$BB$5,0,1,1+$BB$4),OFFSET(review_rating!AR5,0,0,1,1+$BB$4))</f>
        <v>-0.23654452767443016</v>
      </c>
      <c r="AT12" s="55">
        <f ca="1">CORREL(OFFSET(review_rating!AS$3,$BB$5,0,1,1+$BB$4),OFFSET(review_rating!AS5,0,0,1,1+$BB$4))</f>
        <v>0.29903042910528471</v>
      </c>
      <c r="AU12" s="55">
        <f ca="1">CORREL(OFFSET(review_rating!AT$3,$BB$5,0,1,1+$BB$4),OFFSET(review_rating!AT5,0,0,1,1+$BB$4))</f>
        <v>0.8625135084591683</v>
      </c>
      <c r="AV12" s="55">
        <f ca="1">CORREL(OFFSET(review_rating!AU$3,$BB$5,0,1,1+$BB$4),OFFSET(review_rating!AU5,0,0,1,1+$BB$4))</f>
        <v>0.63673356968142103</v>
      </c>
      <c r="AW12" s="55">
        <f ca="1">CORREL(OFFSET(review_rating!AV$3,$BB$5,0,1,1+$BB$4),OFFSET(review_rating!AV5,0,0,1,1+$BB$4))</f>
        <v>-0.4693785601236532</v>
      </c>
      <c r="AX12" s="55">
        <f ca="1">CORREL(OFFSET(review_rating!AW$3,$BB$5,0,1,1+$BB$4),OFFSET(review_rating!AW5,0,0,1,1+$BB$4))</f>
        <v>-0.3016930343722658</v>
      </c>
      <c r="AY12" s="57">
        <f ca="1">CORREL(OFFSET(review_rating!AX$3,$BB$5,0,1,1+$BB$4),OFFSET(review_rating!AX5,0,0,1,1+$BB$4))</f>
        <v>8.6031171256459149E-2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CORREL(OFFSET(review_rating!B$3,$BB$5,0,1,1+$BB$4),OFFSET(review_rating!C5,0,0,1,1+$BB$4))</f>
        <v>0.97185111461697071</v>
      </c>
      <c r="D13" s="55">
        <f ca="1">CORREL(OFFSET(review_rating!C$3,$BB$5,0,1,1+$BB$4),OFFSET(review_rating!D5,0,0,1,1+$BB$4))</f>
        <v>0.60544851387416321</v>
      </c>
      <c r="E13" s="55">
        <f ca="1">CORREL(OFFSET(review_rating!D$3,$BB$5,0,1,1+$BB$4),OFFSET(review_rating!E5,0,0,1,1+$BB$4))</f>
        <v>0.49117740796554343</v>
      </c>
      <c r="F13" s="55">
        <f ca="1">CORREL(OFFSET(review_rating!E$3,$BB$5,0,1,1+$BB$4),OFFSET(review_rating!F5,0,0,1,1+$BB$4))</f>
        <v>0.72406065318202106</v>
      </c>
      <c r="G13" s="55">
        <f ca="1">CORREL(OFFSET(review_rating!F$3,$BB$5,0,1,1+$BB$4),OFFSET(review_rating!G5,0,0,1,1+$BB$4))</f>
        <v>6.568227824157416E-2</v>
      </c>
      <c r="H13" s="55">
        <f ca="1">CORREL(OFFSET(review_rating!G$3,$BB$5,0,1,1+$BB$4),OFFSET(review_rating!H5,0,0,1,1+$BB$4))</f>
        <v>-0.28656433244899832</v>
      </c>
      <c r="I13" s="55">
        <f ca="1">CORREL(OFFSET(review_rating!H$3,$BB$5,0,1,1+$BB$4),OFFSET(review_rating!I5,0,0,1,1+$BB$4))</f>
        <v>-0.15801699485059229</v>
      </c>
      <c r="J13" s="55">
        <f ca="1">CORREL(OFFSET(review_rating!I$3,$BB$5,0,1,1+$BB$4),OFFSET(review_rating!J5,0,0,1,1+$BB$4))</f>
        <v>0.53176442620455622</v>
      </c>
      <c r="K13" s="55">
        <f ca="1">CORREL(OFFSET(review_rating!J$3,$BB$5,0,1,1+$BB$4),OFFSET(review_rating!K5,0,0,1,1+$BB$4))</f>
        <v>0.14871790308382757</v>
      </c>
      <c r="L13" s="55">
        <f ca="1">CORREL(OFFSET(review_rating!K$3,$BB$5,0,1,1+$BB$4),OFFSET(review_rating!L5,0,0,1,1+$BB$4))</f>
        <v>0.20880550388470348</v>
      </c>
      <c r="M13" s="55">
        <f ca="1">CORREL(OFFSET(review_rating!L$3,$BB$5,0,1,1+$BB$4),OFFSET(review_rating!M5,0,0,1,1+$BB$4))</f>
        <v>-0.33951448411312202</v>
      </c>
      <c r="N13" s="55">
        <f ca="1">CORREL(OFFSET(review_rating!M$3,$BB$5,0,1,1+$BB$4),OFFSET(review_rating!N5,0,0,1,1+$BB$4))</f>
        <v>0.68893733389182776</v>
      </c>
      <c r="O13" s="55">
        <f ca="1">CORREL(OFFSET(review_rating!N$3,$BB$5,0,1,1+$BB$4),OFFSET(review_rating!O5,0,0,1,1+$BB$4))</f>
        <v>0.53807030542413248</v>
      </c>
      <c r="P13" s="55">
        <f ca="1">CORREL(OFFSET(review_rating!O$3,$BB$5,0,1,1+$BB$4),OFFSET(review_rating!P5,0,0,1,1+$BB$4))</f>
        <v>0.61025825069575634</v>
      </c>
      <c r="Q13" s="55">
        <f ca="1">CORREL(OFFSET(review_rating!P$3,$BB$5,0,1,1+$BB$4),OFFSET(review_rating!Q5,0,0,1,1+$BB$4))</f>
        <v>0.99188167711640252</v>
      </c>
      <c r="R13" s="55">
        <f ca="1">CORREL(OFFSET(review_rating!Q$3,$BB$5,0,1,1+$BB$4),OFFSET(review_rating!R5,0,0,1,1+$BB$4))</f>
        <v>0.36392044688591479</v>
      </c>
      <c r="S13" s="55">
        <f ca="1">CORREL(OFFSET(review_rating!R$3,$BB$5,0,1,1+$BB$4),OFFSET(review_rating!S5,0,0,1,1+$BB$4))</f>
        <v>0.46254114676946478</v>
      </c>
      <c r="T13" s="85">
        <f ca="1">CORREL(OFFSET(review_rating!S$3,$BB$5,0,1,1+$BB$4),OFFSET(review_rating!T5,0,0,1,1+$BB$4))</f>
        <v>9.2983604411483581E-2</v>
      </c>
      <c r="U13" s="55">
        <f ca="1">CORREL(OFFSET(review_rating!T$3,$BB$5,0,1,1+$BB$4),OFFSET(review_rating!U5,0,0,1,1+$BB$4))</f>
        <v>-0.33787331986532781</v>
      </c>
      <c r="V13" s="55">
        <f ca="1">CORREL(OFFSET(review_rating!U$3,$BB$5,0,1,1+$BB$4),OFFSET(review_rating!V5,0,0,1,1+$BB$4))</f>
        <v>-0.62400872653423511</v>
      </c>
      <c r="W13" s="55">
        <f ca="1">CORREL(OFFSET(review_rating!V$3,$BB$5,0,1,1+$BB$4),OFFSET(review_rating!W5,0,0,1,1+$BB$4))</f>
        <v>-0.25946893977727881</v>
      </c>
      <c r="X13" s="55">
        <f ca="1">CORREL(OFFSET(review_rating!W$3,$BB$5,0,1,1+$BB$4),OFFSET(review_rating!X5,0,0,1,1+$BB$4))</f>
        <v>-3.9502954544751723E-2</v>
      </c>
      <c r="Y13" s="55">
        <f ca="1">CORREL(OFFSET(review_rating!X$3,$BB$5,0,1,1+$BB$4),OFFSET(review_rating!Y5,0,0,1,1+$BB$4))</f>
        <v>0.51367164302897417</v>
      </c>
      <c r="Z13" s="55">
        <f ca="1">CORREL(OFFSET(review_rating!Y$3,$BB$5,0,1,1+$BB$4),OFFSET(review_rating!Z5,0,0,1,1+$BB$4))</f>
        <v>0.34206936318693892</v>
      </c>
      <c r="AA13" s="55">
        <f ca="1">CORREL(OFFSET(review_rating!Z$3,$BB$5,0,1,1+$BB$4),OFFSET(review_rating!AA5,0,0,1,1+$BB$4))</f>
        <v>-0.7310757936333846</v>
      </c>
      <c r="AB13" s="55">
        <f ca="1">CORREL(OFFSET(review_rating!AA$3,$BB$5,0,1,1+$BB$4),OFFSET(review_rating!AB5,0,0,1,1+$BB$4))</f>
        <v>-0.40233256016011704</v>
      </c>
      <c r="AC13" s="55">
        <f ca="1">CORREL(OFFSET(review_rating!AB$3,$BB$5,0,1,1+$BB$4),OFFSET(review_rating!AC5,0,0,1,1+$BB$4))</f>
        <v>0.85528883962839941</v>
      </c>
      <c r="AD13" s="55">
        <f ca="1">CORREL(OFFSET(review_rating!AC$3,$BB$5,0,1,1+$BB$4),OFFSET(review_rating!AD5,0,0,1,1+$BB$4))</f>
        <v>0.68636517984651435</v>
      </c>
      <c r="AE13" s="55">
        <f ca="1">CORREL(OFFSET(review_rating!AD$3,$BB$5,0,1,1+$BB$4),OFFSET(review_rating!AE5,0,0,1,1+$BB$4))</f>
        <v>-0.12442990421022125</v>
      </c>
      <c r="AF13" s="55">
        <f ca="1">CORREL(OFFSET(review_rating!AE$3,$BB$5,0,1,1+$BB$4),OFFSET(review_rating!AF5,0,0,1,1+$BB$4))</f>
        <v>-0.65514061843132387</v>
      </c>
      <c r="AG13" s="55">
        <f ca="1">CORREL(OFFSET(review_rating!AF$3,$BB$5,0,1,1+$BB$4),OFFSET(review_rating!AG5,0,0,1,1+$BB$4))</f>
        <v>-2.9270977638123041E-2</v>
      </c>
      <c r="AH13" s="55">
        <f ca="1">CORREL(OFFSET(review_rating!AG$3,$BB$5,0,1,1+$BB$4),OFFSET(review_rating!AH5,0,0,1,1+$BB$4))</f>
        <v>0.37080197568075746</v>
      </c>
      <c r="AI13" s="55">
        <f ca="1">CORREL(OFFSET(review_rating!AH$3,$BB$5,0,1,1+$BB$4),OFFSET(review_rating!AI5,0,0,1,1+$BB$4))</f>
        <v>2.3172608071761393E-2</v>
      </c>
      <c r="AJ13" s="55">
        <f ca="1">CORREL(OFFSET(review_rating!AI$3,$BB$5,0,1,1+$BB$4),OFFSET(review_rating!AJ5,0,0,1,1+$BB$4))</f>
        <v>0.8004447802136494</v>
      </c>
      <c r="AK13" s="55">
        <f ca="1">CORREL(OFFSET(review_rating!AJ$3,$BB$5,0,1,1+$BB$4),OFFSET(review_rating!AK5,0,0,1,1+$BB$4))</f>
        <v>7.1618682262426625E-2</v>
      </c>
      <c r="AL13" s="55">
        <f ca="1">CORREL(OFFSET(review_rating!AK$3,$BB$5,0,1,1+$BB$4),OFFSET(review_rating!AL5,0,0,1,1+$BB$4))</f>
        <v>0.45482987165990774</v>
      </c>
      <c r="AM13" s="55">
        <f ca="1">CORREL(OFFSET(review_rating!AL$3,$BB$5,0,1,1+$BB$4),OFFSET(review_rating!AM5,0,0,1,1+$BB$4))</f>
        <v>0.64330484391509868</v>
      </c>
      <c r="AN13" s="55">
        <f ca="1">CORREL(OFFSET(review_rating!AM$3,$BB$5,0,1,1+$BB$4),OFFSET(review_rating!AN5,0,0,1,1+$BB$4))</f>
        <v>0.68119452383653112</v>
      </c>
      <c r="AO13" s="55">
        <f ca="1">CORREL(OFFSET(review_rating!AN$3,$BB$5,0,1,1+$BB$4),OFFSET(review_rating!AO5,0,0,1,1+$BB$4))</f>
        <v>0.18954131830239079</v>
      </c>
      <c r="AP13" s="55">
        <f ca="1">CORREL(OFFSET(review_rating!AO$3,$BB$5,0,1,1+$BB$4),OFFSET(review_rating!AP5,0,0,1,1+$BB$4))</f>
        <v>0.27221390957944042</v>
      </c>
      <c r="AQ13" s="55">
        <f ca="1">CORREL(OFFSET(review_rating!AP$3,$BB$5,0,1,1+$BB$4),OFFSET(review_rating!AQ5,0,0,1,1+$BB$4))</f>
        <v>-2.0965823237633356E-3</v>
      </c>
      <c r="AR13" s="55">
        <f ca="1">CORREL(OFFSET(review_rating!AQ$3,$BB$5,0,1,1+$BB$4),OFFSET(review_rating!AR5,0,0,1,1+$BB$4))</f>
        <v>-0.64670793172791585</v>
      </c>
      <c r="AS13" s="55">
        <f ca="1">CORREL(OFFSET(review_rating!AR$3,$BB$5,0,1,1+$BB$4),OFFSET(review_rating!AS5,0,0,1,1+$BB$4))</f>
        <v>-0.44012985378407987</v>
      </c>
      <c r="AT13" s="55">
        <f ca="1">CORREL(OFFSET(review_rating!AS$3,$BB$5,0,1,1+$BB$4),OFFSET(review_rating!AT5,0,0,1,1+$BB$4))</f>
        <v>0.71907860399233625</v>
      </c>
      <c r="AU13" s="55">
        <f ca="1">CORREL(OFFSET(review_rating!AT$3,$BB$5,0,1,1+$BB$4),OFFSET(review_rating!AU5,0,0,1,1+$BB$4))</f>
        <v>0.7077525607926598</v>
      </c>
      <c r="AV13" s="55">
        <f ca="1">CORREL(OFFSET(review_rating!AU$3,$BB$5,0,1,1+$BB$4),OFFSET(review_rating!AV5,0,0,1,1+$BB$4))</f>
        <v>-7.1318024577741154E-2</v>
      </c>
      <c r="AW13" s="55">
        <f ca="1">CORREL(OFFSET(review_rating!AV$3,$BB$5,0,1,1+$BB$4),OFFSET(review_rating!AW5,0,0,1,1+$BB$4))</f>
        <v>0.11810729119658894</v>
      </c>
      <c r="AX13" s="55">
        <f ca="1">CORREL(OFFSET(review_rating!AW$3,$BB$5,0,1,1+$BB$4),OFFSET(review_rating!AX5,0,0,1,1+$BB$4))</f>
        <v>-0.10504492971867085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CORREL(OFFSET(review_rating!B$3,$BB$5,0,1,1+$BB$4),OFFSET(review_rating!D5,0,0,1,1+$BB$4))</f>
        <v>0.3897537541687881</v>
      </c>
      <c r="D14" s="55">
        <f ca="1">CORREL(OFFSET(review_rating!C$3,$BB$5,0,1,1+$BB$4),OFFSET(review_rating!E5,0,0,1,1+$BB$4))</f>
        <v>0.31539752828129813</v>
      </c>
      <c r="E14" s="55">
        <f ca="1">CORREL(OFFSET(review_rating!D$3,$BB$5,0,1,1+$BB$4),OFFSET(review_rating!F5,0,0,1,1+$BB$4))</f>
        <v>0.38857360821650688</v>
      </c>
      <c r="F14" s="55">
        <f ca="1">CORREL(OFFSET(review_rating!E$3,$BB$5,0,1,1+$BB$4),OFFSET(review_rating!G5,0,0,1,1+$BB$4))</f>
        <v>0.43750536905107723</v>
      </c>
      <c r="G14" s="55">
        <f ca="1">CORREL(OFFSET(review_rating!F$3,$BB$5,0,1,1+$BB$4),OFFSET(review_rating!H5,0,0,1,1+$BB$4))</f>
        <v>-0.91497258239334023</v>
      </c>
      <c r="H14" s="55">
        <f ca="1">CORREL(OFFSET(review_rating!G$3,$BB$5,0,1,1+$BB$4),OFFSET(review_rating!I5,0,0,1,1+$BB$4))</f>
        <v>-0.61448550788708445</v>
      </c>
      <c r="I14" s="55">
        <f ca="1">CORREL(OFFSET(review_rating!H$3,$BB$5,0,1,1+$BB$4),OFFSET(review_rating!J5,0,0,1,1+$BB$4))</f>
        <v>-0.61479562329331094</v>
      </c>
      <c r="J14" s="55">
        <f ca="1">CORREL(OFFSET(review_rating!I$3,$BB$5,0,1,1+$BB$4),OFFSET(review_rating!K5,0,0,1,1+$BB$4))</f>
        <v>0.67460924001819256</v>
      </c>
      <c r="K14" s="55">
        <f ca="1">CORREL(OFFSET(review_rating!J$3,$BB$5,0,1,1+$BB$4),OFFSET(review_rating!L5,0,0,1,1+$BB$4))</f>
        <v>0.69869085722939639</v>
      </c>
      <c r="L14" s="55">
        <f ca="1">CORREL(OFFSET(review_rating!K$3,$BB$5,0,1,1+$BB$4),OFFSET(review_rating!M5,0,0,1,1+$BB$4))</f>
        <v>0.93673237455896607</v>
      </c>
      <c r="M14" s="55">
        <f ca="1">CORREL(OFFSET(review_rating!L$3,$BB$5,0,1,1+$BB$4),OFFSET(review_rating!N5,0,0,1,1+$BB$4))</f>
        <v>0.23242780693178106</v>
      </c>
      <c r="N14" s="55">
        <f ca="1">CORREL(OFFSET(review_rating!M$3,$BB$5,0,1,1+$BB$4),OFFSET(review_rating!O5,0,0,1,1+$BB$4))</f>
        <v>-0.92091769827370029</v>
      </c>
      <c r="O14" s="55">
        <f ca="1">CORREL(OFFSET(review_rating!N$3,$BB$5,0,1,1+$BB$4),OFFSET(review_rating!P5,0,0,1,1+$BB$4))</f>
        <v>-0.65355169455418127</v>
      </c>
      <c r="P14" s="55">
        <f ca="1">CORREL(OFFSET(review_rating!O$3,$BB$5,0,1,1+$BB$4),OFFSET(review_rating!Q5,0,0,1,1+$BB$4))</f>
        <v>-0.51704241484038937</v>
      </c>
      <c r="Q14" s="55">
        <f ca="1">CORREL(OFFSET(review_rating!P$3,$BB$5,0,1,1+$BB$4),OFFSET(review_rating!R5,0,0,1,1+$BB$4))</f>
        <v>-0.20438251708242719</v>
      </c>
      <c r="R14" s="55">
        <f ca="1">CORREL(OFFSET(review_rating!Q$3,$BB$5,0,1,1+$BB$4),OFFSET(review_rating!S5,0,0,1,1+$BB$4))</f>
        <v>0.44244908725471405</v>
      </c>
      <c r="S14" s="55">
        <f ca="1">CORREL(OFFSET(review_rating!R$3,$BB$5,0,1,1+$BB$4),OFFSET(review_rating!T5,0,0,1,1+$BB$4))</f>
        <v>0.70102173885670904</v>
      </c>
      <c r="T14" s="85">
        <f ca="1">CORREL(OFFSET(review_rating!S$3,$BB$5,0,1,1+$BB$4),OFFSET(review_rating!U5,0,0,1,1+$BB$4))</f>
        <v>0.31955364072036041</v>
      </c>
      <c r="U14" s="55">
        <f ca="1">CORREL(OFFSET(review_rating!T$3,$BB$5,0,1,1+$BB$4),OFFSET(review_rating!V5,0,0,1,1+$BB$4))</f>
        <v>0.79347882711613082</v>
      </c>
      <c r="V14" s="55">
        <f ca="1">CORREL(OFFSET(review_rating!U$3,$BB$5,0,1,1+$BB$4),OFFSET(review_rating!W5,0,0,1,1+$BB$4))</f>
        <v>0.89634425024745368</v>
      </c>
      <c r="W14" s="55">
        <f ca="1">CORREL(OFFSET(review_rating!V$3,$BB$5,0,1,1+$BB$4),OFFSET(review_rating!X5,0,0,1,1+$BB$4))</f>
        <v>0.14686887473498422</v>
      </c>
      <c r="X14" s="55">
        <f ca="1">CORREL(OFFSET(review_rating!W$3,$BB$5,0,1,1+$BB$4),OFFSET(review_rating!Y5,0,0,1,1+$BB$4))</f>
        <v>0.1162262360859405</v>
      </c>
      <c r="Y14" s="55">
        <f ca="1">CORREL(OFFSET(review_rating!X$3,$BB$5,0,1,1+$BB$4),OFFSET(review_rating!Z5,0,0,1,1+$BB$4))</f>
        <v>-0.52601830856924081</v>
      </c>
      <c r="Z14" s="55">
        <f ca="1">CORREL(OFFSET(review_rating!Y$3,$BB$5,0,1,1+$BB$4),OFFSET(review_rating!AA5,0,0,1,1+$BB$4))</f>
        <v>-0.64729828996339267</v>
      </c>
      <c r="AA14" s="55">
        <f ca="1">CORREL(OFFSET(review_rating!Z$3,$BB$5,0,1,1+$BB$4),OFFSET(review_rating!AB5,0,0,1,1+$BB$4))</f>
        <v>-0.65677161329821521</v>
      </c>
      <c r="AB14" s="55">
        <f ca="1">CORREL(OFFSET(review_rating!AA$3,$BB$5,0,1,1+$BB$4),OFFSET(review_rating!AC5,0,0,1,1+$BB$4))</f>
        <v>0.24337154101366806</v>
      </c>
      <c r="AC14" s="55">
        <f ca="1">CORREL(OFFSET(review_rating!AB$3,$BB$5,0,1,1+$BB$4),OFFSET(review_rating!AD5,0,0,1,1+$BB$4))</f>
        <v>0.78575724898608723</v>
      </c>
      <c r="AD14" s="55">
        <f ca="1">CORREL(OFFSET(review_rating!AC$3,$BB$5,0,1,1+$BB$4),OFFSET(review_rating!AE5,0,0,1,1+$BB$4))</f>
        <v>0.93300538006220468</v>
      </c>
      <c r="AE14" s="55">
        <f ca="1">CORREL(OFFSET(review_rating!AD$3,$BB$5,0,1,1+$BB$4),OFFSET(review_rating!AF5,0,0,1,1+$BB$4))</f>
        <v>0.29596019322811717</v>
      </c>
      <c r="AF14" s="55">
        <f ca="1">CORREL(OFFSET(review_rating!AE$3,$BB$5,0,1,1+$BB$4),OFFSET(review_rating!AG5,0,0,1,1+$BB$4))</f>
        <v>0.84911781996711522</v>
      </c>
      <c r="AG14" s="55">
        <f ca="1">CORREL(OFFSET(review_rating!AF$3,$BB$5,0,1,1+$BB$4),OFFSET(review_rating!AH5,0,0,1,1+$BB$4))</f>
        <v>0.44688311998731367</v>
      </c>
      <c r="AH14" s="55">
        <f ca="1">CORREL(OFFSET(review_rating!AG$3,$BB$5,0,1,1+$BB$4),OFFSET(review_rating!AI5,0,0,1,1+$BB$4))</f>
        <v>-9.7738178298683115E-2</v>
      </c>
      <c r="AI14" s="55">
        <f ca="1">CORREL(OFFSET(review_rating!AH$3,$BB$5,0,1,1+$BB$4),OFFSET(review_rating!AJ5,0,0,1,1+$BB$4))</f>
        <v>-0.7197472577683055</v>
      </c>
      <c r="AJ14" s="55">
        <f ca="1">CORREL(OFFSET(review_rating!AI$3,$BB$5,0,1,1+$BB$4),OFFSET(review_rating!AK5,0,0,1,1+$BB$4))</f>
        <v>0.69427781717714465</v>
      </c>
      <c r="AK14" s="55">
        <f ca="1">CORREL(OFFSET(review_rating!AJ$3,$BB$5,0,1,1+$BB$4),OFFSET(review_rating!AL5,0,0,1,1+$BB$4))</f>
        <v>0.80064606157462948</v>
      </c>
      <c r="AL14" s="55">
        <f ca="1">CORREL(OFFSET(review_rating!AK$3,$BB$5,0,1,1+$BB$4),OFFSET(review_rating!AM5,0,0,1,1+$BB$4))</f>
        <v>0.84763952071796322</v>
      </c>
      <c r="AM14" s="55">
        <f ca="1">CORREL(OFFSET(review_rating!AL$3,$BB$5,0,1,1+$BB$4),OFFSET(review_rating!AN5,0,0,1,1+$BB$4))</f>
        <v>0.67637194714568549</v>
      </c>
      <c r="AN14" s="55">
        <f ca="1">CORREL(OFFSET(review_rating!AM$3,$BB$5,0,1,1+$BB$4),OFFSET(review_rating!AO5,0,0,1,1+$BB$4))</f>
        <v>-0.19217231373010016</v>
      </c>
      <c r="AO14" s="55">
        <f ca="1">CORREL(OFFSET(review_rating!AN$3,$BB$5,0,1,1+$BB$4),OFFSET(review_rating!AP5,0,0,1,1+$BB$4))</f>
        <v>-0.49724403653353472</v>
      </c>
      <c r="AP14" s="55">
        <f ca="1">CORREL(OFFSET(review_rating!AO$3,$BB$5,0,1,1+$BB$4),OFFSET(review_rating!AQ5,0,0,1,1+$BB$4))</f>
        <v>-0.99702503310978996</v>
      </c>
      <c r="AQ14" s="55">
        <f ca="1">CORREL(OFFSET(review_rating!AP$3,$BB$5,0,1,1+$BB$4),OFFSET(review_rating!AR5,0,0,1,1+$BB$4))</f>
        <v>-0.96878671548244288</v>
      </c>
      <c r="AR14" s="55">
        <f ca="1">CORREL(OFFSET(review_rating!AQ$3,$BB$5,0,1,1+$BB$4),OFFSET(review_rating!AS5,0,0,1,1+$BB$4))</f>
        <v>-0.98187342362160412</v>
      </c>
      <c r="AS14" s="55">
        <f ca="1">CORREL(OFFSET(review_rating!AR$3,$BB$5,0,1,1+$BB$4),OFFSET(review_rating!AT5,0,0,1,1+$BB$4))</f>
        <v>-0.42421689226478471</v>
      </c>
      <c r="AT14" s="55">
        <f ca="1">CORREL(OFFSET(review_rating!AS$3,$BB$5,0,1,1+$BB$4),OFFSET(review_rating!AU5,0,0,1,1+$BB$4))</f>
        <v>0.2651795551415343</v>
      </c>
      <c r="AU14" s="55">
        <f ca="1">CORREL(OFFSET(review_rating!AT$3,$BB$5,0,1,1+$BB$4),OFFSET(review_rating!AV5,0,0,1,1+$BB$4))</f>
        <v>0.98074681815564912</v>
      </c>
      <c r="AV14" s="55">
        <f ca="1">CORREL(OFFSET(review_rating!AU$3,$BB$5,0,1,1+$BB$4),OFFSET(review_rating!AW5,0,0,1,1+$BB$4))</f>
        <v>0.88196976937387195</v>
      </c>
      <c r="AW14" s="55">
        <f ca="1">CORREL(OFFSET(review_rating!AV$3,$BB$5,0,1,1+$BB$4),OFFSET(review_rating!AX5,0,0,1,1+$BB$4))</f>
        <v>0.39120731975420331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CORREL(OFFSET(review_rating!B$3,$BB$5,0,1,1+$BB$4),OFFSET(review_rating!E5,0,0,1,1+$BB$4))</f>
        <v>-0.77279984464966955</v>
      </c>
      <c r="D15" s="59">
        <f ca="1">CORREL(OFFSET(review_rating!C$3,$BB$5,0,1,1+$BB$4),OFFSET(review_rating!F5,0,0,1,1+$BB$4))</f>
        <v>-0.60152397776235034</v>
      </c>
      <c r="E15" s="59">
        <f ca="1">CORREL(OFFSET(review_rating!D$3,$BB$5,0,1,1+$BB$4),OFFSET(review_rating!G5,0,0,1,1+$BB$4))</f>
        <v>-0.69127110993577168</v>
      </c>
      <c r="F15" s="59">
        <f ca="1">CORREL(OFFSET(review_rating!E$3,$BB$5,0,1,1+$BB$4),OFFSET(review_rating!H5,0,0,1,1+$BB$4))</f>
        <v>-0.76164223760404903</v>
      </c>
      <c r="G15" s="59">
        <f ca="1">CORREL(OFFSET(review_rating!F$3,$BB$5,0,1,1+$BB$4),OFFSET(review_rating!I5,0,0,1,1+$BB$4))</f>
        <v>-0.52759101432926125</v>
      </c>
      <c r="H15" s="59">
        <f ca="1">CORREL(OFFSET(review_rating!G$3,$BB$5,0,1,1+$BB$4),OFFSET(review_rating!J5,0,0,1,1+$BB$4))</f>
        <v>-0.15228657325016279</v>
      </c>
      <c r="I15" s="59">
        <f ca="1">CORREL(OFFSET(review_rating!H$3,$BB$5,0,1,1+$BB$4),OFFSET(review_rating!K5,0,0,1,1+$BB$4))</f>
        <v>-0.50197707970504968</v>
      </c>
      <c r="J15" s="59">
        <f ca="1">CORREL(OFFSET(review_rating!I$3,$BB$5,0,1,1+$BB$4),OFFSET(review_rating!L5,0,0,1,1+$BB$4))</f>
        <v>3.6761646355069435E-3</v>
      </c>
      <c r="K15" s="59">
        <f ca="1">CORREL(OFFSET(review_rating!J$3,$BB$5,0,1,1+$BB$4),OFFSET(review_rating!M5,0,0,1,1+$BB$4))</f>
        <v>-0.47775910726449183</v>
      </c>
      <c r="L15" s="59">
        <f ca="1">CORREL(OFFSET(review_rating!K$3,$BB$5,0,1,1+$BB$4),OFFSET(review_rating!N5,0,0,1,1+$BB$4))</f>
        <v>-0.52389681382798226</v>
      </c>
      <c r="M15" s="59">
        <f ca="1">CORREL(OFFSET(review_rating!L$3,$BB$5,0,1,1+$BB$4),OFFSET(review_rating!O5,0,0,1,1+$BB$4))</f>
        <v>0.82220281566027409</v>
      </c>
      <c r="N15" s="59">
        <f ca="1">CORREL(OFFSET(review_rating!M$3,$BB$5,0,1,1+$BB$4),OFFSET(review_rating!P5,0,0,1,1+$BB$4))</f>
        <v>-0.13797447201957094</v>
      </c>
      <c r="O15" s="59">
        <f ca="1">CORREL(OFFSET(review_rating!N$3,$BB$5,0,1,1+$BB$4),OFFSET(review_rating!Q5,0,0,1,1+$BB$4))</f>
        <v>-5.8222188821089843E-2</v>
      </c>
      <c r="P15" s="59">
        <f ca="1">CORREL(OFFSET(review_rating!O$3,$BB$5,0,1,1+$BB$4),OFFSET(review_rating!R5,0,0,1,1+$BB$4))</f>
        <v>-0.3219547675918511</v>
      </c>
      <c r="Q15" s="59">
        <f ca="1">CORREL(OFFSET(review_rating!P$3,$BB$5,0,1,1+$BB$4),OFFSET(review_rating!S5,0,0,1,1+$BB$4))</f>
        <v>-0.6041725043397701</v>
      </c>
      <c r="R15" s="59">
        <f ca="1">CORREL(OFFSET(review_rating!Q$3,$BB$5,0,1,1+$BB$4),OFFSET(review_rating!T5,0,0,1,1+$BB$4))</f>
        <v>-0.87340501621700228</v>
      </c>
      <c r="S15" s="59">
        <f ca="1">CORREL(OFFSET(review_rating!R$3,$BB$5,0,1,1+$BB$4),OFFSET(review_rating!U5,0,0,1,1+$BB$4))</f>
        <v>-0.74351005883567955</v>
      </c>
      <c r="T15" s="86">
        <f ca="1">CORREL(OFFSET(review_rating!S$3,$BB$5,0,1,1+$BB$4),OFFSET(review_rating!V5,0,0,1,1+$BB$4))</f>
        <v>-0.73593604568506565</v>
      </c>
      <c r="U15" s="59">
        <f ca="1">CORREL(OFFSET(review_rating!T$3,$BB$5,0,1,1+$BB$4),OFFSET(review_rating!W5,0,0,1,1+$BB$4))</f>
        <v>0.18102827598381296</v>
      </c>
      <c r="V15" s="59">
        <f ca="1">CORREL(OFFSET(review_rating!U$3,$BB$5,0,1,1+$BB$4),OFFSET(review_rating!X5,0,0,1,1+$BB$4))</f>
        <v>0.14228330915391371</v>
      </c>
      <c r="W15" s="59">
        <f ca="1">CORREL(OFFSET(review_rating!V$3,$BB$5,0,1,1+$BB$4),OFFSET(review_rating!Y5,0,0,1,1+$BB$4))</f>
        <v>-0.43408427780130393</v>
      </c>
      <c r="X15" s="59">
        <f ca="1">CORREL(OFFSET(review_rating!W$3,$BB$5,0,1,1+$BB$4),OFFSET(review_rating!Z5,0,0,1,1+$BB$4))</f>
        <v>-5.9408685918467714E-2</v>
      </c>
      <c r="Y15" s="59">
        <f ca="1">CORREL(OFFSET(review_rating!X$3,$BB$5,0,1,1+$BB$4),OFFSET(review_rating!AA5,0,0,1,1+$BB$4))</f>
        <v>-0.70990022200239733</v>
      </c>
      <c r="Z15" s="59">
        <f ca="1">CORREL(OFFSET(review_rating!Y$3,$BB$5,0,1,1+$BB$4),OFFSET(review_rating!AB5,0,0,1,1+$BB$4))</f>
        <v>-0.90369349497201257</v>
      </c>
      <c r="AA15" s="59">
        <f ca="1">CORREL(OFFSET(review_rating!Z$3,$BB$5,0,1,1+$BB$4),OFFSET(review_rating!AC5,0,0,1,1+$BB$4))</f>
        <v>-0.90878619664633031</v>
      </c>
      <c r="AB15" s="59">
        <f ca="1">CORREL(OFFSET(review_rating!AA$3,$BB$5,0,1,1+$BB$4),OFFSET(review_rating!AD5,0,0,1,1+$BB$4))</f>
        <v>-0.38103162965138049</v>
      </c>
      <c r="AC15" s="59">
        <f ca="1">CORREL(OFFSET(review_rating!AB$3,$BB$5,0,1,1+$BB$4),OFFSET(review_rating!AE5,0,0,1,1+$BB$4))</f>
        <v>0.38482379239336534</v>
      </c>
      <c r="AD15" s="59">
        <f ca="1">CORREL(OFFSET(review_rating!AC$3,$BB$5,0,1,1+$BB$4),OFFSET(review_rating!AF5,0,0,1,1+$BB$4))</f>
        <v>0.97147936696521653</v>
      </c>
      <c r="AE15" s="59">
        <f ca="1">CORREL(OFFSET(review_rating!AD$3,$BB$5,0,1,1+$BB$4),OFFSET(review_rating!AG5,0,0,1,1+$BB$4))</f>
        <v>0.71355319845154686</v>
      </c>
      <c r="AF15" s="59">
        <f ca="1">CORREL(OFFSET(review_rating!AE$3,$BB$5,0,1,1+$BB$4),OFFSET(review_rating!AH5,0,0,1,1+$BB$4))</f>
        <v>0.95202277767109245</v>
      </c>
      <c r="AG15" s="59">
        <f ca="1">CORREL(OFFSET(review_rating!AF$3,$BB$5,0,1,1+$BB$4),OFFSET(review_rating!AI5,0,0,1,1+$BB$4))</f>
        <v>0.94304475618472616</v>
      </c>
      <c r="AH15" s="59">
        <f ca="1">CORREL(OFFSET(review_rating!AG$3,$BB$5,0,1,1+$BB$4),OFFSET(review_rating!AJ5,0,0,1,1+$BB$4))</f>
        <v>0.95294166567985461</v>
      </c>
      <c r="AI15" s="59">
        <f ca="1">CORREL(OFFSET(review_rating!AH$3,$BB$5,0,1,1+$BB$4),OFFSET(review_rating!AK5,0,0,1,1+$BB$4))</f>
        <v>0.37918878213789631</v>
      </c>
      <c r="AJ15" s="59">
        <f ca="1">CORREL(OFFSET(review_rating!AI$3,$BB$5,0,1,1+$BB$4),OFFSET(review_rating!AL5,0,0,1,1+$BB$4))</f>
        <v>-0.23909916864462599</v>
      </c>
      <c r="AK15" s="59">
        <f ca="1">CORREL(OFFSET(review_rating!AJ$3,$BB$5,0,1,1+$BB$4),OFFSET(review_rating!AM5,0,0,1,1+$BB$4))</f>
        <v>-0.40267067519204008</v>
      </c>
      <c r="AL15" s="59">
        <f ca="1">CORREL(OFFSET(review_rating!AK$3,$BB$5,0,1,1+$BB$4),OFFSET(review_rating!AN5,0,0,1,1+$BB$4))</f>
        <v>-0.4039018158758097</v>
      </c>
      <c r="AM15" s="59">
        <f ca="1">CORREL(OFFSET(review_rating!AL$3,$BB$5,0,1,1+$BB$4),OFFSET(review_rating!AO5,0,0,1,1+$BB$4))</f>
        <v>-0.58699450563130051</v>
      </c>
      <c r="AN15" s="59">
        <f ca="1">CORREL(OFFSET(review_rating!AM$3,$BB$5,0,1,1+$BB$4),OFFSET(review_rating!AP5,0,0,1,1+$BB$4))</f>
        <v>-0.8518983280914868</v>
      </c>
      <c r="AO15" s="59">
        <f ca="1">CORREL(OFFSET(review_rating!AN$3,$BB$5,0,1,1+$BB$4),OFFSET(review_rating!AQ5,0,0,1,1+$BB$4))</f>
        <v>-0.53185732083787829</v>
      </c>
      <c r="AP15" s="59">
        <f ca="1">CORREL(OFFSET(review_rating!AO$3,$BB$5,0,1,1+$BB$4),OFFSET(review_rating!AR5,0,0,1,1+$BB$4))</f>
        <v>0.20496705917352581</v>
      </c>
      <c r="AQ15" s="59">
        <f ca="1">CORREL(OFFSET(review_rating!AP$3,$BB$5,0,1,1+$BB$4),OFFSET(review_rating!AS5,0,0,1,1+$BB$4))</f>
        <v>-0.57466365335578229</v>
      </c>
      <c r="AR15" s="59">
        <f ca="1">CORREL(OFFSET(review_rating!AQ$3,$BB$5,0,1,1+$BB$4),OFFSET(review_rating!AT5,0,0,1,1+$BB$4))</f>
        <v>-0.9342420298807691</v>
      </c>
      <c r="AS15" s="59">
        <f ca="1">CORREL(OFFSET(review_rating!AR$3,$BB$5,0,1,1+$BB$4),OFFSET(review_rating!AU5,0,0,1,1+$BB$4))</f>
        <v>-0.79473472059924832</v>
      </c>
      <c r="AT15" s="59">
        <f ca="1">CORREL(OFFSET(review_rating!AS$3,$BB$5,0,1,1+$BB$4),OFFSET(review_rating!AV5,0,0,1,1+$BB$4))</f>
        <v>0.38250267082962536</v>
      </c>
      <c r="AU15" s="59">
        <f ca="1">CORREL(OFFSET(review_rating!AT$3,$BB$5,0,1,1+$BB$4),OFFSET(review_rating!AW5,0,0,1,1+$BB$4))</f>
        <v>-0.38556869360731738</v>
      </c>
      <c r="AV15" s="59">
        <f ca="1">CORREL(OFFSET(review_rating!AU$3,$BB$5,0,1,1+$BB$4),OFFSET(review_rating!AX5,0,0,1,1+$BB$4))</f>
        <v>-0.65468170009343019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CORREL(OFFSET(review_rating!B$3,$BB$5,0,1,1+$BB$4),OFFSET(review_rating!B6,0,0,1,1+$BB$4))</f>
        <v>#DIV/0!</v>
      </c>
      <c r="D16" s="55" t="e">
        <f ca="1">CORREL(OFFSET(review_rating!C$3,$BB$5,0,1,1+$BB$4),OFFSET(review_rating!C6,0,0,1,1+$BB$4))</f>
        <v>#DIV/0!</v>
      </c>
      <c r="E16" s="55" t="e">
        <f ca="1">CORREL(OFFSET(review_rating!D$3,$BB$5,0,1,1+$BB$4),OFFSET(review_rating!D6,0,0,1,1+$BB$4))</f>
        <v>#DIV/0!</v>
      </c>
      <c r="F16" s="55" t="e">
        <f ca="1">CORREL(OFFSET(review_rating!E$3,$BB$5,0,1,1+$BB$4),OFFSET(review_rating!E6,0,0,1,1+$BB$4))</f>
        <v>#DIV/0!</v>
      </c>
      <c r="G16" s="55" t="e">
        <f ca="1">CORREL(OFFSET(review_rating!F$3,$BB$5,0,1,1+$BB$4),OFFSET(review_rating!F6,0,0,1,1+$BB$4))</f>
        <v>#DIV/0!</v>
      </c>
      <c r="H16" s="55" t="e">
        <f ca="1">CORREL(OFFSET(review_rating!G$3,$BB$5,0,1,1+$BB$4),OFFSET(review_rating!G6,0,0,1,1+$BB$4))</f>
        <v>#DIV/0!</v>
      </c>
      <c r="I16" s="55" t="e">
        <f ca="1">CORREL(OFFSET(review_rating!H$3,$BB$5,0,1,1+$BB$4),OFFSET(review_rating!H6,0,0,1,1+$BB$4))</f>
        <v>#DIV/0!</v>
      </c>
      <c r="J16" s="55" t="e">
        <f ca="1">CORREL(OFFSET(review_rating!I$3,$BB$5,0,1,1+$BB$4),OFFSET(review_rating!I6,0,0,1,1+$BB$4))</f>
        <v>#DIV/0!</v>
      </c>
      <c r="K16" s="55" t="e">
        <f ca="1">CORREL(OFFSET(review_rating!J$3,$BB$5,0,1,1+$BB$4),OFFSET(review_rating!J6,0,0,1,1+$BB$4))</f>
        <v>#DIV/0!</v>
      </c>
      <c r="L16" s="55" t="e">
        <f ca="1">CORREL(OFFSET(review_rating!K$3,$BB$5,0,1,1+$BB$4),OFFSET(review_rating!K6,0,0,1,1+$BB$4))</f>
        <v>#DIV/0!</v>
      </c>
      <c r="M16" s="55" t="e">
        <f ca="1">CORREL(OFFSET(review_rating!L$3,$BB$5,0,1,1+$BB$4),OFFSET(review_rating!L6,0,0,1,1+$BB$4))</f>
        <v>#DIV/0!</v>
      </c>
      <c r="N16" s="55" t="e">
        <f ca="1">CORREL(OFFSET(review_rating!M$3,$BB$5,0,1,1+$BB$4),OFFSET(review_rating!M6,0,0,1,1+$BB$4))</f>
        <v>#DIV/0!</v>
      </c>
      <c r="O16" s="55" t="e">
        <f ca="1">CORREL(OFFSET(review_rating!N$3,$BB$5,0,1,1+$BB$4),OFFSET(review_rating!N6,0,0,1,1+$BB$4))</f>
        <v>#DIV/0!</v>
      </c>
      <c r="P16" s="55" t="e">
        <f ca="1">CORREL(OFFSET(review_rating!O$3,$BB$5,0,1,1+$BB$4),OFFSET(review_rating!O6,0,0,1,1+$BB$4))</f>
        <v>#DIV/0!</v>
      </c>
      <c r="Q16" s="55" t="e">
        <f ca="1">CORREL(OFFSET(review_rating!P$3,$BB$5,0,1,1+$BB$4),OFFSET(review_rating!P6,0,0,1,1+$BB$4))</f>
        <v>#DIV/0!</v>
      </c>
      <c r="R16" s="55" t="e">
        <f ca="1">CORREL(OFFSET(review_rating!Q$3,$BB$5,0,1,1+$BB$4),OFFSET(review_rating!Q6,0,0,1,1+$BB$4))</f>
        <v>#DIV/0!</v>
      </c>
      <c r="S16" s="55" t="e">
        <f ca="1">CORREL(OFFSET(review_rating!R$3,$BB$5,0,1,1+$BB$4),OFFSET(review_rating!R6,0,0,1,1+$BB$4))</f>
        <v>#DIV/0!</v>
      </c>
      <c r="T16" s="85" t="e">
        <f ca="1">CORREL(OFFSET(review_rating!S$3,$BB$5,0,1,1+$BB$4),OFFSET(review_rating!S6,0,0,1,1+$BB$4))</f>
        <v>#DIV/0!</v>
      </c>
      <c r="U16" s="55" t="e">
        <f ca="1">CORREL(OFFSET(review_rating!T$3,$BB$5,0,1,1+$BB$4),OFFSET(review_rating!T6,0,0,1,1+$BB$4))</f>
        <v>#DIV/0!</v>
      </c>
      <c r="V16" s="55" t="e">
        <f ca="1">CORREL(OFFSET(review_rating!U$3,$BB$5,0,1,1+$BB$4),OFFSET(review_rating!U6,0,0,1,1+$BB$4))</f>
        <v>#DIV/0!</v>
      </c>
      <c r="W16" s="55">
        <f ca="1">CORREL(OFFSET(review_rating!V$3,$BB$5,0,1,1+$BB$4),OFFSET(review_rating!V6,0,0,1,1+$BB$4))</f>
        <v>-0.63692450702522085</v>
      </c>
      <c r="X16" s="55">
        <f ca="1">CORREL(OFFSET(review_rating!W$3,$BB$5,0,1,1+$BB$4),OFFSET(review_rating!W6,0,0,1,1+$BB$4))</f>
        <v>-0.15171979742323349</v>
      </c>
      <c r="Y16" s="55">
        <f ca="1">CORREL(OFFSET(review_rating!X$3,$BB$5,0,1,1+$BB$4),OFFSET(review_rating!X6,0,0,1,1+$BB$4))</f>
        <v>-0.51460122389565732</v>
      </c>
      <c r="Z16" s="55">
        <f ca="1">CORREL(OFFSET(review_rating!Y$3,$BB$5,0,1,1+$BB$4),OFFSET(review_rating!Y6,0,0,1,1+$BB$4))</f>
        <v>-0.92356254744028388</v>
      </c>
      <c r="AA16" s="55">
        <f ca="1">CORREL(OFFSET(review_rating!Z$3,$BB$5,0,1,1+$BB$4),OFFSET(review_rating!Z6,0,0,1,1+$BB$4))</f>
        <v>0.36662116376776371</v>
      </c>
      <c r="AB16" s="55">
        <f ca="1">CORREL(OFFSET(review_rating!AA$3,$BB$5,0,1,1+$BB$4),OFFSET(review_rating!AA6,0,0,1,1+$BB$4))</f>
        <v>0.74114334105462654</v>
      </c>
      <c r="AC16" s="55">
        <f ca="1">CORREL(OFFSET(review_rating!AB$3,$BB$5,0,1,1+$BB$4),OFFSET(review_rating!AB6,0,0,1,1+$BB$4))</f>
        <v>0.47139523073377326</v>
      </c>
      <c r="AD16" s="55">
        <f ca="1">CORREL(OFFSET(review_rating!AC$3,$BB$5,0,1,1+$BB$4),OFFSET(review_rating!AC6,0,0,1,1+$BB$4))</f>
        <v>0.96390666463968666</v>
      </c>
      <c r="AE16" s="55">
        <f ca="1">CORREL(OFFSET(review_rating!AD$3,$BB$5,0,1,1+$BB$4),OFFSET(review_rating!AD6,0,0,1,1+$BB$4))</f>
        <v>-0.32994013910539682</v>
      </c>
      <c r="AF16" s="55">
        <f ca="1">CORREL(OFFSET(review_rating!AE$3,$BB$5,0,1,1+$BB$4),OFFSET(review_rating!AE6,0,0,1,1+$BB$4))</f>
        <v>0.26705169721673377</v>
      </c>
      <c r="AG16" s="55">
        <f ca="1">CORREL(OFFSET(review_rating!AF$3,$BB$5,0,1,1+$BB$4),OFFSET(review_rating!AF6,0,0,1,1+$BB$4))</f>
        <v>0.32986201474763877</v>
      </c>
      <c r="AH16" s="55">
        <f ca="1">CORREL(OFFSET(review_rating!AG$3,$BB$5,0,1,1+$BB$4),OFFSET(review_rating!AG6,0,0,1,1+$BB$4))</f>
        <v>0.75466918379142456</v>
      </c>
      <c r="AI16" s="55">
        <f ca="1">CORREL(OFFSET(review_rating!AH$3,$BB$5,0,1,1+$BB$4),OFFSET(review_rating!AH6,0,0,1,1+$BB$4))</f>
        <v>0.60036844540215906</v>
      </c>
      <c r="AJ16" s="55">
        <f ca="1">CORREL(OFFSET(review_rating!AI$3,$BB$5,0,1,1+$BB$4),OFFSET(review_rating!AI6,0,0,1,1+$BB$4))</f>
        <v>0.94524666391533785</v>
      </c>
      <c r="AK16" s="55">
        <f ca="1">CORREL(OFFSET(review_rating!AJ$3,$BB$5,0,1,1+$BB$4),OFFSET(review_rating!AJ6,0,0,1,1+$BB$4))</f>
        <v>-3.2547382477735212E-2</v>
      </c>
      <c r="AL16" s="55">
        <f ca="1">CORREL(OFFSET(review_rating!AK$3,$BB$5,0,1,1+$BB$4),OFFSET(review_rating!AK6,0,0,1,1+$BB$4))</f>
        <v>0.25621969840916942</v>
      </c>
      <c r="AM16" s="55">
        <f ca="1">CORREL(OFFSET(review_rating!AL$3,$BB$5,0,1,1+$BB$4),OFFSET(review_rating!AL6,0,0,1,1+$BB$4))</f>
        <v>0.35169625535153326</v>
      </c>
      <c r="AN16" s="55">
        <f ca="1">CORREL(OFFSET(review_rating!AM$3,$BB$5,0,1,1+$BB$4),OFFSET(review_rating!AM6,0,0,1,1+$BB$4))</f>
        <v>-0.10090301937812109</v>
      </c>
      <c r="AO16" s="55">
        <f ca="1">CORREL(OFFSET(review_rating!AN$3,$BB$5,0,1,1+$BB$4),OFFSET(review_rating!AN6,0,0,1,1+$BB$4))</f>
        <v>-0.13836219411881565</v>
      </c>
      <c r="AP16" s="55">
        <f ca="1">CORREL(OFFSET(review_rating!AO$3,$BB$5,0,1,1+$BB$4),OFFSET(review_rating!AO6,0,0,1,1+$BB$4))</f>
        <v>-0.49494101704207288</v>
      </c>
      <c r="AQ16" s="55">
        <f ca="1">CORREL(OFFSET(review_rating!AP$3,$BB$5,0,1,1+$BB$4),OFFSET(review_rating!AP6,0,0,1,1+$BB$4))</f>
        <v>-1.9207704756592236E-2</v>
      </c>
      <c r="AR16" s="55">
        <f ca="1">CORREL(OFFSET(review_rating!AQ$3,$BB$5,0,1,1+$BB$4),OFFSET(review_rating!AQ6,0,0,1,1+$BB$4))</f>
        <v>0.73793509279653768</v>
      </c>
      <c r="AS16" s="55">
        <f ca="1">CORREL(OFFSET(review_rating!AR$3,$BB$5,0,1,1+$BB$4),OFFSET(review_rating!AR6,0,0,1,1+$BB$4))</f>
        <v>0.96422400043775958</v>
      </c>
      <c r="AT16" s="55">
        <f ca="1">CORREL(OFFSET(review_rating!AS$3,$BB$5,0,1,1+$BB$4),OFFSET(review_rating!AS6,0,0,1,1+$BB$4))</f>
        <v>0.66357434180673791</v>
      </c>
      <c r="AU16" s="55">
        <f ca="1">CORREL(OFFSET(review_rating!AT$3,$BB$5,0,1,1+$BB$4),OFFSET(review_rating!AT6,0,0,1,1+$BB$4))</f>
        <v>-0.71148355865128987</v>
      </c>
      <c r="AV16" s="55">
        <f ca="1">CORREL(OFFSET(review_rating!AU$3,$BB$5,0,1,1+$BB$4),OFFSET(review_rating!AU6,0,0,1,1+$BB$4))</f>
        <v>-0.88247925755707013</v>
      </c>
      <c r="AW16" s="55">
        <f ca="1">CORREL(OFFSET(review_rating!AV$3,$BB$5,0,1,1+$BB$4),OFFSET(review_rating!AV6,0,0,1,1+$BB$4))</f>
        <v>-0.96592507329841881</v>
      </c>
      <c r="AX16" s="55">
        <f ca="1">CORREL(OFFSET(review_rating!AW$3,$BB$5,0,1,1+$BB$4),OFFSET(review_rating!AW6,0,0,1,1+$BB$4))</f>
        <v>-0.96774200519145259</v>
      </c>
      <c r="AY16" s="57">
        <f ca="1">CORREL(OFFSET(review_rating!AX$3,$BB$5,0,1,1+$BB$4),OFFSET(review_rating!AX6,0,0,1,1+$BB$4))</f>
        <v>4.4188722785337142E-3</v>
      </c>
      <c r="AZ16" s="89"/>
      <c r="BA16" s="70" t="s">
        <v>4</v>
      </c>
      <c r="BB16" s="71">
        <v>9</v>
      </c>
    </row>
    <row r="17" spans="1:54" ht="11.25" customHeight="1" x14ac:dyDescent="0.25">
      <c r="A17" s="7"/>
      <c r="B17" s="77" t="s">
        <v>142</v>
      </c>
      <c r="C17" s="81" t="e">
        <f ca="1">CORREL(OFFSET(review_rating!B$3,$BB$5,0,1,1+$BB$4),OFFSET(review_rating!C6,0,0,1,1+$BB$4))</f>
        <v>#DIV/0!</v>
      </c>
      <c r="D17" s="55" t="e">
        <f ca="1">CORREL(OFFSET(review_rating!C$3,$BB$5,0,1,1+$BB$4),OFFSET(review_rating!D6,0,0,1,1+$BB$4))</f>
        <v>#DIV/0!</v>
      </c>
      <c r="E17" s="55" t="e">
        <f ca="1">CORREL(OFFSET(review_rating!D$3,$BB$5,0,1,1+$BB$4),OFFSET(review_rating!E6,0,0,1,1+$BB$4))</f>
        <v>#DIV/0!</v>
      </c>
      <c r="F17" s="55" t="e">
        <f ca="1">CORREL(OFFSET(review_rating!E$3,$BB$5,0,1,1+$BB$4),OFFSET(review_rating!F6,0,0,1,1+$BB$4))</f>
        <v>#DIV/0!</v>
      </c>
      <c r="G17" s="55" t="e">
        <f ca="1">CORREL(OFFSET(review_rating!F$3,$BB$5,0,1,1+$BB$4),OFFSET(review_rating!G6,0,0,1,1+$BB$4))</f>
        <v>#DIV/0!</v>
      </c>
      <c r="H17" s="55" t="e">
        <f ca="1">CORREL(OFFSET(review_rating!G$3,$BB$5,0,1,1+$BB$4),OFFSET(review_rating!H6,0,0,1,1+$BB$4))</f>
        <v>#DIV/0!</v>
      </c>
      <c r="I17" s="55" t="e">
        <f ca="1">CORREL(OFFSET(review_rating!H$3,$BB$5,0,1,1+$BB$4),OFFSET(review_rating!I6,0,0,1,1+$BB$4))</f>
        <v>#DIV/0!</v>
      </c>
      <c r="J17" s="55" t="e">
        <f ca="1">CORREL(OFFSET(review_rating!I$3,$BB$5,0,1,1+$BB$4),OFFSET(review_rating!J6,0,0,1,1+$BB$4))</f>
        <v>#DIV/0!</v>
      </c>
      <c r="K17" s="55" t="e">
        <f ca="1">CORREL(OFFSET(review_rating!J$3,$BB$5,0,1,1+$BB$4),OFFSET(review_rating!K6,0,0,1,1+$BB$4))</f>
        <v>#DIV/0!</v>
      </c>
      <c r="L17" s="55" t="e">
        <f ca="1">CORREL(OFFSET(review_rating!K$3,$BB$5,0,1,1+$BB$4),OFFSET(review_rating!L6,0,0,1,1+$BB$4))</f>
        <v>#DIV/0!</v>
      </c>
      <c r="M17" s="55" t="e">
        <f ca="1">CORREL(OFFSET(review_rating!L$3,$BB$5,0,1,1+$BB$4),OFFSET(review_rating!M6,0,0,1,1+$BB$4))</f>
        <v>#DIV/0!</v>
      </c>
      <c r="N17" s="55" t="e">
        <f ca="1">CORREL(OFFSET(review_rating!M$3,$BB$5,0,1,1+$BB$4),OFFSET(review_rating!N6,0,0,1,1+$BB$4))</f>
        <v>#DIV/0!</v>
      </c>
      <c r="O17" s="55" t="e">
        <f ca="1">CORREL(OFFSET(review_rating!N$3,$BB$5,0,1,1+$BB$4),OFFSET(review_rating!O6,0,0,1,1+$BB$4))</f>
        <v>#DIV/0!</v>
      </c>
      <c r="P17" s="55" t="e">
        <f ca="1">CORREL(OFFSET(review_rating!O$3,$BB$5,0,1,1+$BB$4),OFFSET(review_rating!P6,0,0,1,1+$BB$4))</f>
        <v>#DIV/0!</v>
      </c>
      <c r="Q17" s="55" t="e">
        <f ca="1">CORREL(OFFSET(review_rating!P$3,$BB$5,0,1,1+$BB$4),OFFSET(review_rating!Q6,0,0,1,1+$BB$4))</f>
        <v>#DIV/0!</v>
      </c>
      <c r="R17" s="55" t="e">
        <f ca="1">CORREL(OFFSET(review_rating!Q$3,$BB$5,0,1,1+$BB$4),OFFSET(review_rating!R6,0,0,1,1+$BB$4))</f>
        <v>#DIV/0!</v>
      </c>
      <c r="S17" s="55" t="e">
        <f ca="1">CORREL(OFFSET(review_rating!R$3,$BB$5,0,1,1+$BB$4),OFFSET(review_rating!S6,0,0,1,1+$BB$4))</f>
        <v>#DIV/0!</v>
      </c>
      <c r="T17" s="85" t="e">
        <f ca="1">CORREL(OFFSET(review_rating!S$3,$BB$5,0,1,1+$BB$4),OFFSET(review_rating!T6,0,0,1,1+$BB$4))</f>
        <v>#DIV/0!</v>
      </c>
      <c r="U17" s="55" t="e">
        <f ca="1">CORREL(OFFSET(review_rating!T$3,$BB$5,0,1,1+$BB$4),OFFSET(review_rating!U6,0,0,1,1+$BB$4))</f>
        <v>#DIV/0!</v>
      </c>
      <c r="V17" s="55">
        <f ca="1">CORREL(OFFSET(review_rating!U$3,$BB$5,0,1,1+$BB$4),OFFSET(review_rating!V6,0,0,1,1+$BB$4))</f>
        <v>6.1328989306396846E-2</v>
      </c>
      <c r="W17" s="55">
        <f ca="1">CORREL(OFFSET(review_rating!V$3,$BB$5,0,1,1+$BB$4),OFFSET(review_rating!W6,0,0,1,1+$BB$4))</f>
        <v>-0.17579325338951882</v>
      </c>
      <c r="X17" s="55">
        <f ca="1">CORREL(OFFSET(review_rating!W$3,$BB$5,0,1,1+$BB$4),OFFSET(review_rating!X6,0,0,1,1+$BB$4))</f>
        <v>0.36350379922526599</v>
      </c>
      <c r="Y17" s="55">
        <f ca="1">CORREL(OFFSET(review_rating!X$3,$BB$5,0,1,1+$BB$4),OFFSET(review_rating!Y6,0,0,1,1+$BB$4))</f>
        <v>-0.50513300589180821</v>
      </c>
      <c r="Z17" s="55">
        <f ca="1">CORREL(OFFSET(review_rating!Y$3,$BB$5,0,1,1+$BB$4),OFFSET(review_rating!Z6,0,0,1,1+$BB$4))</f>
        <v>3.6200112918938887E-4</v>
      </c>
      <c r="AA17" s="55">
        <f ca="1">CORREL(OFFSET(review_rating!Z$3,$BB$5,0,1,1+$BB$4),OFFSET(review_rating!AA6,0,0,1,1+$BB$4))</f>
        <v>0.57384370129894735</v>
      </c>
      <c r="AB17" s="55">
        <f ca="1">CORREL(OFFSET(review_rating!AA$3,$BB$5,0,1,1+$BB$4),OFFSET(review_rating!AB6,0,0,1,1+$BB$4))</f>
        <v>0.42931386495516</v>
      </c>
      <c r="AC17" s="55">
        <f ca="1">CORREL(OFFSET(review_rating!AB$3,$BB$5,0,1,1+$BB$4),OFFSET(review_rating!AC6,0,0,1,1+$BB$4))</f>
        <v>-0.11805899920696523</v>
      </c>
      <c r="AD17" s="55">
        <f ca="1">CORREL(OFFSET(review_rating!AC$3,$BB$5,0,1,1+$BB$4),OFFSET(review_rating!AD6,0,0,1,1+$BB$4))</f>
        <v>-4.9980824497905689E-2</v>
      </c>
      <c r="AE17" s="55">
        <f ca="1">CORREL(OFFSET(review_rating!AD$3,$BB$5,0,1,1+$BB$4),OFFSET(review_rating!AE6,0,0,1,1+$BB$4))</f>
        <v>-0.16664976801956988</v>
      </c>
      <c r="AF17" s="55">
        <f ca="1">CORREL(OFFSET(review_rating!AE$3,$BB$5,0,1,1+$BB$4),OFFSET(review_rating!AF6,0,0,1,1+$BB$4))</f>
        <v>-0.28639072066505811</v>
      </c>
      <c r="AG17" s="55">
        <f ca="1">CORREL(OFFSET(review_rating!AF$3,$BB$5,0,1,1+$BB$4),OFFSET(review_rating!AG6,0,0,1,1+$BB$4))</f>
        <v>0.15776920391071383</v>
      </c>
      <c r="AH17" s="55">
        <f ca="1">CORREL(OFFSET(review_rating!AG$3,$BB$5,0,1,1+$BB$4),OFFSET(review_rating!AH6,0,0,1,1+$BB$4))</f>
        <v>-0.60083367947358812</v>
      </c>
      <c r="AI17" s="55">
        <f ca="1">CORREL(OFFSET(review_rating!AH$3,$BB$5,0,1,1+$BB$4),OFFSET(review_rating!AI6,0,0,1,1+$BB$4))</f>
        <v>-9.1682755751366987E-2</v>
      </c>
      <c r="AJ17" s="55">
        <f ca="1">CORREL(OFFSET(review_rating!AI$3,$BB$5,0,1,1+$BB$4),OFFSET(review_rating!AJ6,0,0,1,1+$BB$4))</f>
        <v>0.88710912801198782</v>
      </c>
      <c r="AK17" s="55">
        <f ca="1">CORREL(OFFSET(review_rating!AJ$3,$BB$5,0,1,1+$BB$4),OFFSET(review_rating!AK6,0,0,1,1+$BB$4))</f>
        <v>0.88399048535324876</v>
      </c>
      <c r="AL17" s="55">
        <f ca="1">CORREL(OFFSET(review_rating!AK$3,$BB$5,0,1,1+$BB$4),OFFSET(review_rating!AL6,0,0,1,1+$BB$4))</f>
        <v>0.12870151194520843</v>
      </c>
      <c r="AM17" s="55">
        <f ca="1">CORREL(OFFSET(review_rating!AL$3,$BB$5,0,1,1+$BB$4),OFFSET(review_rating!AM6,0,0,1,1+$BB$4))</f>
        <v>0.34540693932322736</v>
      </c>
      <c r="AN17" s="55">
        <f ca="1">CORREL(OFFSET(review_rating!AM$3,$BB$5,0,1,1+$BB$4),OFFSET(review_rating!AN6,0,0,1,1+$BB$4))</f>
        <v>-0.10786312072146588</v>
      </c>
      <c r="AO17" s="55">
        <f ca="1">CORREL(OFFSET(review_rating!AN$3,$BB$5,0,1,1+$BB$4),OFFSET(review_rating!AO6,0,0,1,1+$BB$4))</f>
        <v>0.23360211174861054</v>
      </c>
      <c r="AP17" s="55">
        <f ca="1">CORREL(OFFSET(review_rating!AO$3,$BB$5,0,1,1+$BB$4),OFFSET(review_rating!AP6,0,0,1,1+$BB$4))</f>
        <v>0.99637886006781617</v>
      </c>
      <c r="AQ17" s="55">
        <f ca="1">CORREL(OFFSET(review_rating!AP$3,$BB$5,0,1,1+$BB$4),OFFSET(review_rating!AQ6,0,0,1,1+$BB$4))</f>
        <v>0.95028015578339242</v>
      </c>
      <c r="AR17" s="55">
        <f ca="1">CORREL(OFFSET(review_rating!AQ$3,$BB$5,0,1,1+$BB$4),OFFSET(review_rating!AR6,0,0,1,1+$BB$4))</f>
        <v>0.33061702274897703</v>
      </c>
      <c r="AS17" s="55">
        <f ca="1">CORREL(OFFSET(review_rating!AR$3,$BB$5,0,1,1+$BB$4),OFFSET(review_rating!AS6,0,0,1,1+$BB$4))</f>
        <v>-0.34709536072785069</v>
      </c>
      <c r="AT17" s="55">
        <f ca="1">CORREL(OFFSET(review_rating!AS$3,$BB$5,0,1,1+$BB$4),OFFSET(review_rating!AT6,0,0,1,1+$BB$4))</f>
        <v>-0.76036354802978323</v>
      </c>
      <c r="AU17" s="55">
        <f ca="1">CORREL(OFFSET(review_rating!AT$3,$BB$5,0,1,1+$BB$4),OFFSET(review_rating!AU6,0,0,1,1+$BB$4))</f>
        <v>-0.52350262538651404</v>
      </c>
      <c r="AV17" s="55">
        <f ca="1">CORREL(OFFSET(review_rating!AU$3,$BB$5,0,1,1+$BB$4),OFFSET(review_rating!AV6,0,0,1,1+$BB$4))</f>
        <v>-0.10470385519969318</v>
      </c>
      <c r="AW17" s="55">
        <f ca="1">CORREL(OFFSET(review_rating!AV$3,$BB$5,0,1,1+$BB$4),OFFSET(review_rating!AW6,0,0,1,1+$BB$4))</f>
        <v>-0.29843017762197882</v>
      </c>
      <c r="AX17" s="55">
        <f ca="1">CORREL(OFFSET(review_rating!AW$3,$BB$5,0,1,1+$BB$4),OFFSET(review_rating!AX6,0,0,1,1+$BB$4))</f>
        <v>-0.92889363724463048</v>
      </c>
      <c r="AY17" s="57"/>
      <c r="AZ17" s="89"/>
    </row>
    <row r="18" spans="1:54" ht="11.25" customHeight="1" x14ac:dyDescent="0.25">
      <c r="A18" s="7"/>
      <c r="B18" s="77" t="s">
        <v>143</v>
      </c>
      <c r="C18" s="81" t="e">
        <f ca="1">CORREL(OFFSET(review_rating!B$3,$BB$5,0,1,1+$BB$4),OFFSET(review_rating!D6,0,0,1,1+$BB$4))</f>
        <v>#DIV/0!</v>
      </c>
      <c r="D18" s="55" t="e">
        <f ca="1">CORREL(OFFSET(review_rating!C$3,$BB$5,0,1,1+$BB$4),OFFSET(review_rating!E6,0,0,1,1+$BB$4))</f>
        <v>#DIV/0!</v>
      </c>
      <c r="E18" s="55" t="e">
        <f ca="1">CORREL(OFFSET(review_rating!D$3,$BB$5,0,1,1+$BB$4),OFFSET(review_rating!F6,0,0,1,1+$BB$4))</f>
        <v>#DIV/0!</v>
      </c>
      <c r="F18" s="55" t="e">
        <f ca="1">CORREL(OFFSET(review_rating!E$3,$BB$5,0,1,1+$BB$4),OFFSET(review_rating!G6,0,0,1,1+$BB$4))</f>
        <v>#DIV/0!</v>
      </c>
      <c r="G18" s="55" t="e">
        <f ca="1">CORREL(OFFSET(review_rating!F$3,$BB$5,0,1,1+$BB$4),OFFSET(review_rating!H6,0,0,1,1+$BB$4))</f>
        <v>#DIV/0!</v>
      </c>
      <c r="H18" s="55" t="e">
        <f ca="1">CORREL(OFFSET(review_rating!G$3,$BB$5,0,1,1+$BB$4),OFFSET(review_rating!I6,0,0,1,1+$BB$4))</f>
        <v>#DIV/0!</v>
      </c>
      <c r="I18" s="55" t="e">
        <f ca="1">CORREL(OFFSET(review_rating!H$3,$BB$5,0,1,1+$BB$4),OFFSET(review_rating!J6,0,0,1,1+$BB$4))</f>
        <v>#DIV/0!</v>
      </c>
      <c r="J18" s="55" t="e">
        <f ca="1">CORREL(OFFSET(review_rating!I$3,$BB$5,0,1,1+$BB$4),OFFSET(review_rating!K6,0,0,1,1+$BB$4))</f>
        <v>#DIV/0!</v>
      </c>
      <c r="K18" s="55" t="e">
        <f ca="1">CORREL(OFFSET(review_rating!J$3,$BB$5,0,1,1+$BB$4),OFFSET(review_rating!L6,0,0,1,1+$BB$4))</f>
        <v>#DIV/0!</v>
      </c>
      <c r="L18" s="55" t="e">
        <f ca="1">CORREL(OFFSET(review_rating!K$3,$BB$5,0,1,1+$BB$4),OFFSET(review_rating!M6,0,0,1,1+$BB$4))</f>
        <v>#DIV/0!</v>
      </c>
      <c r="M18" s="55" t="e">
        <f ca="1">CORREL(OFFSET(review_rating!L$3,$BB$5,0,1,1+$BB$4),OFFSET(review_rating!N6,0,0,1,1+$BB$4))</f>
        <v>#DIV/0!</v>
      </c>
      <c r="N18" s="55" t="e">
        <f ca="1">CORREL(OFFSET(review_rating!M$3,$BB$5,0,1,1+$BB$4),OFFSET(review_rating!O6,0,0,1,1+$BB$4))</f>
        <v>#DIV/0!</v>
      </c>
      <c r="O18" s="55" t="e">
        <f ca="1">CORREL(OFFSET(review_rating!N$3,$BB$5,0,1,1+$BB$4),OFFSET(review_rating!P6,0,0,1,1+$BB$4))</f>
        <v>#DIV/0!</v>
      </c>
      <c r="P18" s="55" t="e">
        <f ca="1">CORREL(OFFSET(review_rating!O$3,$BB$5,0,1,1+$BB$4),OFFSET(review_rating!Q6,0,0,1,1+$BB$4))</f>
        <v>#DIV/0!</v>
      </c>
      <c r="Q18" s="55" t="e">
        <f ca="1">CORREL(OFFSET(review_rating!P$3,$BB$5,0,1,1+$BB$4),OFFSET(review_rating!R6,0,0,1,1+$BB$4))</f>
        <v>#DIV/0!</v>
      </c>
      <c r="R18" s="55" t="e">
        <f ca="1">CORREL(OFFSET(review_rating!Q$3,$BB$5,0,1,1+$BB$4),OFFSET(review_rating!S6,0,0,1,1+$BB$4))</f>
        <v>#DIV/0!</v>
      </c>
      <c r="S18" s="55" t="e">
        <f ca="1">CORREL(OFFSET(review_rating!R$3,$BB$5,0,1,1+$BB$4),OFFSET(review_rating!T6,0,0,1,1+$BB$4))</f>
        <v>#DIV/0!</v>
      </c>
      <c r="T18" s="85" t="e">
        <f ca="1">CORREL(OFFSET(review_rating!S$3,$BB$5,0,1,1+$BB$4),OFFSET(review_rating!U6,0,0,1,1+$BB$4))</f>
        <v>#DIV/0!</v>
      </c>
      <c r="U18" s="55">
        <f ca="1">CORREL(OFFSET(review_rating!T$3,$BB$5,0,1,1+$BB$4),OFFSET(review_rating!V6,0,0,1,1+$BB$4))</f>
        <v>-0.9949306386133393</v>
      </c>
      <c r="V18" s="55">
        <f ca="1">CORREL(OFFSET(review_rating!U$3,$BB$5,0,1,1+$BB$4),OFFSET(review_rating!W6,0,0,1,1+$BB$4))</f>
        <v>-0.83069470830837955</v>
      </c>
      <c r="W18" s="55">
        <f ca="1">CORREL(OFFSET(review_rating!V$3,$BB$5,0,1,1+$BB$4),OFFSET(review_rating!X6,0,0,1,1+$BB$4))</f>
        <v>-0.60085257323191554</v>
      </c>
      <c r="X18" s="55">
        <f ca="1">CORREL(OFFSET(review_rating!W$3,$BB$5,0,1,1+$BB$4),OFFSET(review_rating!Y6,0,0,1,1+$BB$4))</f>
        <v>-0.15906657424930407</v>
      </c>
      <c r="Y18" s="55">
        <f ca="1">CORREL(OFFSET(review_rating!X$3,$BB$5,0,1,1+$BB$4),OFFSET(review_rating!Z6,0,0,1,1+$BB$4))</f>
        <v>0.58263043306872686</v>
      </c>
      <c r="Z18" s="55">
        <f ca="1">CORREL(OFFSET(review_rating!Y$3,$BB$5,0,1,1+$BB$4),OFFSET(review_rating!AA6,0,0,1,1+$BB$4))</f>
        <v>0.53509196163820072</v>
      </c>
      <c r="AA18" s="55">
        <f ca="1">CORREL(OFFSET(review_rating!Z$3,$BB$5,0,1,1+$BB$4),OFFSET(review_rating!AB6,0,0,1,1+$BB$4))</f>
        <v>0.16703987629377706</v>
      </c>
      <c r="AB18" s="55">
        <f ca="1">CORREL(OFFSET(review_rating!AA$3,$BB$5,0,1,1+$BB$4),OFFSET(review_rating!AC6,0,0,1,1+$BB$4))</f>
        <v>-0.80548489765529596</v>
      </c>
      <c r="AC18" s="55">
        <f ca="1">CORREL(OFFSET(review_rating!AB$3,$BB$5,0,1,1+$BB$4),OFFSET(review_rating!AD6,0,0,1,1+$BB$4))</f>
        <v>0.43255832262209981</v>
      </c>
      <c r="AD18" s="55">
        <f ca="1">CORREL(OFFSET(review_rating!AC$3,$BB$5,0,1,1+$BB$4),OFFSET(review_rating!AE6,0,0,1,1+$BB$4))</f>
        <v>0.26760015803146336</v>
      </c>
      <c r="AE18" s="55">
        <f ca="1">CORREL(OFFSET(review_rating!AD$3,$BB$5,0,1,1+$BB$4),OFFSET(review_rating!AF6,0,0,1,1+$BB$4))</f>
        <v>0.61015766844456065</v>
      </c>
      <c r="AF18" s="55">
        <f ca="1">CORREL(OFFSET(review_rating!AE$3,$BB$5,0,1,1+$BB$4),OFFSET(review_rating!AG6,0,0,1,1+$BB$4))</f>
        <v>0.40486582058527248</v>
      </c>
      <c r="AG18" s="55">
        <f ca="1">CORREL(OFFSET(review_rating!AF$3,$BB$5,0,1,1+$BB$4),OFFSET(review_rating!AH6,0,0,1,1+$BB$4))</f>
        <v>-0.51941036802597573</v>
      </c>
      <c r="AH18" s="55">
        <f ca="1">CORREL(OFFSET(review_rating!AG$3,$BB$5,0,1,1+$BB$4),OFFSET(review_rating!AI6,0,0,1,1+$BB$4))</f>
        <v>0.66467122401905099</v>
      </c>
      <c r="AI18" s="55">
        <f ca="1">CORREL(OFFSET(review_rating!AH$3,$BB$5,0,1,1+$BB$4),OFFSET(review_rating!AJ6,0,0,1,1+$BB$4))</f>
        <v>9.5710335062555524E-2</v>
      </c>
      <c r="AJ18" s="55">
        <f ca="1">CORREL(OFFSET(review_rating!AI$3,$BB$5,0,1,1+$BB$4),OFFSET(review_rating!AK6,0,0,1,1+$BB$4))</f>
        <v>-0.13566848724560862</v>
      </c>
      <c r="AK18" s="55">
        <f ca="1">CORREL(OFFSET(review_rating!AJ$3,$BB$5,0,1,1+$BB$4),OFFSET(review_rating!AL6,0,0,1,1+$BB$4))</f>
        <v>-0.77577911628038099</v>
      </c>
      <c r="AL18" s="55">
        <f ca="1">CORREL(OFFSET(review_rating!AK$3,$BB$5,0,1,1+$BB$4),OFFSET(review_rating!AM6,0,0,1,1+$BB$4))</f>
        <v>0.4450473341465056</v>
      </c>
      <c r="AM18" s="55">
        <f ca="1">CORREL(OFFSET(review_rating!AL$3,$BB$5,0,1,1+$BB$4),OFFSET(review_rating!AN6,0,0,1,1+$BB$4))</f>
        <v>0.42981757043509289</v>
      </c>
      <c r="AN18" s="55">
        <f ca="1">CORREL(OFFSET(review_rating!AM$3,$BB$5,0,1,1+$BB$4),OFFSET(review_rating!AO6,0,0,1,1+$BB$4))</f>
        <v>0.81617114811432745</v>
      </c>
      <c r="AO18" s="55">
        <f ca="1">CORREL(OFFSET(review_rating!AN$3,$BB$5,0,1,1+$BB$4),OFFSET(review_rating!AP6,0,0,1,1+$BB$4))</f>
        <v>0.55356202202305738</v>
      </c>
      <c r="AP18" s="55">
        <f ca="1">CORREL(OFFSET(review_rating!AO$3,$BB$5,0,1,1+$BB$4),OFFSET(review_rating!AQ6,0,0,1,1+$BB$4))</f>
        <v>-4.7260850719265661E-2</v>
      </c>
      <c r="AQ18" s="55">
        <f ca="1">CORREL(OFFSET(review_rating!AP$3,$BB$5,0,1,1+$BB$4),OFFSET(review_rating!AR6,0,0,1,1+$BB$4))</f>
        <v>-4.8771487413410038E-2</v>
      </c>
      <c r="AR18" s="55">
        <f ca="1">CORREL(OFFSET(review_rating!AQ$3,$BB$5,0,1,1+$BB$4),OFFSET(review_rating!AS6,0,0,1,1+$BB$4))</f>
        <v>0.10695503414592526</v>
      </c>
      <c r="AS18" s="55">
        <f ca="1">CORREL(OFFSET(review_rating!AR$3,$BB$5,0,1,1+$BB$4),OFFSET(review_rating!AT6,0,0,1,1+$BB$4))</f>
        <v>-0.32327796371752615</v>
      </c>
      <c r="AT18" s="55">
        <f ca="1">CORREL(OFFSET(review_rating!AS$3,$BB$5,0,1,1+$BB$4),OFFSET(review_rating!AU6,0,0,1,1+$BB$4))</f>
        <v>-0.53614221521702476</v>
      </c>
      <c r="AU18" s="55">
        <f ca="1">CORREL(OFFSET(review_rating!AT$3,$BB$5,0,1,1+$BB$4),OFFSET(review_rating!AV6,0,0,1,1+$BB$4))</f>
        <v>0.37404383325493246</v>
      </c>
      <c r="AV18" s="55">
        <f ca="1">CORREL(OFFSET(review_rating!AU$3,$BB$5,0,1,1+$BB$4),OFFSET(review_rating!AW6,0,0,1,1+$BB$4))</f>
        <v>0.69331698627829275</v>
      </c>
      <c r="AW18" s="55">
        <f ca="1">CORREL(OFFSET(review_rating!AV$3,$BB$5,0,1,1+$BB$4),OFFSET(review_rating!AX6,0,0,1,1+$BB$4))</f>
        <v>4.6893778290489851E-2</v>
      </c>
      <c r="AX18" s="55"/>
      <c r="AY18" s="57"/>
      <c r="AZ18" s="89"/>
      <c r="BA18" s="74" t="s">
        <v>149</v>
      </c>
      <c r="BB18" s="90">
        <v>0.9</v>
      </c>
    </row>
    <row r="19" spans="1:54" ht="11.25" customHeight="1" x14ac:dyDescent="0.25">
      <c r="A19" s="7"/>
      <c r="B19" s="77" t="s">
        <v>144</v>
      </c>
      <c r="C19" s="58" t="e">
        <f ca="1">CORREL(OFFSET(review_rating!B$3,$BB$5,0,1,1+$BB$4),OFFSET(review_rating!E6,0,0,1,1+$BB$4))</f>
        <v>#DIV/0!</v>
      </c>
      <c r="D19" s="59" t="e">
        <f ca="1">CORREL(OFFSET(review_rating!C$3,$BB$5,0,1,1+$BB$4),OFFSET(review_rating!F6,0,0,1,1+$BB$4))</f>
        <v>#DIV/0!</v>
      </c>
      <c r="E19" s="59" t="e">
        <f ca="1">CORREL(OFFSET(review_rating!D$3,$BB$5,0,1,1+$BB$4),OFFSET(review_rating!G6,0,0,1,1+$BB$4))</f>
        <v>#DIV/0!</v>
      </c>
      <c r="F19" s="59" t="e">
        <f ca="1">CORREL(OFFSET(review_rating!E$3,$BB$5,0,1,1+$BB$4),OFFSET(review_rating!H6,0,0,1,1+$BB$4))</f>
        <v>#DIV/0!</v>
      </c>
      <c r="G19" s="59" t="e">
        <f ca="1">CORREL(OFFSET(review_rating!F$3,$BB$5,0,1,1+$BB$4),OFFSET(review_rating!I6,0,0,1,1+$BB$4))</f>
        <v>#DIV/0!</v>
      </c>
      <c r="H19" s="59" t="e">
        <f ca="1">CORREL(OFFSET(review_rating!G$3,$BB$5,0,1,1+$BB$4),OFFSET(review_rating!J6,0,0,1,1+$BB$4))</f>
        <v>#DIV/0!</v>
      </c>
      <c r="I19" s="59" t="e">
        <f ca="1">CORREL(OFFSET(review_rating!H$3,$BB$5,0,1,1+$BB$4),OFFSET(review_rating!K6,0,0,1,1+$BB$4))</f>
        <v>#DIV/0!</v>
      </c>
      <c r="J19" s="59" t="e">
        <f ca="1">CORREL(OFFSET(review_rating!I$3,$BB$5,0,1,1+$BB$4),OFFSET(review_rating!L6,0,0,1,1+$BB$4))</f>
        <v>#DIV/0!</v>
      </c>
      <c r="K19" s="59" t="e">
        <f ca="1">CORREL(OFFSET(review_rating!J$3,$BB$5,0,1,1+$BB$4),OFFSET(review_rating!M6,0,0,1,1+$BB$4))</f>
        <v>#DIV/0!</v>
      </c>
      <c r="L19" s="59" t="e">
        <f ca="1">CORREL(OFFSET(review_rating!K$3,$BB$5,0,1,1+$BB$4),OFFSET(review_rating!N6,0,0,1,1+$BB$4))</f>
        <v>#DIV/0!</v>
      </c>
      <c r="M19" s="59" t="e">
        <f ca="1">CORREL(OFFSET(review_rating!L$3,$BB$5,0,1,1+$BB$4),OFFSET(review_rating!O6,0,0,1,1+$BB$4))</f>
        <v>#DIV/0!</v>
      </c>
      <c r="N19" s="59" t="e">
        <f ca="1">CORREL(OFFSET(review_rating!M$3,$BB$5,0,1,1+$BB$4),OFFSET(review_rating!P6,0,0,1,1+$BB$4))</f>
        <v>#DIV/0!</v>
      </c>
      <c r="O19" s="59" t="e">
        <f ca="1">CORREL(OFFSET(review_rating!N$3,$BB$5,0,1,1+$BB$4),OFFSET(review_rating!Q6,0,0,1,1+$BB$4))</f>
        <v>#DIV/0!</v>
      </c>
      <c r="P19" s="59" t="e">
        <f ca="1">CORREL(OFFSET(review_rating!O$3,$BB$5,0,1,1+$BB$4),OFFSET(review_rating!R6,0,0,1,1+$BB$4))</f>
        <v>#DIV/0!</v>
      </c>
      <c r="Q19" s="59" t="e">
        <f ca="1">CORREL(OFFSET(review_rating!P$3,$BB$5,0,1,1+$BB$4),OFFSET(review_rating!S6,0,0,1,1+$BB$4))</f>
        <v>#DIV/0!</v>
      </c>
      <c r="R19" s="59" t="e">
        <f ca="1">CORREL(OFFSET(review_rating!Q$3,$BB$5,0,1,1+$BB$4),OFFSET(review_rating!T6,0,0,1,1+$BB$4))</f>
        <v>#DIV/0!</v>
      </c>
      <c r="S19" s="59" t="e">
        <f ca="1">CORREL(OFFSET(review_rating!R$3,$BB$5,0,1,1+$BB$4),OFFSET(review_rating!U6,0,0,1,1+$BB$4))</f>
        <v>#DIV/0!</v>
      </c>
      <c r="T19" s="86">
        <f ca="1">CORREL(OFFSET(review_rating!S$3,$BB$5,0,1,1+$BB$4),OFFSET(review_rating!V6,0,0,1,1+$BB$4))</f>
        <v>1</v>
      </c>
      <c r="U19" s="59">
        <f ca="1">CORREL(OFFSET(review_rating!T$3,$BB$5,0,1,1+$BB$4),OFFSET(review_rating!W6,0,0,1,1+$BB$4))</f>
        <v>-0.40948266467884181</v>
      </c>
      <c r="V19" s="59">
        <f ca="1">CORREL(OFFSET(review_rating!U$3,$BB$5,0,1,1+$BB$4),OFFSET(review_rating!X6,0,0,1,1+$BB$4))</f>
        <v>-0.31519336886970939</v>
      </c>
      <c r="W19" s="59">
        <f ca="1">CORREL(OFFSET(review_rating!V$3,$BB$5,0,1,1+$BB$4),OFFSET(review_rating!Y6,0,0,1,1+$BB$4))</f>
        <v>0.47004115486604597</v>
      </c>
      <c r="X19" s="59">
        <f ca="1">CORREL(OFFSET(review_rating!W$3,$BB$5,0,1,1+$BB$4),OFFSET(review_rating!Z6,0,0,1,1+$BB$4))</f>
        <v>0.30172518312662661</v>
      </c>
      <c r="Y19" s="59">
        <f ca="1">CORREL(OFFSET(review_rating!X$3,$BB$5,0,1,1+$BB$4),OFFSET(review_rating!AA6,0,0,1,1+$BB$4))</f>
        <v>0.62340095366269732</v>
      </c>
      <c r="Z19" s="59">
        <f ca="1">CORREL(OFFSET(review_rating!Y$3,$BB$5,0,1,1+$BB$4),OFFSET(review_rating!AB6,0,0,1,1+$BB$4))</f>
        <v>0.55465406843611909</v>
      </c>
      <c r="AA19" s="59">
        <f ca="1">CORREL(OFFSET(review_rating!Z$3,$BB$5,0,1,1+$BB$4),OFFSET(review_rating!AC6,0,0,1,1+$BB$4))</f>
        <v>-0.38042667731749741</v>
      </c>
      <c r="AB19" s="59">
        <f ca="1">CORREL(OFFSET(review_rating!AA$3,$BB$5,0,1,1+$BB$4),OFFSET(review_rating!AD6,0,0,1,1+$BB$4))</f>
        <v>0.56801426666273103</v>
      </c>
      <c r="AC19" s="59">
        <f ca="1">CORREL(OFFSET(review_rating!AB$3,$BB$5,0,1,1+$BB$4),OFFSET(review_rating!AE6,0,0,1,1+$BB$4))</f>
        <v>0.1102672916666956</v>
      </c>
      <c r="AD19" s="59">
        <f ca="1">CORREL(OFFSET(review_rating!AC$3,$BB$5,0,1,1+$BB$4),OFFSET(review_rating!AF6,0,0,1,1+$BB$4))</f>
        <v>0.15097434254986614</v>
      </c>
      <c r="AE19" s="59">
        <f ca="1">CORREL(OFFSET(review_rating!AD$3,$BB$5,0,1,1+$BB$4),OFFSET(review_rating!AG6,0,0,1,1+$BB$4))</f>
        <v>-0.69126338449165403</v>
      </c>
      <c r="AF19" s="59">
        <f ca="1">CORREL(OFFSET(review_rating!AE$3,$BB$5,0,1,1+$BB$4),OFFSET(review_rating!AH6,0,0,1,1+$BB$4))</f>
        <v>-0.59838640167403157</v>
      </c>
      <c r="AG19" s="59">
        <f ca="1">CORREL(OFFSET(review_rating!AF$3,$BB$5,0,1,1+$BB$4),OFFSET(review_rating!AI6,0,0,1,1+$BB$4))</f>
        <v>-6.2814262820145308E-2</v>
      </c>
      <c r="AH19" s="59">
        <f ca="1">CORREL(OFFSET(review_rating!AG$3,$BB$5,0,1,1+$BB$4),OFFSET(review_rating!AJ6,0,0,1,1+$BB$4))</f>
        <v>0.50978767873699438</v>
      </c>
      <c r="AI19" s="59">
        <f ca="1">CORREL(OFFSET(review_rating!AH$3,$BB$5,0,1,1+$BB$4),OFFSET(review_rating!AK6,0,0,1,1+$BB$4))</f>
        <v>0.34060078819602169</v>
      </c>
      <c r="AJ19" s="59">
        <f ca="1">CORREL(OFFSET(review_rating!AI$3,$BB$5,0,1,1+$BB$4),OFFSET(review_rating!AL6,0,0,1,1+$BB$4))</f>
        <v>0.43203221595212915</v>
      </c>
      <c r="AK19" s="59">
        <f ca="1">CORREL(OFFSET(review_rating!AJ$3,$BB$5,0,1,1+$BB$4),OFFSET(review_rating!AM6,0,0,1,1+$BB$4))</f>
        <v>0.37733102793845474</v>
      </c>
      <c r="AL19" s="59">
        <f ca="1">CORREL(OFFSET(review_rating!AK$3,$BB$5,0,1,1+$BB$4),OFFSET(review_rating!AN6,0,0,1,1+$BB$4))</f>
        <v>-4.1046997366168604E-2</v>
      </c>
      <c r="AM19" s="59">
        <f ca="1">CORREL(OFFSET(review_rating!AL$3,$BB$5,0,1,1+$BB$4),OFFSET(review_rating!AO6,0,0,1,1+$BB$4))</f>
        <v>-9.8461216924380354E-2</v>
      </c>
      <c r="AN19" s="59">
        <f ca="1">CORREL(OFFSET(review_rating!AM$3,$BB$5,0,1,1+$BB$4),OFFSET(review_rating!AP6,0,0,1,1+$BB$4))</f>
        <v>-0.49556303781457905</v>
      </c>
      <c r="AO19" s="59">
        <f ca="1">CORREL(OFFSET(review_rating!AN$3,$BB$5,0,1,1+$BB$4),OFFSET(review_rating!AQ6,0,0,1,1+$BB$4))</f>
        <v>-0.84840021233809915</v>
      </c>
      <c r="AP19" s="59">
        <f ca="1">CORREL(OFFSET(review_rating!AO$3,$BB$5,0,1,1+$BB$4),OFFSET(review_rating!AR6,0,0,1,1+$BB$4))</f>
        <v>-0.8645252369054558</v>
      </c>
      <c r="AQ19" s="59">
        <f ca="1">CORREL(OFFSET(review_rating!AP$3,$BB$5,0,1,1+$BB$4),OFFSET(review_rating!AS6,0,0,1,1+$BB$4))</f>
        <v>-0.32950352353535495</v>
      </c>
      <c r="AR19" s="59">
        <f ca="1">CORREL(OFFSET(review_rating!AQ$3,$BB$5,0,1,1+$BB$4),OFFSET(review_rating!AT6,0,0,1,1+$BB$4))</f>
        <v>0.49591872439158241</v>
      </c>
      <c r="AS19" s="59">
        <f ca="1">CORREL(OFFSET(review_rating!AR$3,$BB$5,0,1,1+$BB$4),OFFSET(review_rating!AU6,0,0,1,1+$BB$4))</f>
        <v>0.85834825295067219</v>
      </c>
      <c r="AT19" s="59">
        <f ca="1">CORREL(OFFSET(review_rating!AS$3,$BB$5,0,1,1+$BB$4),OFFSET(review_rating!AV6,0,0,1,1+$BB$4))</f>
        <v>0.76862709760896353</v>
      </c>
      <c r="AU19" s="59">
        <f ca="1">CORREL(OFFSET(review_rating!AT$3,$BB$5,0,1,1+$BB$4),OFFSET(review_rating!AW6,0,0,1,1+$BB$4))</f>
        <v>0.77209877863094079</v>
      </c>
      <c r="AV19" s="59">
        <f ca="1">CORREL(OFFSET(review_rating!AU$3,$BB$5,0,1,1+$BB$4),OFFSET(review_rating!AX6,0,0,1,1+$BB$4))</f>
        <v>0.33680560424952283</v>
      </c>
      <c r="AW19" s="59"/>
      <c r="AX19" s="59"/>
      <c r="AY19" s="60"/>
      <c r="AZ19" s="89"/>
      <c r="BA19" s="75" t="s">
        <v>150</v>
      </c>
      <c r="BB19" s="91">
        <v>-0.9</v>
      </c>
    </row>
    <row r="20" spans="1:54" ht="11.25" customHeight="1" x14ac:dyDescent="0.25">
      <c r="A20" s="8" t="s">
        <v>77</v>
      </c>
      <c r="B20" s="76" t="s">
        <v>141</v>
      </c>
      <c r="C20" s="81" t="e">
        <f ca="1">CORREL(OFFSET(review_rating!B$3,$BB$5,0,1,1+$BB$4),OFFSET(review_rating!B7,0,0,1,1+$BB$4))</f>
        <v>#DIV/0!</v>
      </c>
      <c r="D20" s="55" t="e">
        <f ca="1">CORREL(OFFSET(review_rating!C$3,$BB$5,0,1,1+$BB$4),OFFSET(review_rating!C7,0,0,1,1+$BB$4))</f>
        <v>#DIV/0!</v>
      </c>
      <c r="E20" s="55" t="e">
        <f ca="1">CORREL(OFFSET(review_rating!D$3,$BB$5,0,1,1+$BB$4),OFFSET(review_rating!D7,0,0,1,1+$BB$4))</f>
        <v>#DIV/0!</v>
      </c>
      <c r="F20" s="55" t="e">
        <f ca="1">CORREL(OFFSET(review_rating!E$3,$BB$5,0,1,1+$BB$4),OFFSET(review_rating!E7,0,0,1,1+$BB$4))</f>
        <v>#DIV/0!</v>
      </c>
      <c r="G20" s="55" t="e">
        <f ca="1">CORREL(OFFSET(review_rating!F$3,$BB$5,0,1,1+$BB$4),OFFSET(review_rating!F7,0,0,1,1+$BB$4))</f>
        <v>#DIV/0!</v>
      </c>
      <c r="H20" s="55" t="e">
        <f ca="1">CORREL(OFFSET(review_rating!G$3,$BB$5,0,1,1+$BB$4),OFFSET(review_rating!G7,0,0,1,1+$BB$4))</f>
        <v>#DIV/0!</v>
      </c>
      <c r="I20" s="55" t="e">
        <f ca="1">CORREL(OFFSET(review_rating!H$3,$BB$5,0,1,1+$BB$4),OFFSET(review_rating!H7,0,0,1,1+$BB$4))</f>
        <v>#DIV/0!</v>
      </c>
      <c r="J20" s="55" t="e">
        <f ca="1">CORREL(OFFSET(review_rating!I$3,$BB$5,0,1,1+$BB$4),OFFSET(review_rating!I7,0,0,1,1+$BB$4))</f>
        <v>#DIV/0!</v>
      </c>
      <c r="K20" s="55" t="e">
        <f ca="1">CORREL(OFFSET(review_rating!J$3,$BB$5,0,1,1+$BB$4),OFFSET(review_rating!J7,0,0,1,1+$BB$4))</f>
        <v>#DIV/0!</v>
      </c>
      <c r="L20" s="55" t="e">
        <f ca="1">CORREL(OFFSET(review_rating!K$3,$BB$5,0,1,1+$BB$4),OFFSET(review_rating!K7,0,0,1,1+$BB$4))</f>
        <v>#DIV/0!</v>
      </c>
      <c r="M20" s="55" t="e">
        <f ca="1">CORREL(OFFSET(review_rating!L$3,$BB$5,0,1,1+$BB$4),OFFSET(review_rating!L7,0,0,1,1+$BB$4))</f>
        <v>#DIV/0!</v>
      </c>
      <c r="N20" s="55" t="e">
        <f ca="1">CORREL(OFFSET(review_rating!M$3,$BB$5,0,1,1+$BB$4),OFFSET(review_rating!M7,0,0,1,1+$BB$4))</f>
        <v>#DIV/0!</v>
      </c>
      <c r="O20" s="55" t="e">
        <f ca="1">CORREL(OFFSET(review_rating!N$3,$BB$5,0,1,1+$BB$4),OFFSET(review_rating!N7,0,0,1,1+$BB$4))</f>
        <v>#DIV/0!</v>
      </c>
      <c r="P20" s="55" t="e">
        <f ca="1">CORREL(OFFSET(review_rating!O$3,$BB$5,0,1,1+$BB$4),OFFSET(review_rating!O7,0,0,1,1+$BB$4))</f>
        <v>#DIV/0!</v>
      </c>
      <c r="Q20" s="55" t="e">
        <f ca="1">CORREL(OFFSET(review_rating!P$3,$BB$5,0,1,1+$BB$4),OFFSET(review_rating!P7,0,0,1,1+$BB$4))</f>
        <v>#DIV/0!</v>
      </c>
      <c r="R20" s="55" t="e">
        <f ca="1">CORREL(OFFSET(review_rating!Q$3,$BB$5,0,1,1+$BB$4),OFFSET(review_rating!Q7,0,0,1,1+$BB$4))</f>
        <v>#DIV/0!</v>
      </c>
      <c r="S20" s="55" t="e">
        <f ca="1">CORREL(OFFSET(review_rating!R$3,$BB$5,0,1,1+$BB$4),OFFSET(review_rating!R7,0,0,1,1+$BB$4))</f>
        <v>#DIV/0!</v>
      </c>
      <c r="T20" s="85" t="e">
        <f ca="1">CORREL(OFFSET(review_rating!S$3,$BB$5,0,1,1+$BB$4),OFFSET(review_rating!S7,0,0,1,1+$BB$4))</f>
        <v>#DIV/0!</v>
      </c>
      <c r="U20" s="55" t="e">
        <f ca="1">CORREL(OFFSET(review_rating!T$3,$BB$5,0,1,1+$BB$4),OFFSET(review_rating!T7,0,0,1,1+$BB$4))</f>
        <v>#DIV/0!</v>
      </c>
      <c r="V20" s="55" t="e">
        <f ca="1">CORREL(OFFSET(review_rating!U$3,$BB$5,0,1,1+$BB$4),OFFSET(review_rating!U7,0,0,1,1+$BB$4))</f>
        <v>#DIV/0!</v>
      </c>
      <c r="W20" s="55" t="e">
        <f ca="1">CORREL(OFFSET(review_rating!V$3,$BB$5,0,1,1+$BB$4),OFFSET(review_rating!V7,0,0,1,1+$BB$4))</f>
        <v>#DIV/0!</v>
      </c>
      <c r="X20" s="55" t="e">
        <f ca="1">CORREL(OFFSET(review_rating!W$3,$BB$5,0,1,1+$BB$4),OFFSET(review_rating!W7,0,0,1,1+$BB$4))</f>
        <v>#DIV/0!</v>
      </c>
      <c r="Y20" s="55" t="e">
        <f ca="1">CORREL(OFFSET(review_rating!X$3,$BB$5,0,1,1+$BB$4),OFFSET(review_rating!X7,0,0,1,1+$BB$4))</f>
        <v>#DIV/0!</v>
      </c>
      <c r="Z20" s="55" t="e">
        <f ca="1">CORREL(OFFSET(review_rating!Y$3,$BB$5,0,1,1+$BB$4),OFFSET(review_rating!Y7,0,0,1,1+$BB$4))</f>
        <v>#DIV/0!</v>
      </c>
      <c r="AA20" s="55" t="e">
        <f ca="1">CORREL(OFFSET(review_rating!Z$3,$BB$5,0,1,1+$BB$4),OFFSET(review_rating!Z7,0,0,1,1+$BB$4))</f>
        <v>#DIV/0!</v>
      </c>
      <c r="AB20" s="55" t="e">
        <f ca="1">CORREL(OFFSET(review_rating!AA$3,$BB$5,0,1,1+$BB$4),OFFSET(review_rating!AA7,0,0,1,1+$BB$4))</f>
        <v>#DIV/0!</v>
      </c>
      <c r="AC20" s="55" t="e">
        <f ca="1">CORREL(OFFSET(review_rating!AB$3,$BB$5,0,1,1+$BB$4),OFFSET(review_rating!AB7,0,0,1,1+$BB$4))</f>
        <v>#DIV/0!</v>
      </c>
      <c r="AD20" s="55" t="e">
        <f ca="1">CORREL(OFFSET(review_rating!AC$3,$BB$5,0,1,1+$BB$4),OFFSET(review_rating!AC7,0,0,1,1+$BB$4))</f>
        <v>#DIV/0!</v>
      </c>
      <c r="AE20" s="55" t="e">
        <f ca="1">CORREL(OFFSET(review_rating!AD$3,$BB$5,0,1,1+$BB$4),OFFSET(review_rating!AD7,0,0,1,1+$BB$4))</f>
        <v>#DIV/0!</v>
      </c>
      <c r="AF20" s="55" t="e">
        <f ca="1">CORREL(OFFSET(review_rating!AE$3,$BB$5,0,1,1+$BB$4),OFFSET(review_rating!AE7,0,0,1,1+$BB$4))</f>
        <v>#DIV/0!</v>
      </c>
      <c r="AG20" s="55" t="e">
        <f ca="1">CORREL(OFFSET(review_rating!AF$3,$BB$5,0,1,1+$BB$4),OFFSET(review_rating!AF7,0,0,1,1+$BB$4))</f>
        <v>#DIV/0!</v>
      </c>
      <c r="AH20" s="55" t="e">
        <f ca="1">CORREL(OFFSET(review_rating!AG$3,$BB$5,0,1,1+$BB$4),OFFSET(review_rating!AG7,0,0,1,1+$BB$4))</f>
        <v>#DIV/0!</v>
      </c>
      <c r="AI20" s="55" t="e">
        <f ca="1">CORREL(OFFSET(review_rating!AH$3,$BB$5,0,1,1+$BB$4),OFFSET(review_rating!AH7,0,0,1,1+$BB$4))</f>
        <v>#DIV/0!</v>
      </c>
      <c r="AJ20" s="55" t="e">
        <f ca="1">CORREL(OFFSET(review_rating!AI$3,$BB$5,0,1,1+$BB$4),OFFSET(review_rating!AI7,0,0,1,1+$BB$4))</f>
        <v>#DIV/0!</v>
      </c>
      <c r="AK20" s="55" t="e">
        <f ca="1">CORREL(OFFSET(review_rating!AJ$3,$BB$5,0,1,1+$BB$4),OFFSET(review_rating!AJ7,0,0,1,1+$BB$4))</f>
        <v>#DIV/0!</v>
      </c>
      <c r="AL20" s="55" t="e">
        <f ca="1">CORREL(OFFSET(review_rating!AK$3,$BB$5,0,1,1+$BB$4),OFFSET(review_rating!AK7,0,0,1,1+$BB$4))</f>
        <v>#DIV/0!</v>
      </c>
      <c r="AM20" s="55" t="e">
        <f ca="1">CORREL(OFFSET(review_rating!AL$3,$BB$5,0,1,1+$BB$4),OFFSET(review_rating!AL7,0,0,1,1+$BB$4))</f>
        <v>#DIV/0!</v>
      </c>
      <c r="AN20" s="55" t="e">
        <f ca="1">CORREL(OFFSET(review_rating!AM$3,$BB$5,0,1,1+$BB$4),OFFSET(review_rating!AM7,0,0,1,1+$BB$4))</f>
        <v>#DIV/0!</v>
      </c>
      <c r="AO20" s="55" t="e">
        <f ca="1">CORREL(OFFSET(review_rating!AN$3,$BB$5,0,1,1+$BB$4),OFFSET(review_rating!AN7,0,0,1,1+$BB$4))</f>
        <v>#DIV/0!</v>
      </c>
      <c r="AP20" s="55" t="e">
        <f ca="1">CORREL(OFFSET(review_rating!AO$3,$BB$5,0,1,1+$BB$4),OFFSET(review_rating!AO7,0,0,1,1+$BB$4))</f>
        <v>#DIV/0!</v>
      </c>
      <c r="AQ20" s="55" t="e">
        <f ca="1">CORREL(OFFSET(review_rating!AP$3,$BB$5,0,1,1+$BB$4),OFFSET(review_rating!AP7,0,0,1,1+$BB$4))</f>
        <v>#DIV/0!</v>
      </c>
      <c r="AR20" s="55">
        <f ca="1">CORREL(OFFSET(review_rating!AQ$3,$BB$5,0,1,1+$BB$4),OFFSET(review_rating!AQ7,0,0,1,1+$BB$4))</f>
        <v>-0.69002120478872098</v>
      </c>
      <c r="AS20" s="55">
        <f ca="1">CORREL(OFFSET(review_rating!AR$3,$BB$5,0,1,1+$BB$4),OFFSET(review_rating!AR7,0,0,1,1+$BB$4))</f>
        <v>-0.67710734794344718</v>
      </c>
      <c r="AT20" s="55">
        <f ca="1">CORREL(OFFSET(review_rating!AS$3,$BB$5,0,1,1+$BB$4),OFFSET(review_rating!AS7,0,0,1,1+$BB$4))</f>
        <v>-0.40457469302264615</v>
      </c>
      <c r="AU20" s="55">
        <f ca="1">CORREL(OFFSET(review_rating!AT$3,$BB$5,0,1,1+$BB$4),OFFSET(review_rating!AT7,0,0,1,1+$BB$4))</f>
        <v>-0.68688733329229013</v>
      </c>
      <c r="AV20" s="55">
        <f ca="1">CORREL(OFFSET(review_rating!AU$3,$BB$5,0,1,1+$BB$4),OFFSET(review_rating!AU7,0,0,1,1+$BB$4))</f>
        <v>-9.139563408172803E-2</v>
      </c>
      <c r="AW20" s="55">
        <f ca="1">CORREL(OFFSET(review_rating!AV$3,$BB$5,0,1,1+$BB$4),OFFSET(review_rating!AV7,0,0,1,1+$BB$4))</f>
        <v>0.59631953892515532</v>
      </c>
      <c r="AX20" s="55">
        <f ca="1">CORREL(OFFSET(review_rating!AW$3,$BB$5,0,1,1+$BB$4),OFFSET(review_rating!AW7,0,0,1,1+$BB$4))</f>
        <v>0.64385795450279992</v>
      </c>
      <c r="AY20" s="57">
        <f ca="1">CORREL(OFFSET(review_rating!AX$3,$BB$5,0,1,1+$BB$4),OFFSET(review_rating!AX7,0,0,1,1+$BB$4))</f>
        <v>0.43624681667855475</v>
      </c>
      <c r="AZ20" s="89"/>
    </row>
    <row r="21" spans="1:54" ht="11.25" customHeight="1" x14ac:dyDescent="0.25">
      <c r="A21" s="7"/>
      <c r="B21" s="77" t="s">
        <v>142</v>
      </c>
      <c r="C21" s="81" t="e">
        <f ca="1">CORREL(OFFSET(review_rating!B$3,$BB$5,0,1,1+$BB$4),OFFSET(review_rating!C7,0,0,1,1+$BB$4))</f>
        <v>#DIV/0!</v>
      </c>
      <c r="D21" s="55" t="e">
        <f ca="1">CORREL(OFFSET(review_rating!C$3,$BB$5,0,1,1+$BB$4),OFFSET(review_rating!D7,0,0,1,1+$BB$4))</f>
        <v>#DIV/0!</v>
      </c>
      <c r="E21" s="55" t="e">
        <f ca="1">CORREL(OFFSET(review_rating!D$3,$BB$5,0,1,1+$BB$4),OFFSET(review_rating!E7,0,0,1,1+$BB$4))</f>
        <v>#DIV/0!</v>
      </c>
      <c r="F21" s="55" t="e">
        <f ca="1">CORREL(OFFSET(review_rating!E$3,$BB$5,0,1,1+$BB$4),OFFSET(review_rating!F7,0,0,1,1+$BB$4))</f>
        <v>#DIV/0!</v>
      </c>
      <c r="G21" s="55" t="e">
        <f ca="1">CORREL(OFFSET(review_rating!F$3,$BB$5,0,1,1+$BB$4),OFFSET(review_rating!G7,0,0,1,1+$BB$4))</f>
        <v>#DIV/0!</v>
      </c>
      <c r="H21" s="55" t="e">
        <f ca="1">CORREL(OFFSET(review_rating!G$3,$BB$5,0,1,1+$BB$4),OFFSET(review_rating!H7,0,0,1,1+$BB$4))</f>
        <v>#DIV/0!</v>
      </c>
      <c r="I21" s="55" t="e">
        <f ca="1">CORREL(OFFSET(review_rating!H$3,$BB$5,0,1,1+$BB$4),OFFSET(review_rating!I7,0,0,1,1+$BB$4))</f>
        <v>#DIV/0!</v>
      </c>
      <c r="J21" s="55" t="e">
        <f ca="1">CORREL(OFFSET(review_rating!I$3,$BB$5,0,1,1+$BB$4),OFFSET(review_rating!J7,0,0,1,1+$BB$4))</f>
        <v>#DIV/0!</v>
      </c>
      <c r="K21" s="55" t="e">
        <f ca="1">CORREL(OFFSET(review_rating!J$3,$BB$5,0,1,1+$BB$4),OFFSET(review_rating!K7,0,0,1,1+$BB$4))</f>
        <v>#DIV/0!</v>
      </c>
      <c r="L21" s="55" t="e">
        <f ca="1">CORREL(OFFSET(review_rating!K$3,$BB$5,0,1,1+$BB$4),OFFSET(review_rating!L7,0,0,1,1+$BB$4))</f>
        <v>#DIV/0!</v>
      </c>
      <c r="M21" s="55" t="e">
        <f ca="1">CORREL(OFFSET(review_rating!L$3,$BB$5,0,1,1+$BB$4),OFFSET(review_rating!M7,0,0,1,1+$BB$4))</f>
        <v>#DIV/0!</v>
      </c>
      <c r="N21" s="55" t="e">
        <f ca="1">CORREL(OFFSET(review_rating!M$3,$BB$5,0,1,1+$BB$4),OFFSET(review_rating!N7,0,0,1,1+$BB$4))</f>
        <v>#DIV/0!</v>
      </c>
      <c r="O21" s="55" t="e">
        <f ca="1">CORREL(OFFSET(review_rating!N$3,$BB$5,0,1,1+$BB$4),OFFSET(review_rating!O7,0,0,1,1+$BB$4))</f>
        <v>#DIV/0!</v>
      </c>
      <c r="P21" s="55" t="e">
        <f ca="1">CORREL(OFFSET(review_rating!O$3,$BB$5,0,1,1+$BB$4),OFFSET(review_rating!P7,0,0,1,1+$BB$4))</f>
        <v>#DIV/0!</v>
      </c>
      <c r="Q21" s="55" t="e">
        <f ca="1">CORREL(OFFSET(review_rating!P$3,$BB$5,0,1,1+$BB$4),OFFSET(review_rating!Q7,0,0,1,1+$BB$4))</f>
        <v>#DIV/0!</v>
      </c>
      <c r="R21" s="55" t="e">
        <f ca="1">CORREL(OFFSET(review_rating!Q$3,$BB$5,0,1,1+$BB$4),OFFSET(review_rating!R7,0,0,1,1+$BB$4))</f>
        <v>#DIV/0!</v>
      </c>
      <c r="S21" s="55" t="e">
        <f ca="1">CORREL(OFFSET(review_rating!R$3,$BB$5,0,1,1+$BB$4),OFFSET(review_rating!S7,0,0,1,1+$BB$4))</f>
        <v>#DIV/0!</v>
      </c>
      <c r="T21" s="85" t="e">
        <f ca="1">CORREL(OFFSET(review_rating!S$3,$BB$5,0,1,1+$BB$4),OFFSET(review_rating!T7,0,0,1,1+$BB$4))</f>
        <v>#DIV/0!</v>
      </c>
      <c r="U21" s="55" t="e">
        <f ca="1">CORREL(OFFSET(review_rating!T$3,$BB$5,0,1,1+$BB$4),OFFSET(review_rating!U7,0,0,1,1+$BB$4))</f>
        <v>#DIV/0!</v>
      </c>
      <c r="V21" s="55" t="e">
        <f ca="1">CORREL(OFFSET(review_rating!U$3,$BB$5,0,1,1+$BB$4),OFFSET(review_rating!V7,0,0,1,1+$BB$4))</f>
        <v>#DIV/0!</v>
      </c>
      <c r="W21" s="55" t="e">
        <f ca="1">CORREL(OFFSET(review_rating!V$3,$BB$5,0,1,1+$BB$4),OFFSET(review_rating!W7,0,0,1,1+$BB$4))</f>
        <v>#DIV/0!</v>
      </c>
      <c r="X21" s="55" t="e">
        <f ca="1">CORREL(OFFSET(review_rating!W$3,$BB$5,0,1,1+$BB$4),OFFSET(review_rating!X7,0,0,1,1+$BB$4))</f>
        <v>#DIV/0!</v>
      </c>
      <c r="Y21" s="55" t="e">
        <f ca="1">CORREL(OFFSET(review_rating!X$3,$BB$5,0,1,1+$BB$4),OFFSET(review_rating!Y7,0,0,1,1+$BB$4))</f>
        <v>#DIV/0!</v>
      </c>
      <c r="Z21" s="55" t="e">
        <f ca="1">CORREL(OFFSET(review_rating!Y$3,$BB$5,0,1,1+$BB$4),OFFSET(review_rating!Z7,0,0,1,1+$BB$4))</f>
        <v>#DIV/0!</v>
      </c>
      <c r="AA21" s="55" t="e">
        <f ca="1">CORREL(OFFSET(review_rating!Z$3,$BB$5,0,1,1+$BB$4),OFFSET(review_rating!AA7,0,0,1,1+$BB$4))</f>
        <v>#DIV/0!</v>
      </c>
      <c r="AB21" s="55" t="e">
        <f ca="1">CORREL(OFFSET(review_rating!AA$3,$BB$5,0,1,1+$BB$4),OFFSET(review_rating!AB7,0,0,1,1+$BB$4))</f>
        <v>#DIV/0!</v>
      </c>
      <c r="AC21" s="55" t="e">
        <f ca="1">CORREL(OFFSET(review_rating!AB$3,$BB$5,0,1,1+$BB$4),OFFSET(review_rating!AC7,0,0,1,1+$BB$4))</f>
        <v>#DIV/0!</v>
      </c>
      <c r="AD21" s="55" t="e">
        <f ca="1">CORREL(OFFSET(review_rating!AC$3,$BB$5,0,1,1+$BB$4),OFFSET(review_rating!AD7,0,0,1,1+$BB$4))</f>
        <v>#DIV/0!</v>
      </c>
      <c r="AE21" s="55" t="e">
        <f ca="1">CORREL(OFFSET(review_rating!AD$3,$BB$5,0,1,1+$BB$4),OFFSET(review_rating!AE7,0,0,1,1+$BB$4))</f>
        <v>#DIV/0!</v>
      </c>
      <c r="AF21" s="55" t="e">
        <f ca="1">CORREL(OFFSET(review_rating!AE$3,$BB$5,0,1,1+$BB$4),OFFSET(review_rating!AF7,0,0,1,1+$BB$4))</f>
        <v>#DIV/0!</v>
      </c>
      <c r="AG21" s="55" t="e">
        <f ca="1">CORREL(OFFSET(review_rating!AF$3,$BB$5,0,1,1+$BB$4),OFFSET(review_rating!AG7,0,0,1,1+$BB$4))</f>
        <v>#DIV/0!</v>
      </c>
      <c r="AH21" s="55" t="e">
        <f ca="1">CORREL(OFFSET(review_rating!AG$3,$BB$5,0,1,1+$BB$4),OFFSET(review_rating!AH7,0,0,1,1+$BB$4))</f>
        <v>#DIV/0!</v>
      </c>
      <c r="AI21" s="55" t="e">
        <f ca="1">CORREL(OFFSET(review_rating!AH$3,$BB$5,0,1,1+$BB$4),OFFSET(review_rating!AI7,0,0,1,1+$BB$4))</f>
        <v>#DIV/0!</v>
      </c>
      <c r="AJ21" s="55" t="e">
        <f ca="1">CORREL(OFFSET(review_rating!AI$3,$BB$5,0,1,1+$BB$4),OFFSET(review_rating!AJ7,0,0,1,1+$BB$4))</f>
        <v>#DIV/0!</v>
      </c>
      <c r="AK21" s="55" t="e">
        <f ca="1">CORREL(OFFSET(review_rating!AJ$3,$BB$5,0,1,1+$BB$4),OFFSET(review_rating!AK7,0,0,1,1+$BB$4))</f>
        <v>#DIV/0!</v>
      </c>
      <c r="AL21" s="55" t="e">
        <f ca="1">CORREL(OFFSET(review_rating!AK$3,$BB$5,0,1,1+$BB$4),OFFSET(review_rating!AL7,0,0,1,1+$BB$4))</f>
        <v>#DIV/0!</v>
      </c>
      <c r="AM21" s="55" t="e">
        <f ca="1">CORREL(OFFSET(review_rating!AL$3,$BB$5,0,1,1+$BB$4),OFFSET(review_rating!AM7,0,0,1,1+$BB$4))</f>
        <v>#DIV/0!</v>
      </c>
      <c r="AN21" s="55" t="e">
        <f ca="1">CORREL(OFFSET(review_rating!AM$3,$BB$5,0,1,1+$BB$4),OFFSET(review_rating!AN7,0,0,1,1+$BB$4))</f>
        <v>#DIV/0!</v>
      </c>
      <c r="AO21" s="55" t="e">
        <f ca="1">CORREL(OFFSET(review_rating!AN$3,$BB$5,0,1,1+$BB$4),OFFSET(review_rating!AO7,0,0,1,1+$BB$4))</f>
        <v>#DIV/0!</v>
      </c>
      <c r="AP21" s="55" t="e">
        <f ca="1">CORREL(OFFSET(review_rating!AO$3,$BB$5,0,1,1+$BB$4),OFFSET(review_rating!AP7,0,0,1,1+$BB$4))</f>
        <v>#DIV/0!</v>
      </c>
      <c r="AQ21" s="55">
        <f ca="1">CORREL(OFFSET(review_rating!AP$3,$BB$5,0,1,1+$BB$4),OFFSET(review_rating!AQ7,0,0,1,1+$BB$4))</f>
        <v>-0.78332535621280419</v>
      </c>
      <c r="AR21" s="55">
        <f ca="1">CORREL(OFFSET(review_rating!AQ$3,$BB$5,0,1,1+$BB$4),OFFSET(review_rating!AR7,0,0,1,1+$BB$4))</f>
        <v>-0.78797881836318429</v>
      </c>
      <c r="AS21" s="55">
        <f ca="1">CORREL(OFFSET(review_rating!AR$3,$BB$5,0,1,1+$BB$4),OFFSET(review_rating!AS7,0,0,1,1+$BB$4))</f>
        <v>-0.70487337084603852</v>
      </c>
      <c r="AT21" s="55">
        <f ca="1">CORREL(OFFSET(review_rating!AS$3,$BB$5,0,1,1+$BB$4),OFFSET(review_rating!AT7,0,0,1,1+$BB$4))</f>
        <v>-0.28344904731392306</v>
      </c>
      <c r="AU21" s="55">
        <f ca="1">CORREL(OFFSET(review_rating!AT$3,$BB$5,0,1,1+$BB$4),OFFSET(review_rating!AU7,0,0,1,1+$BB$4))</f>
        <v>-0.78638257616293772</v>
      </c>
      <c r="AV21" s="55">
        <f ca="1">CORREL(OFFSET(review_rating!AU$3,$BB$5,0,1,1+$BB$4),OFFSET(review_rating!AV7,0,0,1,1+$BB$4))</f>
        <v>-0.58816206319897901</v>
      </c>
      <c r="AW21" s="55">
        <f ca="1">CORREL(OFFSET(review_rating!AV$3,$BB$5,0,1,1+$BB$4),OFFSET(review_rating!AW7,0,0,1,1+$BB$4))</f>
        <v>-0.35460409322781272</v>
      </c>
      <c r="AX21" s="55">
        <f ca="1">CORREL(OFFSET(review_rating!AW$3,$BB$5,0,1,1+$BB$4),OFFSET(review_rating!AX7,0,0,1,1+$BB$4))</f>
        <v>-0.48177737256396785</v>
      </c>
      <c r="AY21" s="57"/>
      <c r="AZ21" s="89"/>
    </row>
    <row r="22" spans="1:54" ht="11.25" customHeight="1" x14ac:dyDescent="0.25">
      <c r="A22" s="7"/>
      <c r="B22" s="77" t="s">
        <v>143</v>
      </c>
      <c r="C22" s="81" t="e">
        <f ca="1">CORREL(OFFSET(review_rating!B$3,$BB$5,0,1,1+$BB$4),OFFSET(review_rating!D7,0,0,1,1+$BB$4))</f>
        <v>#DIV/0!</v>
      </c>
      <c r="D22" s="55" t="e">
        <f ca="1">CORREL(OFFSET(review_rating!C$3,$BB$5,0,1,1+$BB$4),OFFSET(review_rating!E7,0,0,1,1+$BB$4))</f>
        <v>#DIV/0!</v>
      </c>
      <c r="E22" s="55" t="e">
        <f ca="1">CORREL(OFFSET(review_rating!D$3,$BB$5,0,1,1+$BB$4),OFFSET(review_rating!F7,0,0,1,1+$BB$4))</f>
        <v>#DIV/0!</v>
      </c>
      <c r="F22" s="55" t="e">
        <f ca="1">CORREL(OFFSET(review_rating!E$3,$BB$5,0,1,1+$BB$4),OFFSET(review_rating!G7,0,0,1,1+$BB$4))</f>
        <v>#DIV/0!</v>
      </c>
      <c r="G22" s="55" t="e">
        <f ca="1">CORREL(OFFSET(review_rating!F$3,$BB$5,0,1,1+$BB$4),OFFSET(review_rating!H7,0,0,1,1+$BB$4))</f>
        <v>#DIV/0!</v>
      </c>
      <c r="H22" s="55" t="e">
        <f ca="1">CORREL(OFFSET(review_rating!G$3,$BB$5,0,1,1+$BB$4),OFFSET(review_rating!I7,0,0,1,1+$BB$4))</f>
        <v>#DIV/0!</v>
      </c>
      <c r="I22" s="55" t="e">
        <f ca="1">CORREL(OFFSET(review_rating!H$3,$BB$5,0,1,1+$BB$4),OFFSET(review_rating!J7,0,0,1,1+$BB$4))</f>
        <v>#DIV/0!</v>
      </c>
      <c r="J22" s="55" t="e">
        <f ca="1">CORREL(OFFSET(review_rating!I$3,$BB$5,0,1,1+$BB$4),OFFSET(review_rating!K7,0,0,1,1+$BB$4))</f>
        <v>#DIV/0!</v>
      </c>
      <c r="K22" s="55" t="e">
        <f ca="1">CORREL(OFFSET(review_rating!J$3,$BB$5,0,1,1+$BB$4),OFFSET(review_rating!L7,0,0,1,1+$BB$4))</f>
        <v>#DIV/0!</v>
      </c>
      <c r="L22" s="55" t="e">
        <f ca="1">CORREL(OFFSET(review_rating!K$3,$BB$5,0,1,1+$BB$4),OFFSET(review_rating!M7,0,0,1,1+$BB$4))</f>
        <v>#DIV/0!</v>
      </c>
      <c r="M22" s="55" t="e">
        <f ca="1">CORREL(OFFSET(review_rating!L$3,$BB$5,0,1,1+$BB$4),OFFSET(review_rating!N7,0,0,1,1+$BB$4))</f>
        <v>#DIV/0!</v>
      </c>
      <c r="N22" s="55" t="e">
        <f ca="1">CORREL(OFFSET(review_rating!M$3,$BB$5,0,1,1+$BB$4),OFFSET(review_rating!O7,0,0,1,1+$BB$4))</f>
        <v>#DIV/0!</v>
      </c>
      <c r="O22" s="55" t="e">
        <f ca="1">CORREL(OFFSET(review_rating!N$3,$BB$5,0,1,1+$BB$4),OFFSET(review_rating!P7,0,0,1,1+$BB$4))</f>
        <v>#DIV/0!</v>
      </c>
      <c r="P22" s="55" t="e">
        <f ca="1">CORREL(OFFSET(review_rating!O$3,$BB$5,0,1,1+$BB$4),OFFSET(review_rating!Q7,0,0,1,1+$BB$4))</f>
        <v>#DIV/0!</v>
      </c>
      <c r="Q22" s="55" t="e">
        <f ca="1">CORREL(OFFSET(review_rating!P$3,$BB$5,0,1,1+$BB$4),OFFSET(review_rating!R7,0,0,1,1+$BB$4))</f>
        <v>#DIV/0!</v>
      </c>
      <c r="R22" s="55" t="e">
        <f ca="1">CORREL(OFFSET(review_rating!Q$3,$BB$5,0,1,1+$BB$4),OFFSET(review_rating!S7,0,0,1,1+$BB$4))</f>
        <v>#DIV/0!</v>
      </c>
      <c r="S22" s="55" t="e">
        <f ca="1">CORREL(OFFSET(review_rating!R$3,$BB$5,0,1,1+$BB$4),OFFSET(review_rating!T7,0,0,1,1+$BB$4))</f>
        <v>#DIV/0!</v>
      </c>
      <c r="T22" s="85" t="e">
        <f ca="1">CORREL(OFFSET(review_rating!S$3,$BB$5,0,1,1+$BB$4),OFFSET(review_rating!U7,0,0,1,1+$BB$4))</f>
        <v>#DIV/0!</v>
      </c>
      <c r="U22" s="55" t="e">
        <f ca="1">CORREL(OFFSET(review_rating!T$3,$BB$5,0,1,1+$BB$4),OFFSET(review_rating!V7,0,0,1,1+$BB$4))</f>
        <v>#DIV/0!</v>
      </c>
      <c r="V22" s="55" t="e">
        <f ca="1">CORREL(OFFSET(review_rating!U$3,$BB$5,0,1,1+$BB$4),OFFSET(review_rating!W7,0,0,1,1+$BB$4))</f>
        <v>#DIV/0!</v>
      </c>
      <c r="W22" s="55" t="e">
        <f ca="1">CORREL(OFFSET(review_rating!V$3,$BB$5,0,1,1+$BB$4),OFFSET(review_rating!X7,0,0,1,1+$BB$4))</f>
        <v>#DIV/0!</v>
      </c>
      <c r="X22" s="55" t="e">
        <f ca="1">CORREL(OFFSET(review_rating!W$3,$BB$5,0,1,1+$BB$4),OFFSET(review_rating!Y7,0,0,1,1+$BB$4))</f>
        <v>#DIV/0!</v>
      </c>
      <c r="Y22" s="55" t="e">
        <f ca="1">CORREL(OFFSET(review_rating!X$3,$BB$5,0,1,1+$BB$4),OFFSET(review_rating!Z7,0,0,1,1+$BB$4))</f>
        <v>#DIV/0!</v>
      </c>
      <c r="Z22" s="55" t="e">
        <f ca="1">CORREL(OFFSET(review_rating!Y$3,$BB$5,0,1,1+$BB$4),OFFSET(review_rating!AA7,0,0,1,1+$BB$4))</f>
        <v>#DIV/0!</v>
      </c>
      <c r="AA22" s="55" t="e">
        <f ca="1">CORREL(OFFSET(review_rating!Z$3,$BB$5,0,1,1+$BB$4),OFFSET(review_rating!AB7,0,0,1,1+$BB$4))</f>
        <v>#DIV/0!</v>
      </c>
      <c r="AB22" s="55" t="e">
        <f ca="1">CORREL(OFFSET(review_rating!AA$3,$BB$5,0,1,1+$BB$4),OFFSET(review_rating!AC7,0,0,1,1+$BB$4))</f>
        <v>#DIV/0!</v>
      </c>
      <c r="AC22" s="55" t="e">
        <f ca="1">CORREL(OFFSET(review_rating!AB$3,$BB$5,0,1,1+$BB$4),OFFSET(review_rating!AD7,0,0,1,1+$BB$4))</f>
        <v>#DIV/0!</v>
      </c>
      <c r="AD22" s="55" t="e">
        <f ca="1">CORREL(OFFSET(review_rating!AC$3,$BB$5,0,1,1+$BB$4),OFFSET(review_rating!AE7,0,0,1,1+$BB$4))</f>
        <v>#DIV/0!</v>
      </c>
      <c r="AE22" s="55" t="e">
        <f ca="1">CORREL(OFFSET(review_rating!AD$3,$BB$5,0,1,1+$BB$4),OFFSET(review_rating!AF7,0,0,1,1+$BB$4))</f>
        <v>#DIV/0!</v>
      </c>
      <c r="AF22" s="55" t="e">
        <f ca="1">CORREL(OFFSET(review_rating!AE$3,$BB$5,0,1,1+$BB$4),OFFSET(review_rating!AG7,0,0,1,1+$BB$4))</f>
        <v>#DIV/0!</v>
      </c>
      <c r="AG22" s="55" t="e">
        <f ca="1">CORREL(OFFSET(review_rating!AF$3,$BB$5,0,1,1+$BB$4),OFFSET(review_rating!AH7,0,0,1,1+$BB$4))</f>
        <v>#DIV/0!</v>
      </c>
      <c r="AH22" s="55" t="e">
        <f ca="1">CORREL(OFFSET(review_rating!AG$3,$BB$5,0,1,1+$BB$4),OFFSET(review_rating!AI7,0,0,1,1+$BB$4))</f>
        <v>#DIV/0!</v>
      </c>
      <c r="AI22" s="55" t="e">
        <f ca="1">CORREL(OFFSET(review_rating!AH$3,$BB$5,0,1,1+$BB$4),OFFSET(review_rating!AJ7,0,0,1,1+$BB$4))</f>
        <v>#DIV/0!</v>
      </c>
      <c r="AJ22" s="55" t="e">
        <f ca="1">CORREL(OFFSET(review_rating!AI$3,$BB$5,0,1,1+$BB$4),OFFSET(review_rating!AK7,0,0,1,1+$BB$4))</f>
        <v>#DIV/0!</v>
      </c>
      <c r="AK22" s="55" t="e">
        <f ca="1">CORREL(OFFSET(review_rating!AJ$3,$BB$5,0,1,1+$BB$4),OFFSET(review_rating!AL7,0,0,1,1+$BB$4))</f>
        <v>#DIV/0!</v>
      </c>
      <c r="AL22" s="55" t="e">
        <f ca="1">CORREL(OFFSET(review_rating!AK$3,$BB$5,0,1,1+$BB$4),OFFSET(review_rating!AM7,0,0,1,1+$BB$4))</f>
        <v>#DIV/0!</v>
      </c>
      <c r="AM22" s="55" t="e">
        <f ca="1">CORREL(OFFSET(review_rating!AL$3,$BB$5,0,1,1+$BB$4),OFFSET(review_rating!AN7,0,0,1,1+$BB$4))</f>
        <v>#DIV/0!</v>
      </c>
      <c r="AN22" s="55" t="e">
        <f ca="1">CORREL(OFFSET(review_rating!AM$3,$BB$5,0,1,1+$BB$4),OFFSET(review_rating!AO7,0,0,1,1+$BB$4))</f>
        <v>#DIV/0!</v>
      </c>
      <c r="AO22" s="55" t="e">
        <f ca="1">CORREL(OFFSET(review_rating!AN$3,$BB$5,0,1,1+$BB$4),OFFSET(review_rating!AP7,0,0,1,1+$BB$4))</f>
        <v>#DIV/0!</v>
      </c>
      <c r="AP22" s="55">
        <f ca="1">CORREL(OFFSET(review_rating!AO$3,$BB$5,0,1,1+$BB$4),OFFSET(review_rating!AQ7,0,0,1,1+$BB$4))</f>
        <v>-5.7814682539339399E-2</v>
      </c>
      <c r="AQ22" s="55">
        <f ca="1">CORREL(OFFSET(review_rating!AP$3,$BB$5,0,1,1+$BB$4),OFFSET(review_rating!AR7,0,0,1,1+$BB$4))</f>
        <v>-0.75841391956621851</v>
      </c>
      <c r="AR22" s="55">
        <f ca="1">CORREL(OFFSET(review_rating!AQ$3,$BB$5,0,1,1+$BB$4),OFFSET(review_rating!AS7,0,0,1,1+$BB$4))</f>
        <v>-0.59094724728262815</v>
      </c>
      <c r="AS22" s="55">
        <f ca="1">CORREL(OFFSET(review_rating!AR$3,$BB$5,0,1,1+$BB$4),OFFSET(review_rating!AT7,0,0,1,1+$BB$4))</f>
        <v>0.81357429525621416</v>
      </c>
      <c r="AT22" s="55">
        <f ca="1">CORREL(OFFSET(review_rating!AS$3,$BB$5,0,1,1+$BB$4),OFFSET(review_rating!AU7,0,0,1,1+$BB$4))</f>
        <v>0.15638009996986943</v>
      </c>
      <c r="AU22" s="55">
        <f ca="1">CORREL(OFFSET(review_rating!AT$3,$BB$5,0,1,1+$BB$4),OFFSET(review_rating!AV7,0,0,1,1+$BB$4))</f>
        <v>0.33319749974384449</v>
      </c>
      <c r="AV22" s="55">
        <f ca="1">CORREL(OFFSET(review_rating!AU$3,$BB$5,0,1,1+$BB$4),OFFSET(review_rating!AW7,0,0,1,1+$BB$4))</f>
        <v>0.1109057407772034</v>
      </c>
      <c r="AW22" s="55">
        <f ca="1">CORREL(OFFSET(review_rating!AV$3,$BB$5,0,1,1+$BB$4),OFFSET(review_rating!AX7,0,0,1,1+$BB$4))</f>
        <v>-9.1649055662243462E-2</v>
      </c>
      <c r="AX22" s="55"/>
      <c r="AY22" s="57"/>
      <c r="AZ22" s="89"/>
    </row>
    <row r="23" spans="1:54" ht="11.25" customHeight="1" x14ac:dyDescent="0.25">
      <c r="A23" s="7"/>
      <c r="B23" s="77" t="s">
        <v>144</v>
      </c>
      <c r="C23" s="58" t="e">
        <f ca="1">CORREL(OFFSET(review_rating!B$3,$BB$5,0,1,1+$BB$4),OFFSET(review_rating!E7,0,0,1,1+$BB$4))</f>
        <v>#DIV/0!</v>
      </c>
      <c r="D23" s="59" t="e">
        <f ca="1">CORREL(OFFSET(review_rating!C$3,$BB$5,0,1,1+$BB$4),OFFSET(review_rating!F7,0,0,1,1+$BB$4))</f>
        <v>#DIV/0!</v>
      </c>
      <c r="E23" s="59" t="e">
        <f ca="1">CORREL(OFFSET(review_rating!D$3,$BB$5,0,1,1+$BB$4),OFFSET(review_rating!G7,0,0,1,1+$BB$4))</f>
        <v>#DIV/0!</v>
      </c>
      <c r="F23" s="59" t="e">
        <f ca="1">CORREL(OFFSET(review_rating!E$3,$BB$5,0,1,1+$BB$4),OFFSET(review_rating!H7,0,0,1,1+$BB$4))</f>
        <v>#DIV/0!</v>
      </c>
      <c r="G23" s="59" t="e">
        <f ca="1">CORREL(OFFSET(review_rating!F$3,$BB$5,0,1,1+$BB$4),OFFSET(review_rating!I7,0,0,1,1+$BB$4))</f>
        <v>#DIV/0!</v>
      </c>
      <c r="H23" s="59" t="e">
        <f ca="1">CORREL(OFFSET(review_rating!G$3,$BB$5,0,1,1+$BB$4),OFFSET(review_rating!J7,0,0,1,1+$BB$4))</f>
        <v>#DIV/0!</v>
      </c>
      <c r="I23" s="59" t="e">
        <f ca="1">CORREL(OFFSET(review_rating!H$3,$BB$5,0,1,1+$BB$4),OFFSET(review_rating!K7,0,0,1,1+$BB$4))</f>
        <v>#DIV/0!</v>
      </c>
      <c r="J23" s="59" t="e">
        <f ca="1">CORREL(OFFSET(review_rating!I$3,$BB$5,0,1,1+$BB$4),OFFSET(review_rating!L7,0,0,1,1+$BB$4))</f>
        <v>#DIV/0!</v>
      </c>
      <c r="K23" s="59" t="e">
        <f ca="1">CORREL(OFFSET(review_rating!J$3,$BB$5,0,1,1+$BB$4),OFFSET(review_rating!M7,0,0,1,1+$BB$4))</f>
        <v>#DIV/0!</v>
      </c>
      <c r="L23" s="59" t="e">
        <f ca="1">CORREL(OFFSET(review_rating!K$3,$BB$5,0,1,1+$BB$4),OFFSET(review_rating!N7,0,0,1,1+$BB$4))</f>
        <v>#DIV/0!</v>
      </c>
      <c r="M23" s="59" t="e">
        <f ca="1">CORREL(OFFSET(review_rating!L$3,$BB$5,0,1,1+$BB$4),OFFSET(review_rating!O7,0,0,1,1+$BB$4))</f>
        <v>#DIV/0!</v>
      </c>
      <c r="N23" s="59" t="e">
        <f ca="1">CORREL(OFFSET(review_rating!M$3,$BB$5,0,1,1+$BB$4),OFFSET(review_rating!P7,0,0,1,1+$BB$4))</f>
        <v>#DIV/0!</v>
      </c>
      <c r="O23" s="59" t="e">
        <f ca="1">CORREL(OFFSET(review_rating!N$3,$BB$5,0,1,1+$BB$4),OFFSET(review_rating!Q7,0,0,1,1+$BB$4))</f>
        <v>#DIV/0!</v>
      </c>
      <c r="P23" s="59" t="e">
        <f ca="1">CORREL(OFFSET(review_rating!O$3,$BB$5,0,1,1+$BB$4),OFFSET(review_rating!R7,0,0,1,1+$BB$4))</f>
        <v>#DIV/0!</v>
      </c>
      <c r="Q23" s="59" t="e">
        <f ca="1">CORREL(OFFSET(review_rating!P$3,$BB$5,0,1,1+$BB$4),OFFSET(review_rating!S7,0,0,1,1+$BB$4))</f>
        <v>#DIV/0!</v>
      </c>
      <c r="R23" s="59" t="e">
        <f ca="1">CORREL(OFFSET(review_rating!Q$3,$BB$5,0,1,1+$BB$4),OFFSET(review_rating!T7,0,0,1,1+$BB$4))</f>
        <v>#DIV/0!</v>
      </c>
      <c r="S23" s="59" t="e">
        <f ca="1">CORREL(OFFSET(review_rating!R$3,$BB$5,0,1,1+$BB$4),OFFSET(review_rating!U7,0,0,1,1+$BB$4))</f>
        <v>#DIV/0!</v>
      </c>
      <c r="T23" s="86" t="e">
        <f ca="1">CORREL(OFFSET(review_rating!S$3,$BB$5,0,1,1+$BB$4),OFFSET(review_rating!V7,0,0,1,1+$BB$4))</f>
        <v>#DIV/0!</v>
      </c>
      <c r="U23" s="59" t="e">
        <f ca="1">CORREL(OFFSET(review_rating!T$3,$BB$5,0,1,1+$BB$4),OFFSET(review_rating!W7,0,0,1,1+$BB$4))</f>
        <v>#DIV/0!</v>
      </c>
      <c r="V23" s="59" t="e">
        <f ca="1">CORREL(OFFSET(review_rating!U$3,$BB$5,0,1,1+$BB$4),OFFSET(review_rating!X7,0,0,1,1+$BB$4))</f>
        <v>#DIV/0!</v>
      </c>
      <c r="W23" s="59" t="e">
        <f ca="1">CORREL(OFFSET(review_rating!V$3,$BB$5,0,1,1+$BB$4),OFFSET(review_rating!Y7,0,0,1,1+$BB$4))</f>
        <v>#DIV/0!</v>
      </c>
      <c r="X23" s="59" t="e">
        <f ca="1">CORREL(OFFSET(review_rating!W$3,$BB$5,0,1,1+$BB$4),OFFSET(review_rating!Z7,0,0,1,1+$BB$4))</f>
        <v>#DIV/0!</v>
      </c>
      <c r="Y23" s="59" t="e">
        <f ca="1">CORREL(OFFSET(review_rating!X$3,$BB$5,0,1,1+$BB$4),OFFSET(review_rating!AA7,0,0,1,1+$BB$4))</f>
        <v>#DIV/0!</v>
      </c>
      <c r="Z23" s="59" t="e">
        <f ca="1">CORREL(OFFSET(review_rating!Y$3,$BB$5,0,1,1+$BB$4),OFFSET(review_rating!AB7,0,0,1,1+$BB$4))</f>
        <v>#DIV/0!</v>
      </c>
      <c r="AA23" s="59" t="e">
        <f ca="1">CORREL(OFFSET(review_rating!Z$3,$BB$5,0,1,1+$BB$4),OFFSET(review_rating!AC7,0,0,1,1+$BB$4))</f>
        <v>#DIV/0!</v>
      </c>
      <c r="AB23" s="59" t="e">
        <f ca="1">CORREL(OFFSET(review_rating!AA$3,$BB$5,0,1,1+$BB$4),OFFSET(review_rating!AD7,0,0,1,1+$BB$4))</f>
        <v>#DIV/0!</v>
      </c>
      <c r="AC23" s="59" t="e">
        <f ca="1">CORREL(OFFSET(review_rating!AB$3,$BB$5,0,1,1+$BB$4),OFFSET(review_rating!AE7,0,0,1,1+$BB$4))</f>
        <v>#DIV/0!</v>
      </c>
      <c r="AD23" s="59" t="e">
        <f ca="1">CORREL(OFFSET(review_rating!AC$3,$BB$5,0,1,1+$BB$4),OFFSET(review_rating!AF7,0,0,1,1+$BB$4))</f>
        <v>#DIV/0!</v>
      </c>
      <c r="AE23" s="59" t="e">
        <f ca="1">CORREL(OFFSET(review_rating!AD$3,$BB$5,0,1,1+$BB$4),OFFSET(review_rating!AG7,0,0,1,1+$BB$4))</f>
        <v>#DIV/0!</v>
      </c>
      <c r="AF23" s="59" t="e">
        <f ca="1">CORREL(OFFSET(review_rating!AE$3,$BB$5,0,1,1+$BB$4),OFFSET(review_rating!AH7,0,0,1,1+$BB$4))</f>
        <v>#DIV/0!</v>
      </c>
      <c r="AG23" s="59" t="e">
        <f ca="1">CORREL(OFFSET(review_rating!AF$3,$BB$5,0,1,1+$BB$4),OFFSET(review_rating!AI7,0,0,1,1+$BB$4))</f>
        <v>#DIV/0!</v>
      </c>
      <c r="AH23" s="59" t="e">
        <f ca="1">CORREL(OFFSET(review_rating!AG$3,$BB$5,0,1,1+$BB$4),OFFSET(review_rating!AJ7,0,0,1,1+$BB$4))</f>
        <v>#DIV/0!</v>
      </c>
      <c r="AI23" s="59" t="e">
        <f ca="1">CORREL(OFFSET(review_rating!AH$3,$BB$5,0,1,1+$BB$4),OFFSET(review_rating!AK7,0,0,1,1+$BB$4))</f>
        <v>#DIV/0!</v>
      </c>
      <c r="AJ23" s="59" t="e">
        <f ca="1">CORREL(OFFSET(review_rating!AI$3,$BB$5,0,1,1+$BB$4),OFFSET(review_rating!AL7,0,0,1,1+$BB$4))</f>
        <v>#DIV/0!</v>
      </c>
      <c r="AK23" s="59" t="e">
        <f ca="1">CORREL(OFFSET(review_rating!AJ$3,$BB$5,0,1,1+$BB$4),OFFSET(review_rating!AM7,0,0,1,1+$BB$4))</f>
        <v>#DIV/0!</v>
      </c>
      <c r="AL23" s="59" t="e">
        <f ca="1">CORREL(OFFSET(review_rating!AK$3,$BB$5,0,1,1+$BB$4),OFFSET(review_rating!AN7,0,0,1,1+$BB$4))</f>
        <v>#DIV/0!</v>
      </c>
      <c r="AM23" s="59" t="e">
        <f ca="1">CORREL(OFFSET(review_rating!AL$3,$BB$5,0,1,1+$BB$4),OFFSET(review_rating!AO7,0,0,1,1+$BB$4))</f>
        <v>#DIV/0!</v>
      </c>
      <c r="AN23" s="59" t="e">
        <f ca="1">CORREL(OFFSET(review_rating!AM$3,$BB$5,0,1,1+$BB$4),OFFSET(review_rating!AP7,0,0,1,1+$BB$4))</f>
        <v>#DIV/0!</v>
      </c>
      <c r="AO23" s="59">
        <f ca="1">CORREL(OFFSET(review_rating!AN$3,$BB$5,0,1,1+$BB$4),OFFSET(review_rating!AQ7,0,0,1,1+$BB$4))</f>
        <v>0.72279615480086223</v>
      </c>
      <c r="AP23" s="59">
        <f ca="1">CORREL(OFFSET(review_rating!AO$3,$BB$5,0,1,1+$BB$4),OFFSET(review_rating!AR7,0,0,1,1+$BB$4))</f>
        <v>0.64719742274579239</v>
      </c>
      <c r="AQ23" s="59">
        <f ca="1">CORREL(OFFSET(review_rating!AP$3,$BB$5,0,1,1+$BB$4),OFFSET(review_rating!AS7,0,0,1,1+$BB$4))</f>
        <v>0.23124167996191811</v>
      </c>
      <c r="AR23" s="59">
        <f ca="1">CORREL(OFFSET(review_rating!AQ$3,$BB$5,0,1,1+$BB$4),OFFSET(review_rating!AT7,0,0,1,1+$BB$4))</f>
        <v>0.92710429488431967</v>
      </c>
      <c r="AS23" s="59">
        <f ca="1">CORREL(OFFSET(review_rating!AR$3,$BB$5,0,1,1+$BB$4),OFFSET(review_rating!AU7,0,0,1,1+$BB$4))</f>
        <v>0.43961390389962562</v>
      </c>
      <c r="AT23" s="59">
        <f ca="1">CORREL(OFFSET(review_rating!AS$3,$BB$5,0,1,1+$BB$4),OFFSET(review_rating!AV7,0,0,1,1+$BB$4))</f>
        <v>-0.73850663045795084</v>
      </c>
      <c r="AU23" s="59">
        <f ca="1">CORREL(OFFSET(review_rating!AT$3,$BB$5,0,1,1+$BB$4),OFFSET(review_rating!AW7,0,0,1,1+$BB$4))</f>
        <v>-0.72041195697047089</v>
      </c>
      <c r="AV23" s="59">
        <f ca="1">CORREL(OFFSET(review_rating!AU$3,$BB$5,0,1,1+$BB$4),OFFSET(review_rating!AX7,0,0,1,1+$BB$4))</f>
        <v>-0.32042629311808435</v>
      </c>
      <c r="AW23" s="59"/>
      <c r="AX23" s="59"/>
      <c r="AY23" s="60"/>
      <c r="AZ23" s="89"/>
    </row>
    <row r="24" spans="1:54" ht="11.25" customHeight="1" x14ac:dyDescent="0.25">
      <c r="A24" s="8" t="s">
        <v>2</v>
      </c>
      <c r="B24" s="76" t="s">
        <v>141</v>
      </c>
      <c r="C24" s="81">
        <f ca="1">CORREL(OFFSET(review_rating!B$3,$BB$5,0,1,1+$BB$4),OFFSET(review_rating!B8,0,0,1,1+$BB$4))</f>
        <v>-4.7030614111795242E-3</v>
      </c>
      <c r="D24" s="55">
        <f ca="1">CORREL(OFFSET(review_rating!C$3,$BB$5,0,1,1+$BB$4),OFFSET(review_rating!C8,0,0,1,1+$BB$4))</f>
        <v>2.4209381546802723E-2</v>
      </c>
      <c r="E24" s="55">
        <f ca="1">CORREL(OFFSET(review_rating!D$3,$BB$5,0,1,1+$BB$4),OFFSET(review_rating!D8,0,0,1,1+$BB$4))</f>
        <v>0.14108486726875499</v>
      </c>
      <c r="F24" s="55">
        <f ca="1">CORREL(OFFSET(review_rating!E$3,$BB$5,0,1,1+$BB$4),OFFSET(review_rating!E8,0,0,1,1+$BB$4))</f>
        <v>-7.214140940634553E-2</v>
      </c>
      <c r="G24" s="55">
        <f ca="1">CORREL(OFFSET(review_rating!F$3,$BB$5,0,1,1+$BB$4),OFFSET(review_rating!F8,0,0,1,1+$BB$4))</f>
        <v>-0.74381568675263465</v>
      </c>
      <c r="H24" s="55">
        <f ca="1">CORREL(OFFSET(review_rating!G$3,$BB$5,0,1,1+$BB$4),OFFSET(review_rating!G8,0,0,1,1+$BB$4))</f>
        <v>-0.30251999790039324</v>
      </c>
      <c r="I24" s="55">
        <f ca="1">CORREL(OFFSET(review_rating!H$3,$BB$5,0,1,1+$BB$4),OFFSET(review_rating!H8,0,0,1,1+$BB$4))</f>
        <v>0.25763270485425682</v>
      </c>
      <c r="J24" s="55">
        <f ca="1">CORREL(OFFSET(review_rating!I$3,$BB$5,0,1,1+$BB$4),OFFSET(review_rating!I8,0,0,1,1+$BB$4))</f>
        <v>-0.53611907932356662</v>
      </c>
      <c r="K24" s="55">
        <f ca="1">CORREL(OFFSET(review_rating!J$3,$BB$5,0,1,1+$BB$4),OFFSET(review_rating!J8,0,0,1,1+$BB$4))</f>
        <v>-0.68071811212443689</v>
      </c>
      <c r="L24" s="55">
        <f ca="1">CORREL(OFFSET(review_rating!K$3,$BB$5,0,1,1+$BB$4),OFFSET(review_rating!K8,0,0,1,1+$BB$4))</f>
        <v>-0.62729694200585639</v>
      </c>
      <c r="M24" s="55">
        <f ca="1">CORREL(OFFSET(review_rating!L$3,$BB$5,0,1,1+$BB$4),OFFSET(review_rating!L8,0,0,1,1+$BB$4))</f>
        <v>-0.53877839880178469</v>
      </c>
      <c r="N24" s="55">
        <f ca="1">CORREL(OFFSET(review_rating!M$3,$BB$5,0,1,1+$BB$4),OFFSET(review_rating!M8,0,0,1,1+$BB$4))</f>
        <v>-0.28574552405343995</v>
      </c>
      <c r="O24" s="55">
        <f ca="1">CORREL(OFFSET(review_rating!N$3,$BB$5,0,1,1+$BB$4),OFFSET(review_rating!N8,0,0,1,1+$BB$4))</f>
        <v>-0.2586743755197638</v>
      </c>
      <c r="P24" s="55">
        <f ca="1">CORREL(OFFSET(review_rating!O$3,$BB$5,0,1,1+$BB$4),OFFSET(review_rating!O8,0,0,1,1+$BB$4))</f>
        <v>-0.1656276165150575</v>
      </c>
      <c r="Q24" s="55">
        <f ca="1">CORREL(OFFSET(review_rating!P$3,$BB$5,0,1,1+$BB$4),OFFSET(review_rating!P8,0,0,1,1+$BB$4))</f>
        <v>0.41876770452714857</v>
      </c>
      <c r="R24" s="55">
        <f ca="1">CORREL(OFFSET(review_rating!Q$3,$BB$5,0,1,1+$BB$4),OFFSET(review_rating!Q8,0,0,1,1+$BB$4))</f>
        <v>-0.35451270453487099</v>
      </c>
      <c r="S24" s="55">
        <f ca="1">CORREL(OFFSET(review_rating!R$3,$BB$5,0,1,1+$BB$4),OFFSET(review_rating!R8,0,0,1,1+$BB$4))</f>
        <v>-0.44092756390690219</v>
      </c>
      <c r="T24" s="85">
        <f ca="1">CORREL(OFFSET(review_rating!S$3,$BB$5,0,1,1+$BB$4),OFFSET(review_rating!S8,0,0,1,1+$BB$4))</f>
        <v>0.71121106142580903</v>
      </c>
      <c r="U24" s="55">
        <f ca="1">CORREL(OFFSET(review_rating!T$3,$BB$5,0,1,1+$BB$4),OFFSET(review_rating!T8,0,0,1,1+$BB$4))</f>
        <v>0.70805830792689428</v>
      </c>
      <c r="V24" s="55">
        <f ca="1">CORREL(OFFSET(review_rating!U$3,$BB$5,0,1,1+$BB$4),OFFSET(review_rating!U8,0,0,1,1+$BB$4))</f>
        <v>0.69506958039842748</v>
      </c>
      <c r="W24" s="55">
        <f ca="1">CORREL(OFFSET(review_rating!V$3,$BB$5,0,1,1+$BB$4),OFFSET(review_rating!V8,0,0,1,1+$BB$4))</f>
        <v>0.95110514355830278</v>
      </c>
      <c r="X24" s="55">
        <f ca="1">CORREL(OFFSET(review_rating!W$3,$BB$5,0,1,1+$BB$4),OFFSET(review_rating!W8,0,0,1,1+$BB$4))</f>
        <v>0.30223425940278331</v>
      </c>
      <c r="Y24" s="55">
        <f ca="1">CORREL(OFFSET(review_rating!X$3,$BB$5,0,1,1+$BB$4),OFFSET(review_rating!X8,0,0,1,1+$BB$4))</f>
        <v>0.57981935554507114</v>
      </c>
      <c r="Z24" s="55">
        <f ca="1">CORREL(OFFSET(review_rating!Y$3,$BB$5,0,1,1+$BB$4),OFFSET(review_rating!Y8,0,0,1,1+$BB$4))</f>
        <v>0.84912608716947091</v>
      </c>
      <c r="AA24" s="55">
        <f ca="1">CORREL(OFFSET(review_rating!Z$3,$BB$5,0,1,1+$BB$4),OFFSET(review_rating!Z8,0,0,1,1+$BB$4))</f>
        <v>-0.43567890195225034</v>
      </c>
      <c r="AB24" s="55">
        <f ca="1">CORREL(OFFSET(review_rating!AA$3,$BB$5,0,1,1+$BB$4),OFFSET(review_rating!AA8,0,0,1,1+$BB$4))</f>
        <v>-0.61241131058414244</v>
      </c>
      <c r="AC24" s="55">
        <f ca="1">CORREL(OFFSET(review_rating!AB$3,$BB$5,0,1,1+$BB$4),OFFSET(review_rating!AB8,0,0,1,1+$BB$4))</f>
        <v>-0.60402650814591807</v>
      </c>
      <c r="AD24" s="55">
        <f ca="1">CORREL(OFFSET(review_rating!AC$3,$BB$5,0,1,1+$BB$4),OFFSET(review_rating!AC8,0,0,1,1+$BB$4))</f>
        <v>-0.62410785889751019</v>
      </c>
      <c r="AE24" s="55">
        <f ca="1">CORREL(OFFSET(review_rating!AD$3,$BB$5,0,1,1+$BB$4),OFFSET(review_rating!AD8,0,0,1,1+$BB$4))</f>
        <v>-0.89029205223367369</v>
      </c>
      <c r="AF24" s="55">
        <f ca="1">CORREL(OFFSET(review_rating!AE$3,$BB$5,0,1,1+$BB$4),OFFSET(review_rating!AE8,0,0,1,1+$BB$4))</f>
        <v>-0.12412966120187165</v>
      </c>
      <c r="AG24" s="55">
        <f ca="1">CORREL(OFFSET(review_rating!AF$3,$BB$5,0,1,1+$BB$4),OFFSET(review_rating!AF8,0,0,1,1+$BB$4))</f>
        <v>0.81730654880014941</v>
      </c>
      <c r="AH24" s="55">
        <f ca="1">CORREL(OFFSET(review_rating!AG$3,$BB$5,0,1,1+$BB$4),OFFSET(review_rating!AG8,0,0,1,1+$BB$4))</f>
        <v>0.9791374477544994</v>
      </c>
      <c r="AI24" s="55">
        <f ca="1">CORREL(OFFSET(review_rating!AH$3,$BB$5,0,1,1+$BB$4),OFFSET(review_rating!AH8,0,0,1,1+$BB$4))</f>
        <v>0.8297059400186485</v>
      </c>
      <c r="AJ24" s="55">
        <f ca="1">CORREL(OFFSET(review_rating!AI$3,$BB$5,0,1,1+$BB$4),OFFSET(review_rating!AI8,0,0,1,1+$BB$4))</f>
        <v>0.72608111609508075</v>
      </c>
      <c r="AK24" s="55">
        <f ca="1">CORREL(OFFSET(review_rating!AJ$3,$BB$5,0,1,1+$BB$4),OFFSET(review_rating!AJ8,0,0,1,1+$BB$4))</f>
        <v>0.39793334094372423</v>
      </c>
      <c r="AL24" s="55">
        <f ca="1">CORREL(OFFSET(review_rating!AK$3,$BB$5,0,1,1+$BB$4),OFFSET(review_rating!AK8,0,0,1,1+$BB$4))</f>
        <v>0.2048981058509701</v>
      </c>
      <c r="AM24" s="55">
        <f ca="1">CORREL(OFFSET(review_rating!AL$3,$BB$5,0,1,1+$BB$4),OFFSET(review_rating!AL8,0,0,1,1+$BB$4))</f>
        <v>-4.5312174020542835E-2</v>
      </c>
      <c r="AN24" s="55">
        <f ca="1">CORREL(OFFSET(review_rating!AM$3,$BB$5,0,1,1+$BB$4),OFFSET(review_rating!AM8,0,0,1,1+$BB$4))</f>
        <v>-0.7514103373916613</v>
      </c>
      <c r="AO24" s="55">
        <f ca="1">CORREL(OFFSET(review_rating!AN$3,$BB$5,0,1,1+$BB$4),OFFSET(review_rating!AN8,0,0,1,1+$BB$4))</f>
        <v>-0.88960334960657805</v>
      </c>
      <c r="AP24" s="55">
        <f ca="1">CORREL(OFFSET(review_rating!AO$3,$BB$5,0,1,1+$BB$4),OFFSET(review_rating!AO8,0,0,1,1+$BB$4))</f>
        <v>-0.82204129299437578</v>
      </c>
      <c r="AQ24" s="55">
        <f ca="1">CORREL(OFFSET(review_rating!AP$3,$BB$5,0,1,1+$BB$4),OFFSET(review_rating!AP8,0,0,1,1+$BB$4))</f>
        <v>-0.92886464349505049</v>
      </c>
      <c r="AR24" s="55">
        <f ca="1">CORREL(OFFSET(review_rating!AQ$3,$BB$5,0,1,1+$BB$4),OFFSET(review_rating!AQ8,0,0,1,1+$BB$4))</f>
        <v>-0.279564481846796</v>
      </c>
      <c r="AS24" s="55">
        <f ca="1">CORREL(OFFSET(review_rating!AR$3,$BB$5,0,1,1+$BB$4),OFFSET(review_rating!AR8,0,0,1,1+$BB$4))</f>
        <v>0.74282677149941168</v>
      </c>
      <c r="AT24" s="55">
        <f ca="1">CORREL(OFFSET(review_rating!AS$3,$BB$5,0,1,1+$BB$4),OFFSET(review_rating!AS8,0,0,1,1+$BB$4))</f>
        <v>0.6984966188689925</v>
      </c>
      <c r="AU24" s="55">
        <f ca="1">CORREL(OFFSET(review_rating!AT$3,$BB$5,0,1,1+$BB$4),OFFSET(review_rating!AT8,0,0,1,1+$BB$4))</f>
        <v>0.83590112517650739</v>
      </c>
      <c r="AV24" s="55">
        <f ca="1">CORREL(OFFSET(review_rating!AU$3,$BB$5,0,1,1+$BB$4),OFFSET(review_rating!AU8,0,0,1,1+$BB$4))</f>
        <v>0.66025088901449225</v>
      </c>
      <c r="AW24" s="55">
        <f ca="1">CORREL(OFFSET(review_rating!AV$3,$BB$5,0,1,1+$BB$4),OFFSET(review_rating!AV8,0,0,1,1+$BB$4))</f>
        <v>0.11613517591990161</v>
      </c>
      <c r="AX24" s="55">
        <f ca="1">CORREL(OFFSET(review_rating!AW$3,$BB$5,0,1,1+$BB$4),OFFSET(review_rating!AW8,0,0,1,1+$BB$4))</f>
        <v>0.15847312912742401</v>
      </c>
      <c r="AY24" s="57">
        <f ca="1">CORREL(OFFSET(review_rating!AX$3,$BB$5,0,1,1+$BB$4),OFFSET(review_rating!AX8,0,0,1,1+$BB$4))</f>
        <v>-0.63778580313497324</v>
      </c>
      <c r="AZ24" s="89"/>
    </row>
    <row r="25" spans="1:54" ht="11.25" customHeight="1" x14ac:dyDescent="0.25">
      <c r="A25" s="7"/>
      <c r="B25" s="77" t="s">
        <v>142</v>
      </c>
      <c r="C25" s="81">
        <f ca="1">CORREL(OFFSET(review_rating!B$3,$BB$5,0,1,1+$BB$4),OFFSET(review_rating!C8,0,0,1,1+$BB$4))</f>
        <v>-0.50759264436359464</v>
      </c>
      <c r="D25" s="55">
        <f ca="1">CORREL(OFFSET(review_rating!C$3,$BB$5,0,1,1+$BB$4),OFFSET(review_rating!D8,0,0,1,1+$BB$4))</f>
        <v>-0.50745261022038735</v>
      </c>
      <c r="E25" s="55">
        <f ca="1">CORREL(OFFSET(review_rating!D$3,$BB$5,0,1,1+$BB$4),OFFSET(review_rating!E8,0,0,1,1+$BB$4))</f>
        <v>-0.66582691987110332</v>
      </c>
      <c r="F25" s="55">
        <f ca="1">CORREL(OFFSET(review_rating!E$3,$BB$5,0,1,1+$BB$4),OFFSET(review_rating!F8,0,0,1,1+$BB$4))</f>
        <v>-0.61479672140619335</v>
      </c>
      <c r="G25" s="55">
        <f ca="1">CORREL(OFFSET(review_rating!F$3,$BB$5,0,1,1+$BB$4),OFFSET(review_rating!G8,0,0,1,1+$BB$4))</f>
        <v>-0.52682917414507635</v>
      </c>
      <c r="H25" s="55">
        <f ca="1">CORREL(OFFSET(review_rating!G$3,$BB$5,0,1,1+$BB$4),OFFSET(review_rating!H8,0,0,1,1+$BB$4))</f>
        <v>0.21510553402425744</v>
      </c>
      <c r="I25" s="55">
        <f ca="1">CORREL(OFFSET(review_rating!H$3,$BB$5,0,1,1+$BB$4),OFFSET(review_rating!I8,0,0,1,1+$BB$4))</f>
        <v>0.52520887887161549</v>
      </c>
      <c r="J25" s="55">
        <f ca="1">CORREL(OFFSET(review_rating!I$3,$BB$5,0,1,1+$BB$4),OFFSET(review_rating!J8,0,0,1,1+$BB$4))</f>
        <v>0.73972869150915177</v>
      </c>
      <c r="K25" s="55">
        <f ca="1">CORREL(OFFSET(review_rating!J$3,$BB$5,0,1,1+$BB$4),OFFSET(review_rating!K8,0,0,1,1+$BB$4))</f>
        <v>0.70123573345278289</v>
      </c>
      <c r="L25" s="55">
        <f ca="1">CORREL(OFFSET(review_rating!K$3,$BB$5,0,1,1+$BB$4),OFFSET(review_rating!L8,0,0,1,1+$BB$4))</f>
        <v>0.71032672862196555</v>
      </c>
      <c r="M25" s="55">
        <f ca="1">CORREL(OFFSET(review_rating!L$3,$BB$5,0,1,1+$BB$4),OFFSET(review_rating!M8,0,0,1,1+$BB$4))</f>
        <v>0.54032845013756359</v>
      </c>
      <c r="N25" s="55">
        <f ca="1">CORREL(OFFSET(review_rating!M$3,$BB$5,0,1,1+$BB$4),OFFSET(review_rating!N8,0,0,1,1+$BB$4))</f>
        <v>-0.40739079569805037</v>
      </c>
      <c r="O25" s="55">
        <f ca="1">CORREL(OFFSET(review_rating!N$3,$BB$5,0,1,1+$BB$4),OFFSET(review_rating!O8,0,0,1,1+$BB$4))</f>
        <v>-0.42218675807606015</v>
      </c>
      <c r="P25" s="55">
        <f ca="1">CORREL(OFFSET(review_rating!O$3,$BB$5,0,1,1+$BB$4),OFFSET(review_rating!P8,0,0,1,1+$BB$4))</f>
        <v>9.5080957159371066E-2</v>
      </c>
      <c r="Q25" s="55">
        <f ca="1">CORREL(OFFSET(review_rating!P$3,$BB$5,0,1,1+$BB$4),OFFSET(review_rating!Q8,0,0,1,1+$BB$4))</f>
        <v>0.41070206114778507</v>
      </c>
      <c r="R25" s="55">
        <f ca="1">CORREL(OFFSET(review_rating!Q$3,$BB$5,0,1,1+$BB$4),OFFSET(review_rating!R8,0,0,1,1+$BB$4))</f>
        <v>0.95129162363349551</v>
      </c>
      <c r="S25" s="55">
        <f ca="1">CORREL(OFFSET(review_rating!R$3,$BB$5,0,1,1+$BB$4),OFFSET(review_rating!S8,0,0,1,1+$BB$4))</f>
        <v>0.86703116716968265</v>
      </c>
      <c r="T25" s="85">
        <f ca="1">CORREL(OFFSET(review_rating!S$3,$BB$5,0,1,1+$BB$4),OFFSET(review_rating!T8,0,0,1,1+$BB$4))</f>
        <v>-0.64201746321172504</v>
      </c>
      <c r="U25" s="55">
        <f ca="1">CORREL(OFFSET(review_rating!T$3,$BB$5,0,1,1+$BB$4),OFFSET(review_rating!U8,0,0,1,1+$BB$4))</f>
        <v>-2.3261791538886707E-2</v>
      </c>
      <c r="V25" s="55">
        <f ca="1">CORREL(OFFSET(review_rating!U$3,$BB$5,0,1,1+$BB$4),OFFSET(review_rating!V8,0,0,1,1+$BB$4))</f>
        <v>3.5089329498792345E-3</v>
      </c>
      <c r="W25" s="55">
        <f ca="1">CORREL(OFFSET(review_rating!V$3,$BB$5,0,1,1+$BB$4),OFFSET(review_rating!W8,0,0,1,1+$BB$4))</f>
        <v>-4.7072756831379944E-2</v>
      </c>
      <c r="X25" s="55">
        <f ca="1">CORREL(OFFSET(review_rating!W$3,$BB$5,0,1,1+$BB$4),OFFSET(review_rating!X8,0,0,1,1+$BB$4))</f>
        <v>-8.2389475627622027E-2</v>
      </c>
      <c r="Y25" s="55">
        <f ca="1">CORREL(OFFSET(review_rating!X$3,$BB$5,0,1,1+$BB$4),OFFSET(review_rating!Y8,0,0,1,1+$BB$4))</f>
        <v>0.69007280962858697</v>
      </c>
      <c r="Z25" s="55">
        <f ca="1">CORREL(OFFSET(review_rating!Y$3,$BB$5,0,1,1+$BB$4),OFFSET(review_rating!Z8,0,0,1,1+$BB$4))</f>
        <v>-0.12341295379653237</v>
      </c>
      <c r="AA25" s="55">
        <f ca="1">CORREL(OFFSET(review_rating!Z$3,$BB$5,0,1,1+$BB$4),OFFSET(review_rating!AA8,0,0,1,1+$BB$4))</f>
        <v>-0.6259054454074896</v>
      </c>
      <c r="AB25" s="55">
        <f ca="1">CORREL(OFFSET(review_rating!AA$3,$BB$5,0,1,1+$BB$4),OFFSET(review_rating!AB8,0,0,1,1+$BB$4))</f>
        <v>-0.62154548070463189</v>
      </c>
      <c r="AC25" s="55">
        <f ca="1">CORREL(OFFSET(review_rating!AB$3,$BB$5,0,1,1+$BB$4),OFFSET(review_rating!AC8,0,0,1,1+$BB$4))</f>
        <v>0.29744203551832388</v>
      </c>
      <c r="AD25" s="55">
        <f ca="1">CORREL(OFFSET(review_rating!AC$3,$BB$5,0,1,1+$BB$4),OFFSET(review_rating!AD8,0,0,1,1+$BB$4))</f>
        <v>0.36234692929045881</v>
      </c>
      <c r="AE25" s="55">
        <f ca="1">CORREL(OFFSET(review_rating!AD$3,$BB$5,0,1,1+$BB$4),OFFSET(review_rating!AE8,0,0,1,1+$BB$4))</f>
        <v>0.59714457678163024</v>
      </c>
      <c r="AF25" s="55">
        <f ca="1">CORREL(OFFSET(review_rating!AE$3,$BB$5,0,1,1+$BB$4),OFFSET(review_rating!AF8,0,0,1,1+$BB$4))</f>
        <v>-0.20701572181958475</v>
      </c>
      <c r="AG25" s="55">
        <f ca="1">CORREL(OFFSET(review_rating!AF$3,$BB$5,0,1,1+$BB$4),OFFSET(review_rating!AG8,0,0,1,1+$BB$4))</f>
        <v>-0.44506056370169755</v>
      </c>
      <c r="AH25" s="55">
        <f ca="1">CORREL(OFFSET(review_rating!AG$3,$BB$5,0,1,1+$BB$4),OFFSET(review_rating!AH8,0,0,1,1+$BB$4))</f>
        <v>-0.35629595428193611</v>
      </c>
      <c r="AI25" s="55">
        <f ca="1">CORREL(OFFSET(review_rating!AH$3,$BB$5,0,1,1+$BB$4),OFFSET(review_rating!AI8,0,0,1,1+$BB$4))</f>
        <v>-0.25097909859312173</v>
      </c>
      <c r="AJ25" s="55">
        <f ca="1">CORREL(OFFSET(review_rating!AI$3,$BB$5,0,1,1+$BB$4),OFFSET(review_rating!AJ8,0,0,1,1+$BB$4))</f>
        <v>-0.83810523977585882</v>
      </c>
      <c r="AK25" s="55">
        <f ca="1">CORREL(OFFSET(review_rating!AJ$3,$BB$5,0,1,1+$BB$4),OFFSET(review_rating!AK8,0,0,1,1+$BB$4))</f>
        <v>-0.90505982749495639</v>
      </c>
      <c r="AL25" s="55">
        <f ca="1">CORREL(OFFSET(review_rating!AK$3,$BB$5,0,1,1+$BB$4),OFFSET(review_rating!AL8,0,0,1,1+$BB$4))</f>
        <v>-0.76279676928348594</v>
      </c>
      <c r="AM25" s="55">
        <f ca="1">CORREL(OFFSET(review_rating!AL$3,$BB$5,0,1,1+$BB$4),OFFSET(review_rating!AM8,0,0,1,1+$BB$4))</f>
        <v>-0.57039542984874003</v>
      </c>
      <c r="AN25" s="55">
        <f ca="1">CORREL(OFFSET(review_rating!AM$3,$BB$5,0,1,1+$BB$4),OFFSET(review_rating!AN8,0,0,1,1+$BB$4))</f>
        <v>-0.78398396264496839</v>
      </c>
      <c r="AO25" s="55">
        <f ca="1">CORREL(OFFSET(review_rating!AN$3,$BB$5,0,1,1+$BB$4),OFFSET(review_rating!AO8,0,0,1,1+$BB$4))</f>
        <v>-6.32950919102101E-2</v>
      </c>
      <c r="AP25" s="55">
        <f ca="1">CORREL(OFFSET(review_rating!AO$3,$BB$5,0,1,1+$BB$4),OFFSET(review_rating!AP8,0,0,1,1+$BB$4))</f>
        <v>0.33960379304188321</v>
      </c>
      <c r="AQ25" s="55">
        <f ca="1">CORREL(OFFSET(review_rating!AP$3,$BB$5,0,1,1+$BB$4),OFFSET(review_rating!AQ8,0,0,1,1+$BB$4))</f>
        <v>0.43284027310392453</v>
      </c>
      <c r="AR25" s="55">
        <f ca="1">CORREL(OFFSET(review_rating!AQ$3,$BB$5,0,1,1+$BB$4),OFFSET(review_rating!AR8,0,0,1,1+$BB$4))</f>
        <v>0.71715716306407784</v>
      </c>
      <c r="AS25" s="55">
        <f ca="1">CORREL(OFFSET(review_rating!AR$3,$BB$5,0,1,1+$BB$4),OFFSET(review_rating!AS8,0,0,1,1+$BB$4))</f>
        <v>0.62315380231535999</v>
      </c>
      <c r="AT25" s="55">
        <f ca="1">CORREL(OFFSET(review_rating!AS$3,$BB$5,0,1,1+$BB$4),OFFSET(review_rating!AT8,0,0,1,1+$BB$4))</f>
        <v>0.53089713333061817</v>
      </c>
      <c r="AU25" s="55">
        <f ca="1">CORREL(OFFSET(review_rating!AT$3,$BB$5,0,1,1+$BB$4),OFFSET(review_rating!AU8,0,0,1,1+$BB$4))</f>
        <v>-2.489616860283234E-3</v>
      </c>
      <c r="AV25" s="55">
        <f ca="1">CORREL(OFFSET(review_rating!AU$3,$BB$5,0,1,1+$BB$4),OFFSET(review_rating!AV8,0,0,1,1+$BB$4))</f>
        <v>-0.92108085123442851</v>
      </c>
      <c r="AW25" s="55">
        <f ca="1">CORREL(OFFSET(review_rating!AV$3,$BB$5,0,1,1+$BB$4),OFFSET(review_rating!AW8,0,0,1,1+$BB$4))</f>
        <v>-0.71995678615465797</v>
      </c>
      <c r="AX25" s="55">
        <f ca="1">CORREL(OFFSET(review_rating!AW$3,$BB$5,0,1,1+$BB$4),OFFSET(review_rating!AX8,0,0,1,1+$BB$4))</f>
        <v>-0.59562174751113695</v>
      </c>
      <c r="AY25" s="57"/>
      <c r="AZ25" s="89"/>
    </row>
    <row r="26" spans="1:54" ht="11.25" customHeight="1" x14ac:dyDescent="0.25">
      <c r="A26" s="7"/>
      <c r="B26" s="77" t="s">
        <v>143</v>
      </c>
      <c r="C26" s="81">
        <f ca="1">CORREL(OFFSET(review_rating!B$3,$BB$5,0,1,1+$BB$4),OFFSET(review_rating!D8,0,0,1,1+$BB$4))</f>
        <v>-0.45827138086739827</v>
      </c>
      <c r="D26" s="55">
        <f ca="1">CORREL(OFFSET(review_rating!C$3,$BB$5,0,1,1+$BB$4),OFFSET(review_rating!E8,0,0,1,1+$BB$4))</f>
        <v>-0.2808233966892088</v>
      </c>
      <c r="E26" s="55">
        <f ca="1">CORREL(OFFSET(review_rating!D$3,$BB$5,0,1,1+$BB$4),OFFSET(review_rating!F8,0,0,1,1+$BB$4))</f>
        <v>-0.35078795444623423</v>
      </c>
      <c r="F26" s="55">
        <f ca="1">CORREL(OFFSET(review_rating!E$3,$BB$5,0,1,1+$BB$4),OFFSET(review_rating!G8,0,0,1,1+$BB$4))</f>
        <v>-0.8669482902528014</v>
      </c>
      <c r="G26" s="55">
        <f ca="1">CORREL(OFFSET(review_rating!F$3,$BB$5,0,1,1+$BB$4),OFFSET(review_rating!H8,0,0,1,1+$BB$4))</f>
        <v>-0.72055888463227602</v>
      </c>
      <c r="H26" s="55">
        <f ca="1">CORREL(OFFSET(review_rating!G$3,$BB$5,0,1,1+$BB$4),OFFSET(review_rating!I8,0,0,1,1+$BB$4))</f>
        <v>-0.86071700715905342</v>
      </c>
      <c r="I26" s="55">
        <f ca="1">CORREL(OFFSET(review_rating!H$3,$BB$5,0,1,1+$BB$4),OFFSET(review_rating!J8,0,0,1,1+$BB$4))</f>
        <v>-0.91542073604355989</v>
      </c>
      <c r="J26" s="55">
        <f ca="1">CORREL(OFFSET(review_rating!I$3,$BB$5,0,1,1+$BB$4),OFFSET(review_rating!K8,0,0,1,1+$BB$4))</f>
        <v>-0.98066268682688962</v>
      </c>
      <c r="K26" s="55">
        <f ca="1">CORREL(OFFSET(review_rating!J$3,$BB$5,0,1,1+$BB$4),OFFSET(review_rating!L8,0,0,1,1+$BB$4))</f>
        <v>-0.86380611795136863</v>
      </c>
      <c r="L26" s="55">
        <f ca="1">CORREL(OFFSET(review_rating!K$3,$BB$5,0,1,1+$BB$4),OFFSET(review_rating!M8,0,0,1,1+$BB$4))</f>
        <v>-0.91205593092653348</v>
      </c>
      <c r="M26" s="55">
        <f ca="1">CORREL(OFFSET(review_rating!L$3,$BB$5,0,1,1+$BB$4),OFFSET(review_rating!N8,0,0,1,1+$BB$4))</f>
        <v>-0.10675844418628644</v>
      </c>
      <c r="N26" s="55">
        <f ca="1">CORREL(OFFSET(review_rating!M$3,$BB$5,0,1,1+$BB$4),OFFSET(review_rating!O8,0,0,1,1+$BB$4))</f>
        <v>0.10557844935492031</v>
      </c>
      <c r="O26" s="55">
        <f ca="1">CORREL(OFFSET(review_rating!N$3,$BB$5,0,1,1+$BB$4),OFFSET(review_rating!P8,0,0,1,1+$BB$4))</f>
        <v>0.23683122658752639</v>
      </c>
      <c r="P26" s="55">
        <f ca="1">CORREL(OFFSET(review_rating!O$3,$BB$5,0,1,1+$BB$4),OFFSET(review_rating!Q8,0,0,1,1+$BB$4))</f>
        <v>0.11737009159550901</v>
      </c>
      <c r="Q26" s="55">
        <f ca="1">CORREL(OFFSET(review_rating!P$3,$BB$5,0,1,1+$BB$4),OFFSET(review_rating!R8,0,0,1,1+$BB$4))</f>
        <v>0.31789411996986727</v>
      </c>
      <c r="R26" s="55">
        <f ca="1">CORREL(OFFSET(review_rating!Q$3,$BB$5,0,1,1+$BB$4),OFFSET(review_rating!S8,0,0,1,1+$BB$4))</f>
        <v>-0.25627647616717109</v>
      </c>
      <c r="S26" s="55">
        <f ca="1">CORREL(OFFSET(review_rating!R$3,$BB$5,0,1,1+$BB$4),OFFSET(review_rating!T8,0,0,1,1+$BB$4))</f>
        <v>-0.163636393355372</v>
      </c>
      <c r="T26" s="85">
        <f ca="1">CORREL(OFFSET(review_rating!S$3,$BB$5,0,1,1+$BB$4),OFFSET(review_rating!U8,0,0,1,1+$BB$4))</f>
        <v>-4.0409313328470448E-2</v>
      </c>
      <c r="U26" s="55">
        <f ca="1">CORREL(OFFSET(review_rating!T$3,$BB$5,0,1,1+$BB$4),OFFSET(review_rating!V8,0,0,1,1+$BB$4))</f>
        <v>0.73544922204636187</v>
      </c>
      <c r="V26" s="55">
        <f ca="1">CORREL(OFFSET(review_rating!U$3,$BB$5,0,1,1+$BB$4),OFFSET(review_rating!W8,0,0,1,1+$BB$4))</f>
        <v>0.75823881554232042</v>
      </c>
      <c r="W26" s="55">
        <f ca="1">CORREL(OFFSET(review_rating!V$3,$BB$5,0,1,1+$BB$4),OFFSET(review_rating!X8,0,0,1,1+$BB$4))</f>
        <v>0.31340992122305367</v>
      </c>
      <c r="X26" s="55">
        <f ca="1">CORREL(OFFSET(review_rating!W$3,$BB$5,0,1,1+$BB$4),OFFSET(review_rating!Y8,0,0,1,1+$BB$4))</f>
        <v>0.20859245189150916</v>
      </c>
      <c r="Y26" s="55">
        <f ca="1">CORREL(OFFSET(review_rating!X$3,$BB$5,0,1,1+$BB$4),OFFSET(review_rating!Z8,0,0,1,1+$BB$4))</f>
        <v>-0.46409749056779886</v>
      </c>
      <c r="Z26" s="55">
        <f ca="1">CORREL(OFFSET(review_rating!Y$3,$BB$5,0,1,1+$BB$4),OFFSET(review_rating!AA8,0,0,1,1+$BB$4))</f>
        <v>-0.51455330331876203</v>
      </c>
      <c r="AA26" s="55">
        <f ca="1">CORREL(OFFSET(review_rating!Z$3,$BB$5,0,1,1+$BB$4),OFFSET(review_rating!AB8,0,0,1,1+$BB$4))</f>
        <v>7.4793051232953461E-2</v>
      </c>
      <c r="AB26" s="55">
        <f ca="1">CORREL(OFFSET(review_rating!AA$3,$BB$5,0,1,1+$BB$4),OFFSET(review_rating!AC8,0,0,1,1+$BB$4))</f>
        <v>0.92890295844311466</v>
      </c>
      <c r="AC26" s="55">
        <f ca="1">CORREL(OFFSET(review_rating!AB$3,$BB$5,0,1,1+$BB$4),OFFSET(review_rating!AD8,0,0,1,1+$BB$4))</f>
        <v>0.96395837966276521</v>
      </c>
      <c r="AD26" s="55">
        <f ca="1">CORREL(OFFSET(review_rating!AC$3,$BB$5,0,1,1+$BB$4),OFFSET(review_rating!AE8,0,0,1,1+$BB$4))</f>
        <v>0.78857943765747118</v>
      </c>
      <c r="AE26" s="55">
        <f ca="1">CORREL(OFFSET(review_rating!AD$3,$BB$5,0,1,1+$BB$4),OFFSET(review_rating!AF8,0,0,1,1+$BB$4))</f>
        <v>-2.2003228783334665E-3</v>
      </c>
      <c r="AF26" s="55">
        <f ca="1">CORREL(OFFSET(review_rating!AE$3,$BB$5,0,1,1+$BB$4),OFFSET(review_rating!AG8,0,0,1,1+$BB$4))</f>
        <v>0.45049462771748833</v>
      </c>
      <c r="AG26" s="55">
        <f ca="1">CORREL(OFFSET(review_rating!AF$3,$BB$5,0,1,1+$BB$4),OFFSET(review_rating!AH8,0,0,1,1+$BB$4))</f>
        <v>8.9367017004097771E-2</v>
      </c>
      <c r="AH26" s="55">
        <f ca="1">CORREL(OFFSET(review_rating!AG$3,$BB$5,0,1,1+$BB$4),OFFSET(review_rating!AI8,0,0,1,1+$BB$4))</f>
        <v>0.53486843684024721</v>
      </c>
      <c r="AI26" s="55">
        <f ca="1">CORREL(OFFSET(review_rating!AH$3,$BB$5,0,1,1+$BB$4),OFFSET(review_rating!AJ8,0,0,1,1+$BB$4))</f>
        <v>3.6959432094407885E-2</v>
      </c>
      <c r="AJ26" s="55">
        <f ca="1">CORREL(OFFSET(review_rating!AI$3,$BB$5,0,1,1+$BB$4),OFFSET(review_rating!AK8,0,0,1,1+$BB$4))</f>
        <v>-9.2600290372645735E-2</v>
      </c>
      <c r="AK26" s="55">
        <f ca="1">CORREL(OFFSET(review_rating!AJ$3,$BB$5,0,1,1+$BB$4),OFFSET(review_rating!AL8,0,0,1,1+$BB$4))</f>
        <v>6.4931814954136552E-2</v>
      </c>
      <c r="AL26" s="55">
        <f ca="1">CORREL(OFFSET(review_rating!AK$3,$BB$5,0,1,1+$BB$4),OFFSET(review_rating!AM8,0,0,1,1+$BB$4))</f>
        <v>0.59329924237682907</v>
      </c>
      <c r="AM26" s="55">
        <f ca="1">CORREL(OFFSET(review_rating!AL$3,$BB$5,0,1,1+$BB$4),OFFSET(review_rating!AN8,0,0,1,1+$BB$4))</f>
        <v>0.66732896122886809</v>
      </c>
      <c r="AN26" s="55">
        <f ca="1">CORREL(OFFSET(review_rating!AM$3,$BB$5,0,1,1+$BB$4),OFFSET(review_rating!AO8,0,0,1,1+$BB$4))</f>
        <v>0.80710081714209991</v>
      </c>
      <c r="AO26" s="55">
        <f ca="1">CORREL(OFFSET(review_rating!AN$3,$BB$5,0,1,1+$BB$4),OFFSET(review_rating!AP8,0,0,1,1+$BB$4))</f>
        <v>0.87204865459266268</v>
      </c>
      <c r="AP26" s="55">
        <f ca="1">CORREL(OFFSET(review_rating!AO$3,$BB$5,0,1,1+$BB$4),OFFSET(review_rating!AQ8,0,0,1,1+$BB$4))</f>
        <v>0.87540305611838765</v>
      </c>
      <c r="AQ26" s="55">
        <f ca="1">CORREL(OFFSET(review_rating!AP$3,$BB$5,0,1,1+$BB$4),OFFSET(review_rating!AR8,0,0,1,1+$BB$4))</f>
        <v>0.67701317894976765</v>
      </c>
      <c r="AR26" s="55">
        <f ca="1">CORREL(OFFSET(review_rating!AQ$3,$BB$5,0,1,1+$BB$4),OFFSET(review_rating!AS8,0,0,1,1+$BB$4))</f>
        <v>0.12598527316032213</v>
      </c>
      <c r="AS26" s="55">
        <f ca="1">CORREL(OFFSET(review_rating!AR$3,$BB$5,0,1,1+$BB$4),OFFSET(review_rating!AT8,0,0,1,1+$BB$4))</f>
        <v>-0.62348134267105193</v>
      </c>
      <c r="AT26" s="55">
        <f ca="1">CORREL(OFFSET(review_rating!AS$3,$BB$5,0,1,1+$BB$4),OFFSET(review_rating!AU8,0,0,1,1+$BB$4))</f>
        <v>-0.22264262510885532</v>
      </c>
      <c r="AU26" s="55">
        <f ca="1">CORREL(OFFSET(review_rating!AT$3,$BB$5,0,1,1+$BB$4),OFFSET(review_rating!AV8,0,0,1,1+$BB$4))</f>
        <v>0.28952512511457923</v>
      </c>
      <c r="AV26" s="55">
        <f ca="1">CORREL(OFFSET(review_rating!AU$3,$BB$5,0,1,1+$BB$4),OFFSET(review_rating!AW8,0,0,1,1+$BB$4))</f>
        <v>0.47825749594349631</v>
      </c>
      <c r="AW26" s="55">
        <f ca="1">CORREL(OFFSET(review_rating!AV$3,$BB$5,0,1,1+$BB$4),OFFSET(review_rating!AX8,0,0,1,1+$BB$4))</f>
        <v>0.74759481248469539</v>
      </c>
      <c r="AX26" s="55"/>
      <c r="AY26" s="57"/>
      <c r="AZ26" s="89"/>
    </row>
    <row r="27" spans="1:54" ht="11.25" customHeight="1" x14ac:dyDescent="0.25">
      <c r="A27" s="7"/>
      <c r="B27" s="77" t="s">
        <v>144</v>
      </c>
      <c r="C27" s="58">
        <f ca="1">CORREL(OFFSET(review_rating!B$3,$BB$5,0,1,1+$BB$4),OFFSET(review_rating!E8,0,0,1,1+$BB$4))</f>
        <v>0.47664730702186275</v>
      </c>
      <c r="D27" s="59">
        <f ca="1">CORREL(OFFSET(review_rating!C$3,$BB$5,0,1,1+$BB$4),OFFSET(review_rating!F8,0,0,1,1+$BB$4))</f>
        <v>0.74267547411243751</v>
      </c>
      <c r="E27" s="59">
        <f ca="1">CORREL(OFFSET(review_rating!D$3,$BB$5,0,1,1+$BB$4),OFFSET(review_rating!G8,0,0,1,1+$BB$4))</f>
        <v>0.62803756041582059</v>
      </c>
      <c r="F27" s="59">
        <f ca="1">CORREL(OFFSET(review_rating!E$3,$BB$5,0,1,1+$BB$4),OFFSET(review_rating!H8,0,0,1,1+$BB$4))</f>
        <v>-0.30046131610985694</v>
      </c>
      <c r="G27" s="59">
        <f ca="1">CORREL(OFFSET(review_rating!F$3,$BB$5,0,1,1+$BB$4),OFFSET(review_rating!I8,0,0,1,1+$BB$4))</f>
        <v>0.55586604420304753</v>
      </c>
      <c r="H27" s="59">
        <f ca="1">CORREL(OFFSET(review_rating!G$3,$BB$5,0,1,1+$BB$4),OFFSET(review_rating!J8,0,0,1,1+$BB$4))</f>
        <v>0.86638890571822813</v>
      </c>
      <c r="I27" s="59">
        <f ca="1">CORREL(OFFSET(review_rating!H$3,$BB$5,0,1,1+$BB$4),OFFSET(review_rating!K8,0,0,1,1+$BB$4))</f>
        <v>0.96479069921908556</v>
      </c>
      <c r="J27" s="59">
        <f ca="1">CORREL(OFFSET(review_rating!I$3,$BB$5,0,1,1+$BB$4),OFFSET(review_rating!L8,0,0,1,1+$BB$4))</f>
        <v>0.88679597006772548</v>
      </c>
      <c r="K27" s="59">
        <f ca="1">CORREL(OFFSET(review_rating!J$3,$BB$5,0,1,1+$BB$4),OFFSET(review_rating!M8,0,0,1,1+$BB$4))</f>
        <v>0.81092794514931521</v>
      </c>
      <c r="L27" s="59">
        <f ca="1">CORREL(OFFSET(review_rating!K$3,$BB$5,0,1,1+$BB$4),OFFSET(review_rating!N8,0,0,1,1+$BB$4))</f>
        <v>0.84554673646081513</v>
      </c>
      <c r="M27" s="59">
        <f ca="1">CORREL(OFFSET(review_rating!L$3,$BB$5,0,1,1+$BB$4),OFFSET(review_rating!O8,0,0,1,1+$BB$4))</f>
        <v>0.76643152602345732</v>
      </c>
      <c r="N27" s="59">
        <f ca="1">CORREL(OFFSET(review_rating!M$3,$BB$5,0,1,1+$BB$4),OFFSET(review_rating!P8,0,0,1,1+$BB$4))</f>
        <v>-0.80126292853613468</v>
      </c>
      <c r="O27" s="59">
        <f ca="1">CORREL(OFFSET(review_rating!N$3,$BB$5,0,1,1+$BB$4),OFFSET(review_rating!Q8,0,0,1,1+$BB$4))</f>
        <v>-0.9005742152752837</v>
      </c>
      <c r="P27" s="59">
        <f ca="1">CORREL(OFFSET(review_rating!O$3,$BB$5,0,1,1+$BB$4),OFFSET(review_rating!R8,0,0,1,1+$BB$4))</f>
        <v>-0.90557322476239765</v>
      </c>
      <c r="Q27" s="59">
        <f ca="1">CORREL(OFFSET(review_rating!P$3,$BB$5,0,1,1+$BB$4),OFFSET(review_rating!S8,0,0,1,1+$BB$4))</f>
        <v>-0.78188320657284116</v>
      </c>
      <c r="R27" s="59">
        <f ca="1">CORREL(OFFSET(review_rating!Q$3,$BB$5,0,1,1+$BB$4),OFFSET(review_rating!T8,0,0,1,1+$BB$4))</f>
        <v>0.38528757398986463</v>
      </c>
      <c r="S27" s="59">
        <f ca="1">CORREL(OFFSET(review_rating!R$3,$BB$5,0,1,1+$BB$4),OFFSET(review_rating!U8,0,0,1,1+$BB$4))</f>
        <v>0.32151757996121672</v>
      </c>
      <c r="T27" s="86">
        <f ca="1">CORREL(OFFSET(review_rating!S$3,$BB$5,0,1,1+$BB$4),OFFSET(review_rating!V8,0,0,1,1+$BB$4))</f>
        <v>-0.75024383638512127</v>
      </c>
      <c r="U27" s="59">
        <f ca="1">CORREL(OFFSET(review_rating!T$3,$BB$5,0,1,1+$BB$4),OFFSET(review_rating!W8,0,0,1,1+$BB$4))</f>
        <v>0.46063816855413353</v>
      </c>
      <c r="V27" s="59">
        <f ca="1">CORREL(OFFSET(review_rating!U$3,$BB$5,0,1,1+$BB$4),OFFSET(review_rating!X8,0,0,1,1+$BB$4))</f>
        <v>0.41370223039336818</v>
      </c>
      <c r="W27" s="59">
        <f ca="1">CORREL(OFFSET(review_rating!V$3,$BB$5,0,1,1+$BB$4),OFFSET(review_rating!Y8,0,0,1,1+$BB$4))</f>
        <v>-0.44577296039770697</v>
      </c>
      <c r="X27" s="59">
        <f ca="1">CORREL(OFFSET(review_rating!W$3,$BB$5,0,1,1+$BB$4),OFFSET(review_rating!Z8,0,0,1,1+$BB$4))</f>
        <v>-0.49218479335866533</v>
      </c>
      <c r="Y27" s="59">
        <f ca="1">CORREL(OFFSET(review_rating!X$3,$BB$5,0,1,1+$BB$4),OFFSET(review_rating!AA8,0,0,1,1+$BB$4))</f>
        <v>-0.75002980448045253</v>
      </c>
      <c r="Z27" s="59">
        <f ca="1">CORREL(OFFSET(review_rating!Y$3,$BB$5,0,1,1+$BB$4),OFFSET(review_rating!AB8,0,0,1,1+$BB$4))</f>
        <v>-0.35165804540939061</v>
      </c>
      <c r="AA27" s="59">
        <f ca="1">CORREL(OFFSET(review_rating!Z$3,$BB$5,0,1,1+$BB$4),OFFSET(review_rating!AC8,0,0,1,1+$BB$4))</f>
        <v>-0.2297752638324384</v>
      </c>
      <c r="AB27" s="59">
        <f ca="1">CORREL(OFFSET(review_rating!AA$3,$BB$5,0,1,1+$BB$4),OFFSET(review_rating!AD8,0,0,1,1+$BB$4))</f>
        <v>-0.2677712244285389</v>
      </c>
      <c r="AC27" s="59">
        <f ca="1">CORREL(OFFSET(review_rating!AB$3,$BB$5,0,1,1+$BB$4),OFFSET(review_rating!AE8,0,0,1,1+$BB$4))</f>
        <v>-0.43960707580581604</v>
      </c>
      <c r="AD27" s="59">
        <f ca="1">CORREL(OFFSET(review_rating!AC$3,$BB$5,0,1,1+$BB$4),OFFSET(review_rating!AF8,0,0,1,1+$BB$4))</f>
        <v>-0.4226704819645003</v>
      </c>
      <c r="AE27" s="59">
        <f ca="1">CORREL(OFFSET(review_rating!AD$3,$BB$5,0,1,1+$BB$4),OFFSET(review_rating!AG8,0,0,1,1+$BB$4))</f>
        <v>-0.31704385573470012</v>
      </c>
      <c r="AF27" s="59">
        <f ca="1">CORREL(OFFSET(review_rating!AE$3,$BB$5,0,1,1+$BB$4),OFFSET(review_rating!AH8,0,0,1,1+$BB$4))</f>
        <v>0.27837664398712991</v>
      </c>
      <c r="AG27" s="59">
        <f ca="1">CORREL(OFFSET(review_rating!AF$3,$BB$5,0,1,1+$BB$4),OFFSET(review_rating!AI8,0,0,1,1+$BB$4))</f>
        <v>0.64155495466253554</v>
      </c>
      <c r="AH27" s="59">
        <f ca="1">CORREL(OFFSET(review_rating!AG$3,$BB$5,0,1,1+$BB$4),OFFSET(review_rating!AJ8,0,0,1,1+$BB$4))</f>
        <v>-0.59393138000152101</v>
      </c>
      <c r="AI27" s="59">
        <f ca="1">CORREL(OFFSET(review_rating!AH$3,$BB$5,0,1,1+$BB$4),OFFSET(review_rating!AK8,0,0,1,1+$BB$4))</f>
        <v>-0.61360584172981547</v>
      </c>
      <c r="AJ27" s="59">
        <f ca="1">CORREL(OFFSET(review_rating!AI$3,$BB$5,0,1,1+$BB$4),OFFSET(review_rating!AL8,0,0,1,1+$BB$4))</f>
        <v>0.18304134199143074</v>
      </c>
      <c r="AK27" s="59">
        <f ca="1">CORREL(OFFSET(review_rating!AJ$3,$BB$5,0,1,1+$BB$4),OFFSET(review_rating!AM8,0,0,1,1+$BB$4))</f>
        <v>0.7278072262311871</v>
      </c>
      <c r="AL27" s="59">
        <f ca="1">CORREL(OFFSET(review_rating!AK$3,$BB$5,0,1,1+$BB$4),OFFSET(review_rating!AN8,0,0,1,1+$BB$4))</f>
        <v>0.90256666072301317</v>
      </c>
      <c r="AM27" s="59">
        <f ca="1">CORREL(OFFSET(review_rating!AL$3,$BB$5,0,1,1+$BB$4),OFFSET(review_rating!AO8,0,0,1,1+$BB$4))</f>
        <v>0.51176449682007663</v>
      </c>
      <c r="AN27" s="59">
        <f ca="1">CORREL(OFFSET(review_rating!AM$3,$BB$5,0,1,1+$BB$4),OFFSET(review_rating!AP8,0,0,1,1+$BB$4))</f>
        <v>0.58224039390072535</v>
      </c>
      <c r="AO27" s="59">
        <f ca="1">CORREL(OFFSET(review_rating!AN$3,$BB$5,0,1,1+$BB$4),OFFSET(review_rating!AQ8,0,0,1,1+$BB$4))</f>
        <v>0.10118554784023809</v>
      </c>
      <c r="AP27" s="59">
        <f ca="1">CORREL(OFFSET(review_rating!AO$3,$BB$5,0,1,1+$BB$4),OFFSET(review_rating!AR8,0,0,1,1+$BB$4))</f>
        <v>-0.68423041132803342</v>
      </c>
      <c r="AQ27" s="59">
        <f ca="1">CORREL(OFFSET(review_rating!AP$3,$BB$5,0,1,1+$BB$4),OFFSET(review_rating!AS8,0,0,1,1+$BB$4))</f>
        <v>-0.6576218013872277</v>
      </c>
      <c r="AR27" s="59">
        <f ca="1">CORREL(OFFSET(review_rating!AQ$3,$BB$5,0,1,1+$BB$4),OFFSET(review_rating!AT8,0,0,1,1+$BB$4))</f>
        <v>-0.98475964071310096</v>
      </c>
      <c r="AS27" s="59">
        <f ca="1">CORREL(OFFSET(review_rating!AR$3,$BB$5,0,1,1+$BB$4),OFFSET(review_rating!AU8,0,0,1,1+$BB$4))</f>
        <v>-0.94230418757176482</v>
      </c>
      <c r="AT27" s="59">
        <f ca="1">CORREL(OFFSET(review_rating!AS$3,$BB$5,0,1,1+$BB$4),OFFSET(review_rating!AV8,0,0,1,1+$BB$4))</f>
        <v>-0.48042195879421146</v>
      </c>
      <c r="AU27" s="59">
        <f ca="1">CORREL(OFFSET(review_rating!AT$3,$BB$5,0,1,1+$BB$4),OFFSET(review_rating!AW8,0,0,1,1+$BB$4))</f>
        <v>-0.25147718914547962</v>
      </c>
      <c r="AV27" s="59">
        <f ca="1">CORREL(OFFSET(review_rating!AU$3,$BB$5,0,1,1+$BB$4),OFFSET(review_rating!AX8,0,0,1,1+$BB$4))</f>
        <v>0.15138205655971648</v>
      </c>
      <c r="AW27" s="59"/>
      <c r="AX27" s="59"/>
      <c r="AY27" s="60"/>
      <c r="AZ27" s="89"/>
    </row>
    <row r="28" spans="1:54" ht="11.25" customHeight="1" x14ac:dyDescent="0.25">
      <c r="A28" s="8" t="s">
        <v>78</v>
      </c>
      <c r="B28" s="76" t="s">
        <v>141</v>
      </c>
      <c r="C28" s="81">
        <f ca="1">CORREL(OFFSET(review_rating!B$3,$BB$5,0,1,1+$BB$4),OFFSET(review_rating!B9,0,0,1,1+$BB$4))</f>
        <v>-0.74590908270685397</v>
      </c>
      <c r="D28" s="55">
        <f ca="1">CORREL(OFFSET(review_rating!C$3,$BB$5,0,1,1+$BB$4),OFFSET(review_rating!C9,0,0,1,1+$BB$4))</f>
        <v>-0.60666813216930948</v>
      </c>
      <c r="E28" s="55">
        <f ca="1">CORREL(OFFSET(review_rating!D$3,$BB$5,0,1,1+$BB$4),OFFSET(review_rating!D9,0,0,1,1+$BB$4))</f>
        <v>-0.73898884551324362</v>
      </c>
      <c r="F28" s="55">
        <f ca="1">CORREL(OFFSET(review_rating!E$3,$BB$5,0,1,1+$BB$4),OFFSET(review_rating!E9,0,0,1,1+$BB$4))</f>
        <v>-0.22658993746921099</v>
      </c>
      <c r="G28" s="55">
        <f ca="1">CORREL(OFFSET(review_rating!F$3,$BB$5,0,1,1+$BB$4),OFFSET(review_rating!F9,0,0,1,1+$BB$4))</f>
        <v>4.7983473805983485E-3</v>
      </c>
      <c r="H28" s="55">
        <f ca="1">CORREL(OFFSET(review_rating!G$3,$BB$5,0,1,1+$BB$4),OFFSET(review_rating!G9,0,0,1,1+$BB$4))</f>
        <v>-0.17434377566540085</v>
      </c>
      <c r="I28" s="55">
        <f ca="1">CORREL(OFFSET(review_rating!H$3,$BB$5,0,1,1+$BB$4),OFFSET(review_rating!H9,0,0,1,1+$BB$4))</f>
        <v>-0.99437808962275398</v>
      </c>
      <c r="J28" s="55">
        <f ca="1">CORREL(OFFSET(review_rating!I$3,$BB$5,0,1,1+$BB$4),OFFSET(review_rating!I9,0,0,1,1+$BB$4))</f>
        <v>-0.88945207122209602</v>
      </c>
      <c r="K28" s="55">
        <f ca="1">CORREL(OFFSET(review_rating!J$3,$BB$5,0,1,1+$BB$4),OFFSET(review_rating!J9,0,0,1,1+$BB$4))</f>
        <v>-0.46515119106213759</v>
      </c>
      <c r="L28" s="55">
        <f ca="1">CORREL(OFFSET(review_rating!K$3,$BB$5,0,1,1+$BB$4),OFFSET(review_rating!K9,0,0,1,1+$BB$4))</f>
        <v>-0.42498339941018431</v>
      </c>
      <c r="M28" s="55">
        <f ca="1">CORREL(OFFSET(review_rating!L$3,$BB$5,0,1,1+$BB$4),OFFSET(review_rating!L9,0,0,1,1+$BB$4))</f>
        <v>-0.6227208658438721</v>
      </c>
      <c r="N28" s="55">
        <f ca="1">CORREL(OFFSET(review_rating!M$3,$BB$5,0,1,1+$BB$4),OFFSET(review_rating!M9,0,0,1,1+$BB$4))</f>
        <v>2.7186362391351838E-2</v>
      </c>
      <c r="O28" s="55">
        <f ca="1">CORREL(OFFSET(review_rating!N$3,$BB$5,0,1,1+$BB$4),OFFSET(review_rating!N9,0,0,1,1+$BB$4))</f>
        <v>0.13882344401482424</v>
      </c>
      <c r="P28" s="55">
        <f ca="1">CORREL(OFFSET(review_rating!O$3,$BB$5,0,1,1+$BB$4),OFFSET(review_rating!O9,0,0,1,1+$BB$4))</f>
        <v>0.3108809141790293</v>
      </c>
      <c r="Q28" s="55">
        <f ca="1">CORREL(OFFSET(review_rating!P$3,$BB$5,0,1,1+$BB$4),OFFSET(review_rating!P9,0,0,1,1+$BB$4))</f>
        <v>0.80308850076759697</v>
      </c>
      <c r="R28" s="55">
        <f ca="1">CORREL(OFFSET(review_rating!Q$3,$BB$5,0,1,1+$BB$4),OFFSET(review_rating!Q9,0,0,1,1+$BB$4))</f>
        <v>0.56016904537109624</v>
      </c>
      <c r="S28" s="55">
        <f ca="1">CORREL(OFFSET(review_rating!R$3,$BB$5,0,1,1+$BB$4),OFFSET(review_rating!R9,0,0,1,1+$BB$4))</f>
        <v>0.95399809200572405</v>
      </c>
      <c r="T28" s="85">
        <f ca="1">CORREL(OFFSET(review_rating!S$3,$BB$5,0,1,1+$BB$4),OFFSET(review_rating!S9,0,0,1,1+$BB$4))</f>
        <v>-0.54391499407756505</v>
      </c>
      <c r="U28" s="55">
        <f ca="1">CORREL(OFFSET(review_rating!T$3,$BB$5,0,1,1+$BB$4),OFFSET(review_rating!T9,0,0,1,1+$BB$4))</f>
        <v>1.153488419956767E-2</v>
      </c>
      <c r="V28" s="55">
        <f ca="1">CORREL(OFFSET(review_rating!U$3,$BB$5,0,1,1+$BB$4),OFFSET(review_rating!U9,0,0,1,1+$BB$4))</f>
        <v>-0.1283049855019954</v>
      </c>
      <c r="W28" s="55">
        <f ca="1">CORREL(OFFSET(review_rating!V$3,$BB$5,0,1,1+$BB$4),OFFSET(review_rating!V9,0,0,1,1+$BB$4))</f>
        <v>0.15532201194271214</v>
      </c>
      <c r="X28" s="55">
        <f ca="1">CORREL(OFFSET(review_rating!W$3,$BB$5,0,1,1+$BB$4),OFFSET(review_rating!W9,0,0,1,1+$BB$4))</f>
        <v>0.38839086347268009</v>
      </c>
      <c r="Y28" s="55">
        <f ca="1">CORREL(OFFSET(review_rating!X$3,$BB$5,0,1,1+$BB$4),OFFSET(review_rating!X9,0,0,1,1+$BB$4))</f>
        <v>-0.35788531847725857</v>
      </c>
      <c r="Z28" s="55">
        <f ca="1">CORREL(OFFSET(review_rating!Y$3,$BB$5,0,1,1+$BB$4),OFFSET(review_rating!Y9,0,0,1,1+$BB$4))</f>
        <v>-0.32308221016479249</v>
      </c>
      <c r="AA28" s="55">
        <f ca="1">CORREL(OFFSET(review_rating!Z$3,$BB$5,0,1,1+$BB$4),OFFSET(review_rating!Z9,0,0,1,1+$BB$4))</f>
        <v>0.29925859707094804</v>
      </c>
      <c r="AB28" s="55">
        <f ca="1">CORREL(OFFSET(review_rating!AA$3,$BB$5,0,1,1+$BB$4),OFFSET(review_rating!AA9,0,0,1,1+$BB$4))</f>
        <v>0.84989990572533258</v>
      </c>
      <c r="AC28" s="55">
        <f ca="1">CORREL(OFFSET(review_rating!AB$3,$BB$5,0,1,1+$BB$4),OFFSET(review_rating!AB9,0,0,1,1+$BB$4))</f>
        <v>-0.15116355552552682</v>
      </c>
      <c r="AD28" s="55">
        <f ca="1">CORREL(OFFSET(review_rating!AC$3,$BB$5,0,1,1+$BB$4),OFFSET(review_rating!AC9,0,0,1,1+$BB$4))</f>
        <v>-0.20755538554086284</v>
      </c>
      <c r="AE28" s="55">
        <f ca="1">CORREL(OFFSET(review_rating!AD$3,$BB$5,0,1,1+$BB$4),OFFSET(review_rating!AD9,0,0,1,1+$BB$4))</f>
        <v>-0.71646457833385813</v>
      </c>
      <c r="AF28" s="55">
        <f ca="1">CORREL(OFFSET(review_rating!AE$3,$BB$5,0,1,1+$BB$4),OFFSET(review_rating!AE9,0,0,1,1+$BB$4))</f>
        <v>-0.81810801889480567</v>
      </c>
      <c r="AG28" s="55">
        <f ca="1">CORREL(OFFSET(review_rating!AF$3,$BB$5,0,1,1+$BB$4),OFFSET(review_rating!AF9,0,0,1,1+$BB$4))</f>
        <v>-0.67995731198673437</v>
      </c>
      <c r="AH28" s="55">
        <f ca="1">CORREL(OFFSET(review_rating!AG$3,$BB$5,0,1,1+$BB$4),OFFSET(review_rating!AG9,0,0,1,1+$BB$4))</f>
        <v>-0.57550928933066225</v>
      </c>
      <c r="AI28" s="55">
        <f ca="1">CORREL(OFFSET(review_rating!AH$3,$BB$5,0,1,1+$BB$4),OFFSET(review_rating!AH9,0,0,1,1+$BB$4))</f>
        <v>-0.29229675928715154</v>
      </c>
      <c r="AJ28" s="55">
        <f ca="1">CORREL(OFFSET(review_rating!AI$3,$BB$5,0,1,1+$BB$4),OFFSET(review_rating!AI9,0,0,1,1+$BB$4))</f>
        <v>0.5554292625599947</v>
      </c>
      <c r="AK28" s="55">
        <f ca="1">CORREL(OFFSET(review_rating!AJ$3,$BB$5,0,1,1+$BB$4),OFFSET(review_rating!AJ9,0,0,1,1+$BB$4))</f>
        <v>0.48969294210374237</v>
      </c>
      <c r="AL28" s="55">
        <f ca="1">CORREL(OFFSET(review_rating!AK$3,$BB$5,0,1,1+$BB$4),OFFSET(review_rating!AK9,0,0,1,1+$BB$4))</f>
        <v>-0.24851578501215593</v>
      </c>
      <c r="AM28" s="55">
        <f ca="1">CORREL(OFFSET(review_rating!AL$3,$BB$5,0,1,1+$BB$4),OFFSET(review_rating!AL9,0,0,1,1+$BB$4))</f>
        <v>-0.2581896880556076</v>
      </c>
      <c r="AN28" s="55">
        <f ca="1">CORREL(OFFSET(review_rating!AM$3,$BB$5,0,1,1+$BB$4),OFFSET(review_rating!AM9,0,0,1,1+$BB$4))</f>
        <v>-0.30947558393617358</v>
      </c>
      <c r="AO28" s="55">
        <f ca="1">CORREL(OFFSET(review_rating!AN$3,$BB$5,0,1,1+$BB$4),OFFSET(review_rating!AN9,0,0,1,1+$BB$4))</f>
        <v>-0.53092757813759595</v>
      </c>
      <c r="AP28" s="55">
        <f ca="1">CORREL(OFFSET(review_rating!AO$3,$BB$5,0,1,1+$BB$4),OFFSET(review_rating!AO9,0,0,1,1+$BB$4))</f>
        <v>0.19672256666026275</v>
      </c>
      <c r="AQ28" s="55">
        <f ca="1">CORREL(OFFSET(review_rating!AP$3,$BB$5,0,1,1+$BB$4),OFFSET(review_rating!AP9,0,0,1,1+$BB$4))</f>
        <v>-0.9111350478918836</v>
      </c>
      <c r="AR28" s="55">
        <f ca="1">CORREL(OFFSET(review_rating!AQ$3,$BB$5,0,1,1+$BB$4),OFFSET(review_rating!AQ9,0,0,1,1+$BB$4))</f>
        <v>0.36653873559494132</v>
      </c>
      <c r="AS28" s="55">
        <f ca="1">CORREL(OFFSET(review_rating!AR$3,$BB$5,0,1,1+$BB$4),OFFSET(review_rating!AR9,0,0,1,1+$BB$4))</f>
        <v>0.42679428139785158</v>
      </c>
      <c r="AT28" s="55">
        <f ca="1">CORREL(OFFSET(review_rating!AS$3,$BB$5,0,1,1+$BB$4),OFFSET(review_rating!AS9,0,0,1,1+$BB$4))</f>
        <v>2.1619277880151982E-2</v>
      </c>
      <c r="AU28" s="55">
        <f ca="1">CORREL(OFFSET(review_rating!AT$3,$BB$5,0,1,1+$BB$4),OFFSET(review_rating!AT9,0,0,1,1+$BB$4))</f>
        <v>0.91864473205104802</v>
      </c>
      <c r="AV28" s="55">
        <f ca="1">CORREL(OFFSET(review_rating!AU$3,$BB$5,0,1,1+$BB$4),OFFSET(review_rating!AU9,0,0,1,1+$BB$4))</f>
        <v>0.97945705853502407</v>
      </c>
      <c r="AW28" s="55">
        <f ca="1">CORREL(OFFSET(review_rating!AV$3,$BB$5,0,1,1+$BB$4),OFFSET(review_rating!AV9,0,0,1,1+$BB$4))</f>
        <v>0.81430792306318467</v>
      </c>
      <c r="AX28" s="55">
        <f ca="1">CORREL(OFFSET(review_rating!AW$3,$BB$5,0,1,1+$BB$4),OFFSET(review_rating!AW9,0,0,1,1+$BB$4))</f>
        <v>0.84216329954744884</v>
      </c>
      <c r="AY28" s="57">
        <f ca="1">CORREL(OFFSET(review_rating!AX$3,$BB$5,0,1,1+$BB$4),OFFSET(review_rating!AX9,0,0,1,1+$BB$4))</f>
        <v>0.69533933213097232</v>
      </c>
      <c r="AZ28" s="89"/>
    </row>
    <row r="29" spans="1:54" ht="11.25" customHeight="1" x14ac:dyDescent="0.25">
      <c r="A29" s="7"/>
      <c r="B29" s="77" t="s">
        <v>142</v>
      </c>
      <c r="C29" s="81">
        <f ca="1">CORREL(OFFSET(review_rating!B$3,$BB$5,0,1,1+$BB$4),OFFSET(review_rating!C9,0,0,1,1+$BB$4))</f>
        <v>-0.11225495039359444</v>
      </c>
      <c r="D29" s="55">
        <f ca="1">CORREL(OFFSET(review_rating!C$3,$BB$5,0,1,1+$BB$4),OFFSET(review_rating!D9,0,0,1,1+$BB$4))</f>
        <v>0.12088173210822335</v>
      </c>
      <c r="E29" s="55">
        <f ca="1">CORREL(OFFSET(review_rating!D$3,$BB$5,0,1,1+$BB$4),OFFSET(review_rating!E9,0,0,1,1+$BB$4))</f>
        <v>0.19353424049566695</v>
      </c>
      <c r="F29" s="55">
        <f ca="1">CORREL(OFFSET(review_rating!E$3,$BB$5,0,1,1+$BB$4),OFFSET(review_rating!F9,0,0,1,1+$BB$4))</f>
        <v>-0.35430889587826148</v>
      </c>
      <c r="G29" s="55">
        <f ca="1">CORREL(OFFSET(review_rating!F$3,$BB$5,0,1,1+$BB$4),OFFSET(review_rating!G9,0,0,1,1+$BB$4))</f>
        <v>0.59259199907787985</v>
      </c>
      <c r="H29" s="55">
        <f ca="1">CORREL(OFFSET(review_rating!G$3,$BB$5,0,1,1+$BB$4),OFFSET(review_rating!H9,0,0,1,1+$BB$4))</f>
        <v>0.51593411149403823</v>
      </c>
      <c r="I29" s="55">
        <f ca="1">CORREL(OFFSET(review_rating!H$3,$BB$5,0,1,1+$BB$4),OFFSET(review_rating!I9,0,0,1,1+$BB$4))</f>
        <v>0.9112162422230019</v>
      </c>
      <c r="J29" s="55">
        <f ca="1">CORREL(OFFSET(review_rating!I$3,$BB$5,0,1,1+$BB$4),OFFSET(review_rating!J9,0,0,1,1+$BB$4))</f>
        <v>0.98355513900134606</v>
      </c>
      <c r="K29" s="55">
        <f ca="1">CORREL(OFFSET(review_rating!J$3,$BB$5,0,1,1+$BB$4),OFFSET(review_rating!K9,0,0,1,1+$BB$4))</f>
        <v>0.65245000676436238</v>
      </c>
      <c r="L29" s="55">
        <f ca="1">CORREL(OFFSET(review_rating!K$3,$BB$5,0,1,1+$BB$4),OFFSET(review_rating!L9,0,0,1,1+$BB$4))</f>
        <v>0.58688718661140138</v>
      </c>
      <c r="M29" s="55">
        <f ca="1">CORREL(OFFSET(review_rating!L$3,$BB$5,0,1,1+$BB$4),OFFSET(review_rating!M9,0,0,1,1+$BB$4))</f>
        <v>-9.9557948514924603E-3</v>
      </c>
      <c r="N29" s="55">
        <f ca="1">CORREL(OFFSET(review_rating!M$3,$BB$5,0,1,1+$BB$4),OFFSET(review_rating!N9,0,0,1,1+$BB$4))</f>
        <v>-0.70632241402201668</v>
      </c>
      <c r="O29" s="55">
        <f ca="1">CORREL(OFFSET(review_rating!N$3,$BB$5,0,1,1+$BB$4),OFFSET(review_rating!O9,0,0,1,1+$BB$4))</f>
        <v>-0.6015682573975718</v>
      </c>
      <c r="P29" s="55">
        <f ca="1">CORREL(OFFSET(review_rating!O$3,$BB$5,0,1,1+$BB$4),OFFSET(review_rating!P9,0,0,1,1+$BB$4))</f>
        <v>-0.77815337976889842</v>
      </c>
      <c r="Q29" s="55">
        <f ca="1">CORREL(OFFSET(review_rating!P$3,$BB$5,0,1,1+$BB$4),OFFSET(review_rating!Q9,0,0,1,1+$BB$4))</f>
        <v>-0.58406436419461605</v>
      </c>
      <c r="R29" s="55">
        <f ca="1">CORREL(OFFSET(review_rating!Q$3,$BB$5,0,1,1+$BB$4),OFFSET(review_rating!R9,0,0,1,1+$BB$4))</f>
        <v>-3.5333262666878668E-2</v>
      </c>
      <c r="S29" s="55">
        <f ca="1">CORREL(OFFSET(review_rating!R$3,$BB$5,0,1,1+$BB$4),OFFSET(review_rating!S9,0,0,1,1+$BB$4))</f>
        <v>0.60984408426878212</v>
      </c>
      <c r="T29" s="85">
        <f ca="1">CORREL(OFFSET(review_rating!S$3,$BB$5,0,1,1+$BB$4),OFFSET(review_rating!T9,0,0,1,1+$BB$4))</f>
        <v>-0.11203325320272667</v>
      </c>
      <c r="U29" s="55">
        <f ca="1">CORREL(OFFSET(review_rating!T$3,$BB$5,0,1,1+$BB$4),OFFSET(review_rating!U9,0,0,1,1+$BB$4))</f>
        <v>-0.33926245032450103</v>
      </c>
      <c r="V29" s="55">
        <f ca="1">CORREL(OFFSET(review_rating!U$3,$BB$5,0,1,1+$BB$4),OFFSET(review_rating!V9,0,0,1,1+$BB$4))</f>
        <v>-0.5407296672340024</v>
      </c>
      <c r="W29" s="55">
        <f ca="1">CORREL(OFFSET(review_rating!V$3,$BB$5,0,1,1+$BB$4),OFFSET(review_rating!W9,0,0,1,1+$BB$4))</f>
        <v>-8.4578302450032922E-2</v>
      </c>
      <c r="X29" s="55">
        <f ca="1">CORREL(OFFSET(review_rating!W$3,$BB$5,0,1,1+$BB$4),OFFSET(review_rating!X9,0,0,1,1+$BB$4))</f>
        <v>-0.68776204753810988</v>
      </c>
      <c r="Y29" s="55">
        <f ca="1">CORREL(OFFSET(review_rating!X$3,$BB$5,0,1,1+$BB$4),OFFSET(review_rating!Y9,0,0,1,1+$BB$4))</f>
        <v>-0.39119142120531003</v>
      </c>
      <c r="Z29" s="55">
        <f ca="1">CORREL(OFFSET(review_rating!Y$3,$BB$5,0,1,1+$BB$4),OFFSET(review_rating!Z9,0,0,1,1+$BB$4))</f>
        <v>-9.2711362414838627E-2</v>
      </c>
      <c r="AA29" s="55">
        <f ca="1">CORREL(OFFSET(review_rating!Z$3,$BB$5,0,1,1+$BB$4),OFFSET(review_rating!AA9,0,0,1,1+$BB$4))</f>
        <v>-0.20656948657421351</v>
      </c>
      <c r="AB29" s="55">
        <f ca="1">CORREL(OFFSET(review_rating!AA$3,$BB$5,0,1,1+$BB$4),OFFSET(review_rating!AB9,0,0,1,1+$BB$4))</f>
        <v>-0.80217955447677247</v>
      </c>
      <c r="AC29" s="55">
        <f ca="1">CORREL(OFFSET(review_rating!AB$3,$BB$5,0,1,1+$BB$4),OFFSET(review_rating!AC9,0,0,1,1+$BB$4))</f>
        <v>-0.94049340477638332</v>
      </c>
      <c r="AD29" s="55">
        <f ca="1">CORREL(OFFSET(review_rating!AC$3,$BB$5,0,1,1+$BB$4),OFFSET(review_rating!AD9,0,0,1,1+$BB$4))</f>
        <v>-0.66713750453892195</v>
      </c>
      <c r="AE29" s="55">
        <f ca="1">CORREL(OFFSET(review_rating!AD$3,$BB$5,0,1,1+$BB$4),OFFSET(review_rating!AE9,0,0,1,1+$BB$4))</f>
        <v>-0.63217462794162083</v>
      </c>
      <c r="AF29" s="55">
        <f ca="1">CORREL(OFFSET(review_rating!AE$3,$BB$5,0,1,1+$BB$4),OFFSET(review_rating!AF9,0,0,1,1+$BB$4))</f>
        <v>-0.64856797606664141</v>
      </c>
      <c r="AG29" s="55">
        <f ca="1">CORREL(OFFSET(review_rating!AF$3,$BB$5,0,1,1+$BB$4),OFFSET(review_rating!AG9,0,0,1,1+$BB$4))</f>
        <v>0.94884747271611714</v>
      </c>
      <c r="AH29" s="55">
        <f ca="1">CORREL(OFFSET(review_rating!AG$3,$BB$5,0,1,1+$BB$4),OFFSET(review_rating!AH9,0,0,1,1+$BB$4))</f>
        <v>0.79972472442048037</v>
      </c>
      <c r="AI29" s="55">
        <f ca="1">CORREL(OFFSET(review_rating!AH$3,$BB$5,0,1,1+$BB$4),OFFSET(review_rating!AI9,0,0,1,1+$BB$4))</f>
        <v>0.51894679786446452</v>
      </c>
      <c r="AJ29" s="55">
        <f ca="1">CORREL(OFFSET(review_rating!AI$3,$BB$5,0,1,1+$BB$4),OFFSET(review_rating!AJ9,0,0,1,1+$BB$4))</f>
        <v>-0.24047176159980163</v>
      </c>
      <c r="AK29" s="55">
        <f ca="1">CORREL(OFFSET(review_rating!AJ$3,$BB$5,0,1,1+$BB$4),OFFSET(review_rating!AK9,0,0,1,1+$BB$4))</f>
        <v>-0.99066123706908049</v>
      </c>
      <c r="AL29" s="55">
        <f ca="1">CORREL(OFFSET(review_rating!AK$3,$BB$5,0,1,1+$BB$4),OFFSET(review_rating!AL9,0,0,1,1+$BB$4))</f>
        <v>-0.20929666470803671</v>
      </c>
      <c r="AM29" s="55">
        <f ca="1">CORREL(OFFSET(review_rating!AL$3,$BB$5,0,1,1+$BB$4),OFFSET(review_rating!AM9,0,0,1,1+$BB$4))</f>
        <v>-0.39504952460340759</v>
      </c>
      <c r="AN29" s="55">
        <f ca="1">CORREL(OFFSET(review_rating!AM$3,$BB$5,0,1,1+$BB$4),OFFSET(review_rating!AN9,0,0,1,1+$BB$4))</f>
        <v>7.768094401307328E-2</v>
      </c>
      <c r="AO29" s="55">
        <f ca="1">CORREL(OFFSET(review_rating!AN$3,$BB$5,0,1,1+$BB$4),OFFSET(review_rating!AO9,0,0,1,1+$BB$4))</f>
        <v>7.3327146139214497E-2</v>
      </c>
      <c r="AP29" s="55">
        <f ca="1">CORREL(OFFSET(review_rating!AO$3,$BB$5,0,1,1+$BB$4),OFFSET(review_rating!AP9,0,0,1,1+$BB$4))</f>
        <v>-0.31677866650763464</v>
      </c>
      <c r="AQ29" s="55">
        <f ca="1">CORREL(OFFSET(review_rating!AP$3,$BB$5,0,1,1+$BB$4),OFFSET(review_rating!AQ9,0,0,1,1+$BB$4))</f>
        <v>0.5860925634516656</v>
      </c>
      <c r="AR29" s="55">
        <f ca="1">CORREL(OFFSET(review_rating!AQ$3,$BB$5,0,1,1+$BB$4),OFFSET(review_rating!AR9,0,0,1,1+$BB$4))</f>
        <v>0.74277703594903854</v>
      </c>
      <c r="AS29" s="55">
        <f ca="1">CORREL(OFFSET(review_rating!AR$3,$BB$5,0,1,1+$BB$4),OFFSET(review_rating!AS9,0,0,1,1+$BB$4))</f>
        <v>0.73281044225247782</v>
      </c>
      <c r="AT29" s="55">
        <f ca="1">CORREL(OFFSET(review_rating!AS$3,$BB$5,0,1,1+$BB$4),OFFSET(review_rating!AT9,0,0,1,1+$BB$4))</f>
        <v>0.48889910855312324</v>
      </c>
      <c r="AU29" s="55">
        <f ca="1">CORREL(OFFSET(review_rating!AT$3,$BB$5,0,1,1+$BB$4),OFFSET(review_rating!AU9,0,0,1,1+$BB$4))</f>
        <v>-0.11016542308003231</v>
      </c>
      <c r="AV29" s="55">
        <f ca="1">CORREL(OFFSET(review_rating!AU$3,$BB$5,0,1,1+$BB$4),OFFSET(review_rating!AV9,0,0,1,1+$BB$4))</f>
        <v>-0.46714010599585232</v>
      </c>
      <c r="AW29" s="55">
        <f ca="1">CORREL(OFFSET(review_rating!AV$3,$BB$5,0,1,1+$BB$4),OFFSET(review_rating!AW9,0,0,1,1+$BB$4))</f>
        <v>-0.28822582843817141</v>
      </c>
      <c r="AX29" s="55">
        <f ca="1">CORREL(OFFSET(review_rating!AW$3,$BB$5,0,1,1+$BB$4),OFFSET(review_rating!AX9,0,0,1,1+$BB$4))</f>
        <v>-0.44246662510318546</v>
      </c>
      <c r="AY29" s="57"/>
      <c r="AZ29" s="89"/>
    </row>
    <row r="30" spans="1:54" ht="11.25" customHeight="1" x14ac:dyDescent="0.25">
      <c r="A30" s="7"/>
      <c r="B30" s="77" t="s">
        <v>143</v>
      </c>
      <c r="C30" s="81">
        <f ca="1">CORREL(OFFSET(review_rating!B$3,$BB$5,0,1,1+$BB$4),OFFSET(review_rating!D9,0,0,1,1+$BB$4))</f>
        <v>0.58984873934088866</v>
      </c>
      <c r="D30" s="55">
        <f ca="1">CORREL(OFFSET(review_rating!C$3,$BB$5,0,1,1+$BB$4),OFFSET(review_rating!E9,0,0,1,1+$BB$4))</f>
        <v>0.73743555487226031</v>
      </c>
      <c r="E30" s="55">
        <f ca="1">CORREL(OFFSET(review_rating!D$3,$BB$5,0,1,1+$BB$4),OFFSET(review_rating!F9,0,0,1,1+$BB$4))</f>
        <v>0.75262977612693471</v>
      </c>
      <c r="F30" s="55">
        <f ca="1">CORREL(OFFSET(review_rating!E$3,$BB$5,0,1,1+$BB$4),OFFSET(review_rating!G9,0,0,1,1+$BB$4))</f>
        <v>0.86617595879791887</v>
      </c>
      <c r="G30" s="55">
        <f ca="1">CORREL(OFFSET(review_rating!F$3,$BB$5,0,1,1+$BB$4),OFFSET(review_rating!H9,0,0,1,1+$BB$4))</f>
        <v>-0.24606170963497864</v>
      </c>
      <c r="H30" s="55">
        <f ca="1">CORREL(OFFSET(review_rating!G$3,$BB$5,0,1,1+$BB$4),OFFSET(review_rating!I9,0,0,1,1+$BB$4))</f>
        <v>-0.22546441499950329</v>
      </c>
      <c r="I30" s="55">
        <f ca="1">CORREL(OFFSET(review_rating!H$3,$BB$5,0,1,1+$BB$4),OFFSET(review_rating!J9,0,0,1,1+$BB$4))</f>
        <v>-0.84031943714076696</v>
      </c>
      <c r="J30" s="55">
        <f ca="1">CORREL(OFFSET(review_rating!I$3,$BB$5,0,1,1+$BB$4),OFFSET(review_rating!K9,0,0,1,1+$BB$4))</f>
        <v>-0.96165541750426298</v>
      </c>
      <c r="K30" s="55">
        <f ca="1">CORREL(OFFSET(review_rating!J$3,$BB$5,0,1,1+$BB$4),OFFSET(review_rating!L9,0,0,1,1+$BB$4))</f>
        <v>-0.76044170640238695</v>
      </c>
      <c r="L30" s="55">
        <f ca="1">CORREL(OFFSET(review_rating!K$3,$BB$5,0,1,1+$BB$4),OFFSET(review_rating!M9,0,0,1,1+$BB$4))</f>
        <v>-0.68599434057003428</v>
      </c>
      <c r="M30" s="55">
        <f ca="1">CORREL(OFFSET(review_rating!L$3,$BB$5,0,1,1+$BB$4),OFFSET(review_rating!N9,0,0,1,1+$BB$4))</f>
        <v>1.7243942512517586E-2</v>
      </c>
      <c r="N30" s="55">
        <f ca="1">CORREL(OFFSET(review_rating!M$3,$BB$5,0,1,1+$BB$4),OFFSET(review_rating!O9,0,0,1,1+$BB$4))</f>
        <v>-4.7088160934801108E-2</v>
      </c>
      <c r="O30" s="55">
        <f ca="1">CORREL(OFFSET(review_rating!N$3,$BB$5,0,1,1+$BB$4),OFFSET(review_rating!P9,0,0,1,1+$BB$4))</f>
        <v>-0.10299994172818884</v>
      </c>
      <c r="P30" s="55">
        <f ca="1">CORREL(OFFSET(review_rating!O$3,$BB$5,0,1,1+$BB$4),OFFSET(review_rating!Q9,0,0,1,1+$BB$4))</f>
        <v>-0.33204590472223355</v>
      </c>
      <c r="Q30" s="55">
        <f ca="1">CORREL(OFFSET(review_rating!P$3,$BB$5,0,1,1+$BB$4),OFFSET(review_rating!R9,0,0,1,1+$BB$4))</f>
        <v>-0.96552772418836863</v>
      </c>
      <c r="R30" s="55">
        <f ca="1">CORREL(OFFSET(review_rating!Q$3,$BB$5,0,1,1+$BB$4),OFFSET(review_rating!S9,0,0,1,1+$BB$4))</f>
        <v>-0.57687953917317358</v>
      </c>
      <c r="S30" s="55">
        <f ca="1">CORREL(OFFSET(review_rating!R$3,$BB$5,0,1,1+$BB$4),OFFSET(review_rating!T9,0,0,1,1+$BB$4))</f>
        <v>-0.50578119164338253</v>
      </c>
      <c r="T30" s="85">
        <f ca="1">CORREL(OFFSET(review_rating!S$3,$BB$5,0,1,1+$BB$4),OFFSET(review_rating!U9,0,0,1,1+$BB$4))</f>
        <v>0.34758184116986235</v>
      </c>
      <c r="U30" s="55">
        <f ca="1">CORREL(OFFSET(review_rating!T$3,$BB$5,0,1,1+$BB$4),OFFSET(review_rating!V9,0,0,1,1+$BB$4))</f>
        <v>0.73195294752470319</v>
      </c>
      <c r="V30" s="55">
        <f ca="1">CORREL(OFFSET(review_rating!U$3,$BB$5,0,1,1+$BB$4),OFFSET(review_rating!W9,0,0,1,1+$BB$4))</f>
        <v>0.88907602509142658</v>
      </c>
      <c r="W30" s="55">
        <f ca="1">CORREL(OFFSET(review_rating!V$3,$BB$5,0,1,1+$BB$4),OFFSET(review_rating!X9,0,0,1,1+$BB$4))</f>
        <v>0.80697821614547505</v>
      </c>
      <c r="X30" s="55">
        <f ca="1">CORREL(OFFSET(review_rating!W$3,$BB$5,0,1,1+$BB$4),OFFSET(review_rating!Y9,0,0,1,1+$BB$4))</f>
        <v>0.63783539656642096</v>
      </c>
      <c r="Y30" s="55">
        <f ca="1">CORREL(OFFSET(review_rating!X$3,$BB$5,0,1,1+$BB$4),OFFSET(review_rating!Z9,0,0,1,1+$BB$4))</f>
        <v>0.95519194145027397</v>
      </c>
      <c r="Z30" s="55">
        <f ca="1">CORREL(OFFSET(review_rating!Y$3,$BB$5,0,1,1+$BB$4),OFFSET(review_rating!AA9,0,0,1,1+$BB$4))</f>
        <v>0.17886075079022559</v>
      </c>
      <c r="AA30" s="55">
        <f ca="1">CORREL(OFFSET(review_rating!Z$3,$BB$5,0,1,1+$BB$4),OFFSET(review_rating!AB9,0,0,1,1+$BB$4))</f>
        <v>0.35409329768844272</v>
      </c>
      <c r="AB30" s="55">
        <f ca="1">CORREL(OFFSET(review_rating!AA$3,$BB$5,0,1,1+$BB$4),OFFSET(review_rating!AC9,0,0,1,1+$BB$4))</f>
        <v>0.24029503107614736</v>
      </c>
      <c r="AC30" s="55">
        <f ca="1">CORREL(OFFSET(review_rating!AB$3,$BB$5,0,1,1+$BB$4),OFFSET(review_rating!AD9,0,0,1,1+$BB$4))</f>
        <v>0.59076685526550066</v>
      </c>
      <c r="AD30" s="55">
        <f ca="1">CORREL(OFFSET(review_rating!AC$3,$BB$5,0,1,1+$BB$4),OFFSET(review_rating!AE9,0,0,1,1+$BB$4))</f>
        <v>0.70624556514983328</v>
      </c>
      <c r="AE30" s="55">
        <f ca="1">CORREL(OFFSET(review_rating!AD$3,$BB$5,0,1,1+$BB$4),OFFSET(review_rating!AF9,0,0,1,1+$BB$4))</f>
        <v>0.35775802654653421</v>
      </c>
      <c r="AF30" s="55">
        <f ca="1">CORREL(OFFSET(review_rating!AE$3,$BB$5,0,1,1+$BB$4),OFFSET(review_rating!AG9,0,0,1,1+$BB$4))</f>
        <v>0.11984616483426738</v>
      </c>
      <c r="AG30" s="55">
        <f ca="1">CORREL(OFFSET(review_rating!AF$3,$BB$5,0,1,1+$BB$4),OFFSET(review_rating!AH9,0,0,1,1+$BB$4))</f>
        <v>-0.21730360300284682</v>
      </c>
      <c r="AH30" s="55">
        <f ca="1">CORREL(OFFSET(review_rating!AG$3,$BB$5,0,1,1+$BB$4),OFFSET(review_rating!AI9,0,0,1,1+$BB$4))</f>
        <v>2.7273967932328919E-2</v>
      </c>
      <c r="AI30" s="55">
        <f ca="1">CORREL(OFFSET(review_rating!AH$3,$BB$5,0,1,1+$BB$4),OFFSET(review_rating!AJ9,0,0,1,1+$BB$4))</f>
        <v>-0.205482796515771</v>
      </c>
      <c r="AJ30" s="55">
        <f ca="1">CORREL(OFFSET(review_rating!AI$3,$BB$5,0,1,1+$BB$4),OFFSET(review_rating!AK9,0,0,1,1+$BB$4))</f>
        <v>0.37291185884393185</v>
      </c>
      <c r="AK30" s="55">
        <f ca="1">CORREL(OFFSET(review_rating!AJ$3,$BB$5,0,1,1+$BB$4),OFFSET(review_rating!AL9,0,0,1,1+$BB$4))</f>
        <v>0.6734556881195215</v>
      </c>
      <c r="AL30" s="55">
        <f ca="1">CORREL(OFFSET(review_rating!AK$3,$BB$5,0,1,1+$BB$4),OFFSET(review_rating!AM9,0,0,1,1+$BB$4))</f>
        <v>-6.3966175266183214E-2</v>
      </c>
      <c r="AM30" s="55">
        <f ca="1">CORREL(OFFSET(review_rating!AL$3,$BB$5,0,1,1+$BB$4),OFFSET(review_rating!AN9,0,0,1,1+$BB$4))</f>
        <v>0.33517779591602015</v>
      </c>
      <c r="AN30" s="55">
        <f ca="1">CORREL(OFFSET(review_rating!AM$3,$BB$5,0,1,1+$BB$4),OFFSET(review_rating!AO9,0,0,1,1+$BB$4))</f>
        <v>-0.18749432020954096</v>
      </c>
      <c r="AO30" s="55">
        <f ca="1">CORREL(OFFSET(review_rating!AN$3,$BB$5,0,1,1+$BB$4),OFFSET(review_rating!AP9,0,0,1,1+$BB$4))</f>
        <v>0.60117376398738898</v>
      </c>
      <c r="AP30" s="55">
        <f ca="1">CORREL(OFFSET(review_rating!AO$3,$BB$5,0,1,1+$BB$4),OFFSET(review_rating!AQ9,0,0,1,1+$BB$4))</f>
        <v>0.41129723344383157</v>
      </c>
      <c r="AQ30" s="55">
        <f ca="1">CORREL(OFFSET(review_rating!AP$3,$BB$5,0,1,1+$BB$4),OFFSET(review_rating!AR9,0,0,1,1+$BB$4))</f>
        <v>0.91546227639095401</v>
      </c>
      <c r="AR30" s="55">
        <f ca="1">CORREL(OFFSET(review_rating!AQ$3,$BB$5,0,1,1+$BB$4),OFFSET(review_rating!AS9,0,0,1,1+$BB$4))</f>
        <v>0.86628074314099679</v>
      </c>
      <c r="AS30" s="55">
        <f ca="1">CORREL(OFFSET(review_rating!AR$3,$BB$5,0,1,1+$BB$4),OFFSET(review_rating!AT9,0,0,1,1+$BB$4))</f>
        <v>0.22513877535492174</v>
      </c>
      <c r="AT30" s="55">
        <f ca="1">CORREL(OFFSET(review_rating!AS$3,$BB$5,0,1,1+$BB$4),OFFSET(review_rating!AU9,0,0,1,1+$BB$4))</f>
        <v>0.43883341240959223</v>
      </c>
      <c r="AU30" s="55">
        <f ca="1">CORREL(OFFSET(review_rating!AT$3,$BB$5,0,1,1+$BB$4),OFFSET(review_rating!AV9,0,0,1,1+$BB$4))</f>
        <v>0.10534871477283624</v>
      </c>
      <c r="AV30" s="55">
        <f ca="1">CORREL(OFFSET(review_rating!AU$3,$BB$5,0,1,1+$BB$4),OFFSET(review_rating!AW9,0,0,1,1+$BB$4))</f>
        <v>-0.20043522389552113</v>
      </c>
      <c r="AW30" s="55">
        <f ca="1">CORREL(OFFSET(review_rating!AV$3,$BB$5,0,1,1+$BB$4),OFFSET(review_rating!AX9,0,0,1,1+$BB$4))</f>
        <v>-0.42254466110838623</v>
      </c>
      <c r="AX30" s="55"/>
      <c r="AY30" s="57"/>
      <c r="AZ30" s="89"/>
    </row>
    <row r="31" spans="1:54" ht="11.25" customHeight="1" x14ac:dyDescent="0.25">
      <c r="A31" s="7"/>
      <c r="B31" s="77" t="s">
        <v>144</v>
      </c>
      <c r="C31" s="58">
        <f ca="1">CORREL(OFFSET(review_rating!B$3,$BB$5,0,1,1+$BB$4),OFFSET(review_rating!E9,0,0,1,1+$BB$4))</f>
        <v>-0.32722250807313813</v>
      </c>
      <c r="D31" s="59">
        <f ca="1">CORREL(OFFSET(review_rating!C$3,$BB$5,0,1,1+$BB$4),OFFSET(review_rating!F9,0,0,1,1+$BB$4))</f>
        <v>-0.90836718685093265</v>
      </c>
      <c r="E31" s="59">
        <f ca="1">CORREL(OFFSET(review_rating!D$3,$BB$5,0,1,1+$BB$4),OFFSET(review_rating!G9,0,0,1,1+$BB$4))</f>
        <v>-0.521176521938715</v>
      </c>
      <c r="F31" s="59">
        <f ca="1">CORREL(OFFSET(review_rating!E$3,$BB$5,0,1,1+$BB$4),OFFSET(review_rating!H9,0,0,1,1+$BB$4))</f>
        <v>-0.5275924003585889</v>
      </c>
      <c r="G31" s="59">
        <f ca="1">CORREL(OFFSET(review_rating!F$3,$BB$5,0,1,1+$BB$4),OFFSET(review_rating!I9,0,0,1,1+$BB$4))</f>
        <v>0.18559285849594637</v>
      </c>
      <c r="H31" s="59">
        <f ca="1">CORREL(OFFSET(review_rating!G$3,$BB$5,0,1,1+$BB$4),OFFSET(review_rating!J9,0,0,1,1+$BB$4))</f>
        <v>0.25088838992476858</v>
      </c>
      <c r="I31" s="59">
        <f ca="1">CORREL(OFFSET(review_rating!H$3,$BB$5,0,1,1+$BB$4),OFFSET(review_rating!K9,0,0,1,1+$BB$4))</f>
        <v>0.98274646038496483</v>
      </c>
      <c r="J31" s="59">
        <f ca="1">CORREL(OFFSET(review_rating!I$3,$BB$5,0,1,1+$BB$4),OFFSET(review_rating!L9,0,0,1,1+$BB$4))</f>
        <v>0.95768702629265334</v>
      </c>
      <c r="K31" s="59">
        <f ca="1">CORREL(OFFSET(review_rating!J$3,$BB$5,0,1,1+$BB$4),OFFSET(review_rating!M9,0,0,1,1+$BB$4))</f>
        <v>0.92740021956166352</v>
      </c>
      <c r="L31" s="59">
        <f ca="1">CORREL(OFFSET(review_rating!K$3,$BB$5,0,1,1+$BB$4),OFFSET(review_rating!N9,0,0,1,1+$BB$4))</f>
        <v>0.69310328008367184</v>
      </c>
      <c r="M31" s="59">
        <f ca="1">CORREL(OFFSET(review_rating!L$3,$BB$5,0,1,1+$BB$4),OFFSET(review_rating!O9,0,0,1,1+$BB$4))</f>
        <v>0.70700164301316326</v>
      </c>
      <c r="N31" s="59">
        <f ca="1">CORREL(OFFSET(review_rating!M$3,$BB$5,0,1,1+$BB$4),OFFSET(review_rating!P9,0,0,1,1+$BB$4))</f>
        <v>0.5563049019265377</v>
      </c>
      <c r="O31" s="59">
        <f ca="1">CORREL(OFFSET(review_rating!N$3,$BB$5,0,1,1+$BB$4),OFFSET(review_rating!Q9,0,0,1,1+$BB$4))</f>
        <v>0.42520488764713854</v>
      </c>
      <c r="P31" s="59">
        <f ca="1">CORREL(OFFSET(review_rating!O$3,$BB$5,0,1,1+$BB$4),OFFSET(review_rating!R9,0,0,1,1+$BB$4))</f>
        <v>0.32343525056604322</v>
      </c>
      <c r="Q31" s="59">
        <f ca="1">CORREL(OFFSET(review_rating!P$3,$BB$5,0,1,1+$BB$4),OFFSET(review_rating!S9,0,0,1,1+$BB$4))</f>
        <v>-0.66951307587022124</v>
      </c>
      <c r="R31" s="59">
        <f ca="1">CORREL(OFFSET(review_rating!Q$3,$BB$5,0,1,1+$BB$4),OFFSET(review_rating!T9,0,0,1,1+$BB$4))</f>
        <v>-0.50578119164338253</v>
      </c>
      <c r="S31" s="59">
        <f ca="1">CORREL(OFFSET(review_rating!R$3,$BB$5,0,1,1+$BB$4),OFFSET(review_rating!U9,0,0,1,1+$BB$4))</f>
        <v>-0.61713510575057118</v>
      </c>
      <c r="T31" s="86">
        <f ca="1">CORREL(OFFSET(review_rating!S$3,$BB$5,0,1,1+$BB$4),OFFSET(review_rating!V9,0,0,1,1+$BB$4))</f>
        <v>-0.68044014620626914</v>
      </c>
      <c r="U31" s="59">
        <f ca="1">CORREL(OFFSET(review_rating!T$3,$BB$5,0,1,1+$BB$4),OFFSET(review_rating!W9,0,0,1,1+$BB$4))</f>
        <v>0.28412908482974764</v>
      </c>
      <c r="V31" s="59">
        <f ca="1">CORREL(OFFSET(review_rating!U$3,$BB$5,0,1,1+$BB$4),OFFSET(review_rating!X9,0,0,1,1+$BB$4))</f>
        <v>1.5490296988898932E-3</v>
      </c>
      <c r="W31" s="59">
        <f ca="1">CORREL(OFFSET(review_rating!V$3,$BB$5,0,1,1+$BB$4),OFFSET(review_rating!Y9,0,0,1,1+$BB$4))</f>
        <v>-0.31796510020029717</v>
      </c>
      <c r="X31" s="59">
        <f ca="1">CORREL(OFFSET(review_rating!W$3,$BB$5,0,1,1+$BB$4),OFFSET(review_rating!Z9,0,0,1,1+$BB$4))</f>
        <v>-0.51497471184885901</v>
      </c>
      <c r="Y31" s="59">
        <f ca="1">CORREL(OFFSET(review_rating!X$3,$BB$5,0,1,1+$BB$4),OFFSET(review_rating!AA9,0,0,1,1+$BB$4))</f>
        <v>-0.5690148691409711</v>
      </c>
      <c r="Z31" s="59">
        <f ca="1">CORREL(OFFSET(review_rating!Y$3,$BB$5,0,1,1+$BB$4),OFFSET(review_rating!AB9,0,0,1,1+$BB$4))</f>
        <v>0.21507103161096319</v>
      </c>
      <c r="AA31" s="59">
        <f ca="1">CORREL(OFFSET(review_rating!Z$3,$BB$5,0,1,1+$BB$4),OFFSET(review_rating!AC9,0,0,1,1+$BB$4))</f>
        <v>0.61789632824315988</v>
      </c>
      <c r="AB31" s="59">
        <f ca="1">CORREL(OFFSET(review_rating!AA$3,$BB$5,0,1,1+$BB$4),OFFSET(review_rating!AD9,0,0,1,1+$BB$4))</f>
        <v>0.78788734920913417</v>
      </c>
      <c r="AC31" s="59">
        <f ca="1">CORREL(OFFSET(review_rating!AB$3,$BB$5,0,1,1+$BB$4),OFFSET(review_rating!AE9,0,0,1,1+$BB$4))</f>
        <v>0.79845151044008178</v>
      </c>
      <c r="AD31" s="59">
        <f ca="1">CORREL(OFFSET(review_rating!AC$3,$BB$5,0,1,1+$BB$4),OFFSET(review_rating!AF9,0,0,1,1+$BB$4))</f>
        <v>0.94293032305521196</v>
      </c>
      <c r="AE31" s="59">
        <f ca="1">CORREL(OFFSET(review_rating!AD$3,$BB$5,0,1,1+$BB$4),OFFSET(review_rating!AG9,0,0,1,1+$BB$4))</f>
        <v>0.12166206387231544</v>
      </c>
      <c r="AF31" s="59">
        <f ca="1">CORREL(OFFSET(review_rating!AE$3,$BB$5,0,1,1+$BB$4),OFFSET(review_rating!AH9,0,0,1,1+$BB$4))</f>
        <v>0.83027133047829482</v>
      </c>
      <c r="AG31" s="59">
        <f ca="1">CORREL(OFFSET(review_rating!AF$3,$BB$5,0,1,1+$BB$4),OFFSET(review_rating!AI9,0,0,1,1+$BB$4))</f>
        <v>0.54181828132081167</v>
      </c>
      <c r="AH31" s="59">
        <f ca="1">CORREL(OFFSET(review_rating!AG$3,$BB$5,0,1,1+$BB$4),OFFSET(review_rating!AJ9,0,0,1,1+$BB$4))</f>
        <v>-0.1229680618424023</v>
      </c>
      <c r="AI31" s="59">
        <f ca="1">CORREL(OFFSET(review_rating!AH$3,$BB$5,0,1,1+$BB$4),OFFSET(review_rating!AK9,0,0,1,1+$BB$4))</f>
        <v>-0.64792264819398948</v>
      </c>
      <c r="AJ31" s="59">
        <f ca="1">CORREL(OFFSET(review_rating!AI$3,$BB$5,0,1,1+$BB$4),OFFSET(review_rating!AL9,0,0,1,1+$BB$4))</f>
        <v>-0.40042591609142569</v>
      </c>
      <c r="AK31" s="59">
        <f ca="1">CORREL(OFFSET(review_rating!AJ$3,$BB$5,0,1,1+$BB$4),OFFSET(review_rating!AM9,0,0,1,1+$BB$4))</f>
        <v>-0.20198059402175389</v>
      </c>
      <c r="AL31" s="59">
        <f ca="1">CORREL(OFFSET(review_rating!AK$3,$BB$5,0,1,1+$BB$4),OFFSET(review_rating!AN9,0,0,1,1+$BB$4))</f>
        <v>0.28105814640302268</v>
      </c>
      <c r="AM31" s="59">
        <f ca="1">CORREL(OFFSET(review_rating!AL$3,$BB$5,0,1,1+$BB$4),OFFSET(review_rating!AO9,0,0,1,1+$BB$4))</f>
        <v>0.16691933955083813</v>
      </c>
      <c r="AN31" s="59">
        <f ca="1">CORREL(OFFSET(review_rating!AM$3,$BB$5,0,1,1+$BB$4),OFFSET(review_rating!AP9,0,0,1,1+$BB$4))</f>
        <v>0.98383622103644675</v>
      </c>
      <c r="AO31" s="59">
        <f ca="1">CORREL(OFFSET(review_rating!AN$3,$BB$5,0,1,1+$BB$4),OFFSET(review_rating!AQ9,0,0,1,1+$BB$4))</f>
        <v>-0.39353948049052734</v>
      </c>
      <c r="AP31" s="59">
        <f ca="1">CORREL(OFFSET(review_rating!AO$3,$BB$5,0,1,1+$BB$4),OFFSET(review_rating!AR9,0,0,1,1+$BB$4))</f>
        <v>-0.40190294259390325</v>
      </c>
      <c r="AQ31" s="59">
        <f ca="1">CORREL(OFFSET(review_rating!AP$3,$BB$5,0,1,1+$BB$4),OFFSET(review_rating!AS9,0,0,1,1+$BB$4))</f>
        <v>0.18355647209229278</v>
      </c>
      <c r="AR31" s="59">
        <f ca="1">CORREL(OFFSET(review_rating!AQ$3,$BB$5,0,1,1+$BB$4),OFFSET(review_rating!AT9,0,0,1,1+$BB$4))</f>
        <v>-0.69002120478872109</v>
      </c>
      <c r="AS31" s="59">
        <f ca="1">CORREL(OFFSET(review_rating!AR$3,$BB$5,0,1,1+$BB$4),OFFSET(review_rating!AU9,0,0,1,1+$BB$4))</f>
        <v>-0.85765743725874932</v>
      </c>
      <c r="AT31" s="59">
        <f ca="1">CORREL(OFFSET(review_rating!AS$3,$BB$5,0,1,1+$BB$4),OFFSET(review_rating!AV9,0,0,1,1+$BB$4))</f>
        <v>-0.87389368308746063</v>
      </c>
      <c r="AU31" s="59">
        <f ca="1">CORREL(OFFSET(review_rating!AT$3,$BB$5,0,1,1+$BB$4),OFFSET(review_rating!AW9,0,0,1,1+$BB$4))</f>
        <v>-0.74599242106897656</v>
      </c>
      <c r="AV31" s="59">
        <f ca="1">CORREL(OFFSET(review_rating!AU$3,$BB$5,0,1,1+$BB$4),OFFSET(review_rating!AX9,0,0,1,1+$BB$4))</f>
        <v>-0.25247520089071168</v>
      </c>
      <c r="AW31" s="59"/>
      <c r="AX31" s="59"/>
      <c r="AY31" s="60"/>
      <c r="AZ31" s="89"/>
    </row>
    <row r="32" spans="1:54" ht="11.25" customHeight="1" x14ac:dyDescent="0.25">
      <c r="A32" s="8" t="s">
        <v>3</v>
      </c>
      <c r="B32" s="76" t="s">
        <v>141</v>
      </c>
      <c r="C32" s="81">
        <f ca="1">CORREL(OFFSET(review_rating!B$3,$BB$5,0,1,1+$BB$4),OFFSET(review_rating!B10,0,0,1,1+$BB$4))</f>
        <v>0.92912454285953705</v>
      </c>
      <c r="D32" s="55">
        <f ca="1">CORREL(OFFSET(review_rating!C$3,$BB$5,0,1,1+$BB$4),OFFSET(review_rating!C10,0,0,1,1+$BB$4))</f>
        <v>0.91117503482851669</v>
      </c>
      <c r="E32" s="55">
        <f ca="1">CORREL(OFFSET(review_rating!D$3,$BB$5,0,1,1+$BB$4),OFFSET(review_rating!D10,0,0,1,1+$BB$4))</f>
        <v>0.91745071911112119</v>
      </c>
      <c r="F32" s="55">
        <f ca="1">CORREL(OFFSET(review_rating!E$3,$BB$5,0,1,1+$BB$4),OFFSET(review_rating!E10,0,0,1,1+$BB$4))</f>
        <v>0.7250665199745927</v>
      </c>
      <c r="G32" s="55">
        <f ca="1">CORREL(OFFSET(review_rating!F$3,$BB$5,0,1,1+$BB$4),OFFSET(review_rating!F10,0,0,1,1+$BB$4))</f>
        <v>-0.92621467710733829</v>
      </c>
      <c r="H32" s="55">
        <f ca="1">CORREL(OFFSET(review_rating!G$3,$BB$5,0,1,1+$BB$4),OFFSET(review_rating!G10,0,0,1,1+$BB$4))</f>
        <v>-0.2670652340122156</v>
      </c>
      <c r="I32" s="55">
        <f ca="1">CORREL(OFFSET(review_rating!H$3,$BB$5,0,1,1+$BB$4),OFFSET(review_rating!H10,0,0,1,1+$BB$4))</f>
        <v>-0.48545920838173273</v>
      </c>
      <c r="J32" s="55">
        <f ca="1">CORREL(OFFSET(review_rating!I$3,$BB$5,0,1,1+$BB$4),OFFSET(review_rating!I10,0,0,1,1+$BB$4))</f>
        <v>-0.73148395846647907</v>
      </c>
      <c r="K32" s="55">
        <f ca="1">CORREL(OFFSET(review_rating!J$3,$BB$5,0,1,1+$BB$4),OFFSET(review_rating!J10,0,0,1,1+$BB$4))</f>
        <v>-0.70662819786188191</v>
      </c>
      <c r="L32" s="55">
        <f ca="1">CORREL(OFFSET(review_rating!K$3,$BB$5,0,1,1+$BB$4),OFFSET(review_rating!K10,0,0,1,1+$BB$4))</f>
        <v>-0.69193054332619086</v>
      </c>
      <c r="M32" s="55">
        <f ca="1">CORREL(OFFSET(review_rating!L$3,$BB$5,0,1,1+$BB$4),OFFSET(review_rating!L10,0,0,1,1+$BB$4))</f>
        <v>-0.47986931184189657</v>
      </c>
      <c r="N32" s="55">
        <f ca="1">CORREL(OFFSET(review_rating!M$3,$BB$5,0,1,1+$BB$4),OFFSET(review_rating!M10,0,0,1,1+$BB$4))</f>
        <v>-0.51654088543568488</v>
      </c>
      <c r="O32" s="55">
        <f ca="1">CORREL(OFFSET(review_rating!N$3,$BB$5,0,1,1+$BB$4),OFFSET(review_rating!N10,0,0,1,1+$BB$4))</f>
        <v>-0.9803018506969764</v>
      </c>
      <c r="P32" s="55">
        <f ca="1">CORREL(OFFSET(review_rating!O$3,$BB$5,0,1,1+$BB$4),OFFSET(review_rating!O10,0,0,1,1+$BB$4))</f>
        <v>-0.61268168125530142</v>
      </c>
      <c r="Q32" s="55">
        <f ca="1">CORREL(OFFSET(review_rating!P$3,$BB$5,0,1,1+$BB$4),OFFSET(review_rating!P10,0,0,1,1+$BB$4))</f>
        <v>-0.40536029215502078</v>
      </c>
      <c r="R32" s="55">
        <f ca="1">CORREL(OFFSET(review_rating!Q$3,$BB$5,0,1,1+$BB$4),OFFSET(review_rating!Q10,0,0,1,1+$BB$4))</f>
        <v>0.54886043019697373</v>
      </c>
      <c r="S32" s="55">
        <f ca="1">CORREL(OFFSET(review_rating!R$3,$BB$5,0,1,1+$BB$4),OFFSET(review_rating!R10,0,0,1,1+$BB$4))</f>
        <v>0.56591645841811056</v>
      </c>
      <c r="T32" s="85">
        <f ca="1">CORREL(OFFSET(review_rating!S$3,$BB$5,0,1,1+$BB$4),OFFSET(review_rating!S10,0,0,1,1+$BB$4))</f>
        <v>-2.4507154069792637E-2</v>
      </c>
      <c r="U32" s="55">
        <f ca="1">CORREL(OFFSET(review_rating!T$3,$BB$5,0,1,1+$BB$4),OFFSET(review_rating!T10,0,0,1,1+$BB$4))</f>
        <v>0.58604296174782644</v>
      </c>
      <c r="V32" s="55">
        <f ca="1">CORREL(OFFSET(review_rating!U$3,$BB$5,0,1,1+$BB$4),OFFSET(review_rating!U10,0,0,1,1+$BB$4))</f>
        <v>0.53775194632092405</v>
      </c>
      <c r="W32" s="55">
        <f ca="1">CORREL(OFFSET(review_rating!V$3,$BB$5,0,1,1+$BB$4),OFFSET(review_rating!V10,0,0,1,1+$BB$4))</f>
        <v>0.39921071011955894</v>
      </c>
      <c r="X32" s="55">
        <f ca="1">CORREL(OFFSET(review_rating!W$3,$BB$5,0,1,1+$BB$4),OFFSET(review_rating!W10,0,0,1,1+$BB$4))</f>
        <v>0.24558789530644867</v>
      </c>
      <c r="Y32" s="55">
        <f ca="1">CORREL(OFFSET(review_rating!X$3,$BB$5,0,1,1+$BB$4),OFFSET(review_rating!X10,0,0,1,1+$BB$4))</f>
        <v>-0.3744770178774145</v>
      </c>
      <c r="Z32" s="55">
        <f ca="1">CORREL(OFFSET(review_rating!Y$3,$BB$5,0,1,1+$BB$4),OFFSET(review_rating!Y10,0,0,1,1+$BB$4))</f>
        <v>-0.39466234936165834</v>
      </c>
      <c r="AA32" s="55">
        <f ca="1">CORREL(OFFSET(review_rating!Z$3,$BB$5,0,1,1+$BB$4),OFFSET(review_rating!Z10,0,0,1,1+$BB$4))</f>
        <v>0.94074975390591475</v>
      </c>
      <c r="AB32" s="55">
        <f ca="1">CORREL(OFFSET(review_rating!AA$3,$BB$5,0,1,1+$BB$4),OFFSET(review_rating!AA10,0,0,1,1+$BB$4))</f>
        <v>0.64484265726078371</v>
      </c>
      <c r="AC32" s="55">
        <f ca="1">CORREL(OFFSET(review_rating!AB$3,$BB$5,0,1,1+$BB$4),OFFSET(review_rating!AB10,0,0,1,1+$BB$4))</f>
        <v>0.10580730783795898</v>
      </c>
      <c r="AD32" s="55">
        <f ca="1">CORREL(OFFSET(review_rating!AC$3,$BB$5,0,1,1+$BB$4),OFFSET(review_rating!AC10,0,0,1,1+$BB$4))</f>
        <v>0.80166490900090315</v>
      </c>
      <c r="AE32" s="55">
        <f ca="1">CORREL(OFFSET(review_rating!AD$3,$BB$5,0,1,1+$BB$4),OFFSET(review_rating!AD10,0,0,1,1+$BB$4))</f>
        <v>0.70653844866540982</v>
      </c>
      <c r="AF32" s="55">
        <f ca="1">CORREL(OFFSET(review_rating!AE$3,$BB$5,0,1,1+$BB$4),OFFSET(review_rating!AE10,0,0,1,1+$BB$4))</f>
        <v>0.95815016000162756</v>
      </c>
      <c r="AG32" s="55">
        <f ca="1">CORREL(OFFSET(review_rating!AF$3,$BB$5,0,1,1+$BB$4),OFFSET(review_rating!AF10,0,0,1,1+$BB$4))</f>
        <v>0.69274162826760199</v>
      </c>
      <c r="AH32" s="55">
        <f ca="1">CORREL(OFFSET(review_rating!AG$3,$BB$5,0,1,1+$BB$4),OFFSET(review_rating!AG10,0,0,1,1+$BB$4))</f>
        <v>0.10452729747225273</v>
      </c>
      <c r="AI32" s="55">
        <f ca="1">CORREL(OFFSET(review_rating!AH$3,$BB$5,0,1,1+$BB$4),OFFSET(review_rating!AH10,0,0,1,1+$BB$4))</f>
        <v>0.14679638002740378</v>
      </c>
      <c r="AJ32" s="55">
        <f ca="1">CORREL(OFFSET(review_rating!AI$3,$BB$5,0,1,1+$BB$4),OFFSET(review_rating!AI10,0,0,1,1+$BB$4))</f>
        <v>0.50523444772408155</v>
      </c>
      <c r="AK32" s="55">
        <f ca="1">CORREL(OFFSET(review_rating!AJ$3,$BB$5,0,1,1+$BB$4),OFFSET(review_rating!AJ10,0,0,1,1+$BB$4))</f>
        <v>0.16726466241731575</v>
      </c>
      <c r="AL32" s="55">
        <f ca="1">CORREL(OFFSET(review_rating!AK$3,$BB$5,0,1,1+$BB$4),OFFSET(review_rating!AK10,0,0,1,1+$BB$4))</f>
        <v>0.96122241853326995</v>
      </c>
      <c r="AM32" s="55">
        <f ca="1">CORREL(OFFSET(review_rating!AL$3,$BB$5,0,1,1+$BB$4),OFFSET(review_rating!AL10,0,0,1,1+$BB$4))</f>
        <v>0.92571693574332159</v>
      </c>
      <c r="AN32" s="55">
        <f ca="1">CORREL(OFFSET(review_rating!AM$3,$BB$5,0,1,1+$BB$4),OFFSET(review_rating!AM10,0,0,1,1+$BB$4))</f>
        <v>0.82117774735619375</v>
      </c>
      <c r="AO32" s="55">
        <f ca="1">CORREL(OFFSET(review_rating!AN$3,$BB$5,0,1,1+$BB$4),OFFSET(review_rating!AN10,0,0,1,1+$BB$4))</f>
        <v>0.87418681439108481</v>
      </c>
      <c r="AP32" s="55">
        <f ca="1">CORREL(OFFSET(review_rating!AO$3,$BB$5,0,1,1+$BB$4),OFFSET(review_rating!AO10,0,0,1,1+$BB$4))</f>
        <v>0.75657392225561682</v>
      </c>
      <c r="AQ32" s="55">
        <f ca="1">CORREL(OFFSET(review_rating!AP$3,$BB$5,0,1,1+$BB$4),OFFSET(review_rating!AP10,0,0,1,1+$BB$4))</f>
        <v>-0.86406853103318848</v>
      </c>
      <c r="AR32" s="55">
        <f ca="1">CORREL(OFFSET(review_rating!AQ$3,$BB$5,0,1,1+$BB$4),OFFSET(review_rating!AQ10,0,0,1,1+$BB$4))</f>
        <v>-0.79869965725274272</v>
      </c>
      <c r="AS32" s="55">
        <f ca="1">CORREL(OFFSET(review_rating!AR$3,$BB$5,0,1,1+$BB$4),OFFSET(review_rating!AR10,0,0,1,1+$BB$4))</f>
        <v>-0.38514493954193413</v>
      </c>
      <c r="AT32" s="55">
        <f ca="1">CORREL(OFFSET(review_rating!AS$3,$BB$5,0,1,1+$BB$4),OFFSET(review_rating!AS10,0,0,1,1+$BB$4))</f>
        <v>0.14985633578773375</v>
      </c>
      <c r="AU32" s="55">
        <f ca="1">CORREL(OFFSET(review_rating!AT$3,$BB$5,0,1,1+$BB$4),OFFSET(review_rating!AT10,0,0,1,1+$BB$4))</f>
        <v>-0.81473327992463385</v>
      </c>
      <c r="AV32" s="55">
        <f ca="1">CORREL(OFFSET(review_rating!AU$3,$BB$5,0,1,1+$BB$4),OFFSET(review_rating!AU10,0,0,1,1+$BB$4))</f>
        <v>-0.9251518103906754</v>
      </c>
      <c r="AW32" s="55">
        <f ca="1">CORREL(OFFSET(review_rating!AV$3,$BB$5,0,1,1+$BB$4),OFFSET(review_rating!AV10,0,0,1,1+$BB$4))</f>
        <v>-0.85807824220595552</v>
      </c>
      <c r="AX32" s="55">
        <f ca="1">CORREL(OFFSET(review_rating!AW$3,$BB$5,0,1,1+$BB$4),OFFSET(review_rating!AW10,0,0,1,1+$BB$4))</f>
        <v>-0.87504972506877299</v>
      </c>
      <c r="AY32" s="57">
        <f ca="1">CORREL(OFFSET(review_rating!AX$3,$BB$5,0,1,1+$BB$4),OFFSET(review_rating!AX10,0,0,1,1+$BB$4))</f>
        <v>-0.78588871540797189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CORREL(OFFSET(review_rating!B$3,$BB$5,0,1,1+$BB$4),OFFSET(review_rating!C10,0,0,1,1+$BB$4))</f>
        <v>-0.69998923334539109</v>
      </c>
      <c r="D33" s="55">
        <f ca="1">CORREL(OFFSET(review_rating!C$3,$BB$5,0,1,1+$BB$4),OFFSET(review_rating!D10,0,0,1,1+$BB$4))</f>
        <v>-0.74828160594791704</v>
      </c>
      <c r="E33" s="55">
        <f ca="1">CORREL(OFFSET(review_rating!D$3,$BB$5,0,1,1+$BB$4),OFFSET(review_rating!E10,0,0,1,1+$BB$4))</f>
        <v>-0.69925138571737344</v>
      </c>
      <c r="F33" s="55">
        <f ca="1">CORREL(OFFSET(review_rating!E$3,$BB$5,0,1,1+$BB$4),OFFSET(review_rating!F10,0,0,1,1+$BB$4))</f>
        <v>-0.98629630878377972</v>
      </c>
      <c r="G33" s="55">
        <f ca="1">CORREL(OFFSET(review_rating!F$3,$BB$5,0,1,1+$BB$4),OFFSET(review_rating!G10,0,0,1,1+$BB$4))</f>
        <v>-0.93870863395904036</v>
      </c>
      <c r="H33" s="55">
        <f ca="1">CORREL(OFFSET(review_rating!G$3,$BB$5,0,1,1+$BB$4),OFFSET(review_rating!H10,0,0,1,1+$BB$4))</f>
        <v>0.22602044683801831</v>
      </c>
      <c r="I33" s="55">
        <f ca="1">CORREL(OFFSET(review_rating!H$3,$BB$5,0,1,1+$BB$4),OFFSET(review_rating!I10,0,0,1,1+$BB$4))</f>
        <v>0.81604358650846132</v>
      </c>
      <c r="J33" s="55">
        <f ca="1">CORREL(OFFSET(review_rating!I$3,$BB$5,0,1,1+$BB$4),OFFSET(review_rating!J10,0,0,1,1+$BB$4))</f>
        <v>0.93549766632795084</v>
      </c>
      <c r="K33" s="55">
        <f ca="1">CORREL(OFFSET(review_rating!J$3,$BB$5,0,1,1+$BB$4),OFFSET(review_rating!K10,0,0,1,1+$BB$4))</f>
        <v>0.90129729462226671</v>
      </c>
      <c r="L33" s="55">
        <f ca="1">CORREL(OFFSET(review_rating!K$3,$BB$5,0,1,1+$BB$4),OFFSET(review_rating!L10,0,0,1,1+$BB$4))</f>
        <v>0.93752559877904751</v>
      </c>
      <c r="M33" s="55">
        <f ca="1">CORREL(OFFSET(review_rating!L$3,$BB$5,0,1,1+$BB$4),OFFSET(review_rating!M10,0,0,1,1+$BB$4))</f>
        <v>0.9776590544164796</v>
      </c>
      <c r="N33" s="55">
        <f ca="1">CORREL(OFFSET(review_rating!M$3,$BB$5,0,1,1+$BB$4),OFFSET(review_rating!N10,0,0,1,1+$BB$4))</f>
        <v>0.74944658519616181</v>
      </c>
      <c r="O33" s="55">
        <f ca="1">CORREL(OFFSET(review_rating!N$3,$BB$5,0,1,1+$BB$4),OFFSET(review_rating!O10,0,0,1,1+$BB$4))</f>
        <v>0.71348543907428985</v>
      </c>
      <c r="P33" s="55">
        <f ca="1">CORREL(OFFSET(review_rating!O$3,$BB$5,0,1,1+$BB$4),OFFSET(review_rating!P10,0,0,1,1+$BB$4))</f>
        <v>0.31502640076394284</v>
      </c>
      <c r="Q33" s="55">
        <f ca="1">CORREL(OFFSET(review_rating!P$3,$BB$5,0,1,1+$BB$4),OFFSET(review_rating!Q10,0,0,1,1+$BB$4))</f>
        <v>0.12472624374000552</v>
      </c>
      <c r="R33" s="55">
        <f ca="1">CORREL(OFFSET(review_rating!Q$3,$BB$5,0,1,1+$BB$4),OFFSET(review_rating!R10,0,0,1,1+$BB$4))</f>
        <v>-0.7276068751089978</v>
      </c>
      <c r="S33" s="55">
        <f ca="1">CORREL(OFFSET(review_rating!R$3,$BB$5,0,1,1+$BB$4),OFFSET(review_rating!S10,0,0,1,1+$BB$4))</f>
        <v>-0.66169315988442534</v>
      </c>
      <c r="T33" s="85">
        <f ca="1">CORREL(OFFSET(review_rating!S$3,$BB$5,0,1,1+$BB$4),OFFSET(review_rating!T10,0,0,1,1+$BB$4))</f>
        <v>-0.56591645841811034</v>
      </c>
      <c r="U33" s="55">
        <f ca="1">CORREL(OFFSET(review_rating!T$3,$BB$5,0,1,1+$BB$4),OFFSET(review_rating!U10,0,0,1,1+$BB$4))</f>
        <v>-0.90340715466434829</v>
      </c>
      <c r="V33" s="55">
        <f ca="1">CORREL(OFFSET(review_rating!U$3,$BB$5,0,1,1+$BB$4),OFFSET(review_rating!V10,0,0,1,1+$BB$4))</f>
        <v>-0.95233137863282336</v>
      </c>
      <c r="W33" s="55">
        <f ca="1">CORREL(OFFSET(review_rating!V$3,$BB$5,0,1,1+$BB$4),OFFSET(review_rating!W10,0,0,1,1+$BB$4))</f>
        <v>-0.30977208489209629</v>
      </c>
      <c r="X33" s="55">
        <f ca="1">CORREL(OFFSET(review_rating!W$3,$BB$5,0,1,1+$BB$4),OFFSET(review_rating!X10,0,0,1,1+$BB$4))</f>
        <v>-0.30245082235423781</v>
      </c>
      <c r="Y33" s="55">
        <f ca="1">CORREL(OFFSET(review_rating!X$3,$BB$5,0,1,1+$BB$4),OFFSET(review_rating!Y10,0,0,1,1+$BB$4))</f>
        <v>0.3478503018907137</v>
      </c>
      <c r="Z33" s="55">
        <f ca="1">CORREL(OFFSET(review_rating!Y$3,$BB$5,0,1,1+$BB$4),OFFSET(review_rating!Z10,0,0,1,1+$BB$4))</f>
        <v>0.7181835258735999</v>
      </c>
      <c r="AA33" s="55">
        <f ca="1">CORREL(OFFSET(review_rating!Z$3,$BB$5,0,1,1+$BB$4),OFFSET(review_rating!AA10,0,0,1,1+$BB$4))</f>
        <v>0.84019985310647438</v>
      </c>
      <c r="AB33" s="55">
        <f ca="1">CORREL(OFFSET(review_rating!AA$3,$BB$5,0,1,1+$BB$4),OFFSET(review_rating!AB10,0,0,1,1+$BB$4))</f>
        <v>0.68811148959592494</v>
      </c>
      <c r="AC33" s="55">
        <f ca="1">CORREL(OFFSET(review_rating!AB$3,$BB$5,0,1,1+$BB$4),OFFSET(review_rating!AC10,0,0,1,1+$BB$4))</f>
        <v>0.49553431426645456</v>
      </c>
      <c r="AD33" s="55">
        <f ca="1">CORREL(OFFSET(review_rating!AC$3,$BB$5,0,1,1+$BB$4),OFFSET(review_rating!AD10,0,0,1,1+$BB$4))</f>
        <v>0.56162279294388551</v>
      </c>
      <c r="AE33" s="55">
        <f ca="1">CORREL(OFFSET(review_rating!AD$3,$BB$5,0,1,1+$BB$4),OFFSET(review_rating!AE10,0,0,1,1+$BB$4))</f>
        <v>0.15448790568090809</v>
      </c>
      <c r="AF33" s="55">
        <f ca="1">CORREL(OFFSET(review_rating!AE$3,$BB$5,0,1,1+$BB$4),OFFSET(review_rating!AF10,0,0,1,1+$BB$4))</f>
        <v>-0.41320911045503883</v>
      </c>
      <c r="AG33" s="55">
        <f ca="1">CORREL(OFFSET(review_rating!AF$3,$BB$5,0,1,1+$BB$4),OFFSET(review_rating!AG10,0,0,1,1+$BB$4))</f>
        <v>-0.32304814805929133</v>
      </c>
      <c r="AH33" s="55">
        <f ca="1">CORREL(OFFSET(review_rating!AG$3,$BB$5,0,1,1+$BB$4),OFFSET(review_rating!AH10,0,0,1,1+$BB$4))</f>
        <v>0.14852826470431046</v>
      </c>
      <c r="AI33" s="55">
        <f ca="1">CORREL(OFFSET(review_rating!AH$3,$BB$5,0,1,1+$BB$4),OFFSET(review_rating!AI10,0,0,1,1+$BB$4))</f>
        <v>0.55124553105993657</v>
      </c>
      <c r="AJ33" s="55">
        <f ca="1">CORREL(OFFSET(review_rating!AI$3,$BB$5,0,1,1+$BB$4),OFFSET(review_rating!AJ10,0,0,1,1+$BB$4))</f>
        <v>0.68921517123377518</v>
      </c>
      <c r="AK33" s="55">
        <f ca="1">CORREL(OFFSET(review_rating!AJ$3,$BB$5,0,1,1+$BB$4),OFFSET(review_rating!AK10,0,0,1,1+$BB$4))</f>
        <v>0.32861373284509271</v>
      </c>
      <c r="AL33" s="55">
        <f ca="1">CORREL(OFFSET(review_rating!AK$3,$BB$5,0,1,1+$BB$4),OFFSET(review_rating!AL10,0,0,1,1+$BB$4))</f>
        <v>0.64553886981564446</v>
      </c>
      <c r="AM33" s="55">
        <f ca="1">CORREL(OFFSET(review_rating!AL$3,$BB$5,0,1,1+$BB$4),OFFSET(review_rating!AM10,0,0,1,1+$BB$4))</f>
        <v>0.47165482128079045</v>
      </c>
      <c r="AN33" s="55">
        <f ca="1">CORREL(OFFSET(review_rating!AM$3,$BB$5,0,1,1+$BB$4),OFFSET(review_rating!AN10,0,0,1,1+$BB$4))</f>
        <v>0.23339724388470301</v>
      </c>
      <c r="AO33" s="55">
        <f ca="1">CORREL(OFFSET(review_rating!AN$3,$BB$5,0,1,1+$BB$4),OFFSET(review_rating!AO10,0,0,1,1+$BB$4))</f>
        <v>0.52016142926072817</v>
      </c>
      <c r="AP33" s="55">
        <f ca="1">CORREL(OFFSET(review_rating!AO$3,$BB$5,0,1,1+$BB$4),OFFSET(review_rating!AP10,0,0,1,1+$BB$4))</f>
        <v>-0.39537410097043918</v>
      </c>
      <c r="AQ33" s="55">
        <f ca="1">CORREL(OFFSET(review_rating!AP$3,$BB$5,0,1,1+$BB$4),OFFSET(review_rating!AQ10,0,0,1,1+$BB$4))</f>
        <v>-0.55681485418929322</v>
      </c>
      <c r="AR33" s="55">
        <f ca="1">CORREL(OFFSET(review_rating!AQ$3,$BB$5,0,1,1+$BB$4),OFFSET(review_rating!AR10,0,0,1,1+$BB$4))</f>
        <v>-0.66837278328393712</v>
      </c>
      <c r="AS33" s="55">
        <f ca="1">CORREL(OFFSET(review_rating!AR$3,$BB$5,0,1,1+$BB$4),OFFSET(review_rating!AS10,0,0,1,1+$BB$4))</f>
        <v>0.10839320924192056</v>
      </c>
      <c r="AT33" s="55">
        <f ca="1">CORREL(OFFSET(review_rating!AS$3,$BB$5,0,1,1+$BB$4),OFFSET(review_rating!AT10,0,0,1,1+$BB$4))</f>
        <v>-0.79001496417164629</v>
      </c>
      <c r="AU33" s="55">
        <f ca="1">CORREL(OFFSET(review_rating!AT$3,$BB$5,0,1,1+$BB$4),OFFSET(review_rating!AU10,0,0,1,1+$BB$4))</f>
        <v>-9.2774685382991912E-2</v>
      </c>
      <c r="AV33" s="55">
        <f ca="1">CORREL(OFFSET(review_rating!AU$3,$BB$5,0,1,1+$BB$4),OFFSET(review_rating!AV10,0,0,1,1+$BB$4))</f>
        <v>0.56660682083419323</v>
      </c>
      <c r="AW33" s="55">
        <f ca="1">CORREL(OFFSET(review_rating!AV$3,$BB$5,0,1,1+$BB$4),OFFSET(review_rating!AW10,0,0,1,1+$BB$4))</f>
        <v>0.28298084425321912</v>
      </c>
      <c r="AX33" s="55">
        <f ca="1">CORREL(OFFSET(review_rating!AW$3,$BB$5,0,1,1+$BB$4),OFFSET(review_rating!AX10,0,0,1,1+$BB$4))</f>
        <v>0.43353599311524832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CORREL(OFFSET(review_rating!B$3,$BB$5,0,1,1+$BB$4),OFFSET(review_rating!D10,0,0,1,1+$BB$4))</f>
        <v>7.451184288309344E-2</v>
      </c>
      <c r="D34" s="55">
        <f ca="1">CORREL(OFFSET(review_rating!C$3,$BB$5,0,1,1+$BB$4),OFFSET(review_rating!E10,0,0,1,1+$BB$4))</f>
        <v>1.4437094091740222E-2</v>
      </c>
      <c r="E34" s="55">
        <f ca="1">CORREL(OFFSET(review_rating!D$3,$BB$5,0,1,1+$BB$4),OFFSET(review_rating!F10,0,0,1,1+$BB$4))</f>
        <v>4.5645448392071242E-2</v>
      </c>
      <c r="F34" s="55">
        <f ca="1">CORREL(OFFSET(review_rating!E$3,$BB$5,0,1,1+$BB$4),OFFSET(review_rating!G10,0,0,1,1+$BB$4))</f>
        <v>-0.90857747816710777</v>
      </c>
      <c r="G34" s="55">
        <f ca="1">CORREL(OFFSET(review_rating!F$3,$BB$5,0,1,1+$BB$4),OFFSET(review_rating!H10,0,0,1,1+$BB$4))</f>
        <v>-0.96302453838960933</v>
      </c>
      <c r="H34" s="55">
        <f ca="1">CORREL(OFFSET(review_rating!G$3,$BB$5,0,1,1+$BB$4),OFFSET(review_rating!I10,0,0,1,1+$BB$4))</f>
        <v>-0.91683541937861945</v>
      </c>
      <c r="I34" s="55">
        <f ca="1">CORREL(OFFSET(review_rating!H$3,$BB$5,0,1,1+$BB$4),OFFSET(review_rating!J10,0,0,1,1+$BB$4))</f>
        <v>-0.99377127258164089</v>
      </c>
      <c r="J34" s="55">
        <f ca="1">CORREL(OFFSET(review_rating!I$3,$BB$5,0,1,1+$BB$4),OFFSET(review_rating!K10,0,0,1,1+$BB$4))</f>
        <v>-0.85023145464399896</v>
      </c>
      <c r="K34" s="55">
        <f ca="1">CORREL(OFFSET(review_rating!J$3,$BB$5,0,1,1+$BB$4),OFFSET(review_rating!L10,0,0,1,1+$BB$4))</f>
        <v>-0.79430766896808214</v>
      </c>
      <c r="L34" s="55">
        <f ca="1">CORREL(OFFSET(review_rating!K$3,$BB$5,0,1,1+$BB$4),OFFSET(review_rating!M10,0,0,1,1+$BB$4))</f>
        <v>-0.75459377462703991</v>
      </c>
      <c r="M34" s="55">
        <f ca="1">CORREL(OFFSET(review_rating!L$3,$BB$5,0,1,1+$BB$4),OFFSET(review_rating!N10,0,0,1,1+$BB$4))</f>
        <v>-0.16088533008124256</v>
      </c>
      <c r="N34" s="55">
        <f ca="1">CORREL(OFFSET(review_rating!M$3,$BB$5,0,1,1+$BB$4),OFFSET(review_rating!O10,0,0,1,1+$BB$4))</f>
        <v>-0.64111526949537334</v>
      </c>
      <c r="O34" s="55">
        <f ca="1">CORREL(OFFSET(review_rating!N$3,$BB$5,0,1,1+$BB$4),OFFSET(review_rating!P10,0,0,1,1+$BB$4))</f>
        <v>-0.64632971594019717</v>
      </c>
      <c r="P34" s="55">
        <f ca="1">CORREL(OFFSET(review_rating!O$3,$BB$5,0,1,1+$BB$4),OFFSET(review_rating!Q10,0,0,1,1+$BB$4))</f>
        <v>-0.45142958459987748</v>
      </c>
      <c r="Q34" s="55">
        <f ca="1">CORREL(OFFSET(review_rating!P$3,$BB$5,0,1,1+$BB$4),OFFSET(review_rating!R10,0,0,1,1+$BB$4))</f>
        <v>-0.41795700381857265</v>
      </c>
      <c r="R34" s="55">
        <f ca="1">CORREL(OFFSET(review_rating!Q$3,$BB$5,0,1,1+$BB$4),OFFSET(review_rating!S10,0,0,1,1+$BB$4))</f>
        <v>0.90676470058236369</v>
      </c>
      <c r="S34" s="55">
        <f ca="1">CORREL(OFFSET(review_rating!R$3,$BB$5,0,1,1+$BB$4),OFFSET(review_rating!T10,0,0,1,1+$BB$4))</f>
        <v>0.56591645841811034</v>
      </c>
      <c r="T34" s="85">
        <f ca="1">CORREL(OFFSET(review_rating!S$3,$BB$5,0,1,1+$BB$4),OFFSET(review_rating!U10,0,0,1,1+$BB$4))</f>
        <v>0.85753656291904112</v>
      </c>
      <c r="U34" s="55">
        <f ca="1">CORREL(OFFSET(review_rating!T$3,$BB$5,0,1,1+$BB$4),OFFSET(review_rating!V10,0,0,1,1+$BB$4))</f>
        <v>4.3073932268351649E-2</v>
      </c>
      <c r="V34" s="55">
        <f ca="1">CORREL(OFFSET(review_rating!U$3,$BB$5,0,1,1+$BB$4),OFFSET(review_rating!W10,0,0,1,1+$BB$4))</f>
        <v>4.5292429939961673E-2</v>
      </c>
      <c r="W34" s="55">
        <f ca="1">CORREL(OFFSET(review_rating!V$3,$BB$5,0,1,1+$BB$4),OFFSET(review_rating!X10,0,0,1,1+$BB$4))</f>
        <v>0.60363239591518691</v>
      </c>
      <c r="X34" s="55">
        <f ca="1">CORREL(OFFSET(review_rating!W$3,$BB$5,0,1,1+$BB$4),OFFSET(review_rating!Y10,0,0,1,1+$BB$4))</f>
        <v>0.1807986242767865</v>
      </c>
      <c r="Y34" s="55">
        <f ca="1">CORREL(OFFSET(review_rating!X$3,$BB$5,0,1,1+$BB$4),OFFSET(review_rating!Z10,0,0,1,1+$BB$4))</f>
        <v>0.80581099859615657</v>
      </c>
      <c r="Z34" s="55">
        <f ca="1">CORREL(OFFSET(review_rating!Y$3,$BB$5,0,1,1+$BB$4),OFFSET(review_rating!AA10,0,0,1,1+$BB$4))</f>
        <v>0.94137537466875376</v>
      </c>
      <c r="AA34" s="55">
        <f ca="1">CORREL(OFFSET(review_rating!Z$3,$BB$5,0,1,1+$BB$4),OFFSET(review_rating!AB10,0,0,1,1+$BB$4))</f>
        <v>0.45684995440712622</v>
      </c>
      <c r="AB34" s="55">
        <f ca="1">CORREL(OFFSET(review_rating!AA$3,$BB$5,0,1,1+$BB$4),OFFSET(review_rating!AC10,0,0,1,1+$BB$4))</f>
        <v>-0.86947590035347289</v>
      </c>
      <c r="AC34" s="55">
        <f ca="1">CORREL(OFFSET(review_rating!AB$3,$BB$5,0,1,1+$BB$4),OFFSET(review_rating!AD10,0,0,1,1+$BB$4))</f>
        <v>-0.4970187200411576</v>
      </c>
      <c r="AD34" s="55">
        <f ca="1">CORREL(OFFSET(review_rating!AC$3,$BB$5,0,1,1+$BB$4),OFFSET(review_rating!AE10,0,0,1,1+$BB$4))</f>
        <v>-0.63354786274496189</v>
      </c>
      <c r="AE34" s="55">
        <f ca="1">CORREL(OFFSET(review_rating!AD$3,$BB$5,0,1,1+$BB$4),OFFSET(review_rating!AF10,0,0,1,1+$BB$4))</f>
        <v>-0.15692513705539068</v>
      </c>
      <c r="AF34" s="55">
        <f ca="1">CORREL(OFFSET(review_rating!AE$3,$BB$5,0,1,1+$BB$4),OFFSET(review_rating!AG10,0,0,1,1+$BB$4))</f>
        <v>-0.62224989938180608</v>
      </c>
      <c r="AG34" s="55">
        <f ca="1">CORREL(OFFSET(review_rating!AF$3,$BB$5,0,1,1+$BB$4),OFFSET(review_rating!AH10,0,0,1,1+$BB$4))</f>
        <v>-0.7907312287362005</v>
      </c>
      <c r="AH34" s="55">
        <f ca="1">CORREL(OFFSET(review_rating!AG$3,$BB$5,0,1,1+$BB$4),OFFSET(review_rating!AI10,0,0,1,1+$BB$4))</f>
        <v>-2.7520332250904569E-2</v>
      </c>
      <c r="AI34" s="55">
        <f ca="1">CORREL(OFFSET(review_rating!AH$3,$BB$5,0,1,1+$BB$4),OFFSET(review_rating!AJ10,0,0,1,1+$BB$4))</f>
        <v>-0.36849897121794345</v>
      </c>
      <c r="AJ34" s="55">
        <f ca="1">CORREL(OFFSET(review_rating!AI$3,$BB$5,0,1,1+$BB$4),OFFSET(review_rating!AK10,0,0,1,1+$BB$4))</f>
        <v>-0.90350991201770936</v>
      </c>
      <c r="AK34" s="55">
        <f ca="1">CORREL(OFFSET(review_rating!AJ$3,$BB$5,0,1,1+$BB$4),OFFSET(review_rating!AL10,0,0,1,1+$BB$4))</f>
        <v>-0.58056000315699108</v>
      </c>
      <c r="AL34" s="55">
        <f ca="1">CORREL(OFFSET(review_rating!AK$3,$BB$5,0,1,1+$BB$4),OFFSET(review_rating!AM10,0,0,1,1+$BB$4))</f>
        <v>-0.55691341091786795</v>
      </c>
      <c r="AM34" s="55">
        <f ca="1">CORREL(OFFSET(review_rating!AL$3,$BB$5,0,1,1+$BB$4),OFFSET(review_rating!AN10,0,0,1,1+$BB$4))</f>
        <v>-0.97526164098557622</v>
      </c>
      <c r="AN34" s="55">
        <f ca="1">CORREL(OFFSET(review_rating!AM$3,$BB$5,0,1,1+$BB$4),OFFSET(review_rating!AO10,0,0,1,1+$BB$4))</f>
        <v>-0.30135695748437558</v>
      </c>
      <c r="AO34" s="55">
        <f ca="1">CORREL(OFFSET(review_rating!AN$3,$BB$5,0,1,1+$BB$4),OFFSET(review_rating!AP10,0,0,1,1+$BB$4))</f>
        <v>0.53301772992022045</v>
      </c>
      <c r="AP34" s="55">
        <f ca="1">CORREL(OFFSET(review_rating!AO$3,$BB$5,0,1,1+$BB$4),OFFSET(review_rating!AQ10,0,0,1,1+$BB$4))</f>
        <v>0.83386740898196388</v>
      </c>
      <c r="AQ34" s="55">
        <f ca="1">CORREL(OFFSET(review_rating!AP$3,$BB$5,0,1,1+$BB$4),OFFSET(review_rating!AR10,0,0,1,1+$BB$4))</f>
        <v>7.2691127680796691E-2</v>
      </c>
      <c r="AR34" s="55">
        <f ca="1">CORREL(OFFSET(review_rating!AQ$3,$BB$5,0,1,1+$BB$4),OFFSET(review_rating!AS10,0,0,1,1+$BB$4))</f>
        <v>0.7388702456602847</v>
      </c>
      <c r="AS34" s="55">
        <f ca="1">CORREL(OFFSET(review_rating!AR$3,$BB$5,0,1,1+$BB$4),OFFSET(review_rating!AT10,0,0,1,1+$BB$4))</f>
        <v>-0.10980141572759028</v>
      </c>
      <c r="AT34" s="55">
        <f ca="1">CORREL(OFFSET(review_rating!AS$3,$BB$5,0,1,1+$BB$4),OFFSET(review_rating!AU10,0,0,1,1+$BB$4))</f>
        <v>-0.22994211166161269</v>
      </c>
      <c r="AU34" s="55">
        <f ca="1">CORREL(OFFSET(review_rating!AT$3,$BB$5,0,1,1+$BB$4),OFFSET(review_rating!AV10,0,0,1,1+$BB$4))</f>
        <v>9.7534989720108239E-2</v>
      </c>
      <c r="AV34" s="55">
        <f ca="1">CORREL(OFFSET(review_rating!AU$3,$BB$5,0,1,1+$BB$4),OFFSET(review_rating!AW10,0,0,1,1+$BB$4))</f>
        <v>0.27383993164772191</v>
      </c>
      <c r="AW34" s="55">
        <f ca="1">CORREL(OFFSET(review_rating!AV$3,$BB$5,0,1,1+$BB$4),OFFSET(review_rating!AX10,0,0,1,1+$BB$4))</f>
        <v>0.57654354982304756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CORREL(OFFSET(review_rating!B$3,$BB$5,0,1,1+$BB$4),OFFSET(review_rating!E10,0,0,1,1+$BB$4))</f>
        <v>-0.387221675456634</v>
      </c>
      <c r="D35" s="59">
        <f ca="1">CORREL(OFFSET(review_rating!C$3,$BB$5,0,1,1+$BB$4),OFFSET(review_rating!F10,0,0,1,1+$BB$4))</f>
        <v>8.7267978426125228E-2</v>
      </c>
      <c r="E35" s="59">
        <f ca="1">CORREL(OFFSET(review_rating!D$3,$BB$5,0,1,1+$BB$4),OFFSET(review_rating!G10,0,0,1,1+$BB$4))</f>
        <v>-0.1457226918679578</v>
      </c>
      <c r="F35" s="59">
        <f ca="1">CORREL(OFFSET(review_rating!E$3,$BB$5,0,1,1+$BB$4),OFFSET(review_rating!H10,0,0,1,1+$BB$4))</f>
        <v>-0.92326625027297216</v>
      </c>
      <c r="G35" s="59">
        <f ca="1">CORREL(OFFSET(review_rating!F$3,$BB$5,0,1,1+$BB$4),OFFSET(review_rating!I10,0,0,1,1+$BB$4))</f>
        <v>0.36175190721934686</v>
      </c>
      <c r="H35" s="59">
        <f ca="1">CORREL(OFFSET(review_rating!G$3,$BB$5,0,1,1+$BB$4),OFFSET(review_rating!J10,0,0,1,1+$BB$4))</f>
        <v>0.64656790422487131</v>
      </c>
      <c r="I35" s="59">
        <f ca="1">CORREL(OFFSET(review_rating!H$3,$BB$5,0,1,1+$BB$4),OFFSET(review_rating!K10,0,0,1,1+$BB$4))</f>
        <v>0.93567811619902419</v>
      </c>
      <c r="J35" s="59">
        <f ca="1">CORREL(OFFSET(review_rating!I$3,$BB$5,0,1,1+$BB$4),OFFSET(review_rating!L10,0,0,1,1+$BB$4))</f>
        <v>0.66339821513912045</v>
      </c>
      <c r="K35" s="59">
        <f ca="1">CORREL(OFFSET(review_rating!J$3,$BB$5,0,1,1+$BB$4),OFFSET(review_rating!M10,0,0,1,1+$BB$4))</f>
        <v>0.23645165903328011</v>
      </c>
      <c r="L35" s="59">
        <f ca="1">CORREL(OFFSET(review_rating!K$3,$BB$5,0,1,1+$BB$4),OFFSET(review_rating!N10,0,0,1,1+$BB$4))</f>
        <v>0.19562906220380144</v>
      </c>
      <c r="M35" s="59">
        <f ca="1">CORREL(OFFSET(review_rating!L$3,$BB$5,0,1,1+$BB$4),OFFSET(review_rating!O10,0,0,1,1+$BB$4))</f>
        <v>0.76342346186339649</v>
      </c>
      <c r="N35" s="59">
        <f ca="1">CORREL(OFFSET(review_rating!M$3,$BB$5,0,1,1+$BB$4),OFFSET(review_rating!P10,0,0,1,1+$BB$4))</f>
        <v>0.83675284834587571</v>
      </c>
      <c r="O35" s="59">
        <f ca="1">CORREL(OFFSET(review_rating!N$3,$BB$5,0,1,1+$BB$4),OFFSET(review_rating!Q10,0,0,1,1+$BB$4))</f>
        <v>0.91027588265923154</v>
      </c>
      <c r="P35" s="59">
        <f ca="1">CORREL(OFFSET(review_rating!O$3,$BB$5,0,1,1+$BB$4),OFFSET(review_rating!R10,0,0,1,1+$BB$4))</f>
        <v>0.71516915074816034</v>
      </c>
      <c r="Q35" s="59">
        <f ca="1">CORREL(OFFSET(review_rating!P$3,$BB$5,0,1,1+$BB$4),OFFSET(review_rating!S10,0,0,1,1+$BB$4))</f>
        <v>0.56109171694466553</v>
      </c>
      <c r="R35" s="59">
        <f ca="1">CORREL(OFFSET(review_rating!Q$3,$BB$5,0,1,1+$BB$4),OFFSET(review_rating!T10,0,0,1,1+$BB$4))</f>
        <v>-0.72760687510899902</v>
      </c>
      <c r="S35" s="59">
        <f ca="1">CORREL(OFFSET(review_rating!R$3,$BB$5,0,1,1+$BB$4),OFFSET(review_rating!U10,0,0,1,1+$BB$4))</f>
        <v>-5.0443327230531826E-2</v>
      </c>
      <c r="T35" s="86">
        <f ca="1">CORREL(OFFSET(review_rating!S$3,$BB$5,0,1,1+$BB$4),OFFSET(review_rating!V10,0,0,1,1+$BB$4))</f>
        <v>5.0443327230531833E-2</v>
      </c>
      <c r="U35" s="59">
        <f ca="1">CORREL(OFFSET(review_rating!T$3,$BB$5,0,1,1+$BB$4),OFFSET(review_rating!W10,0,0,1,1+$BB$4))</f>
        <v>0.51958558022494672</v>
      </c>
      <c r="V35" s="59">
        <f ca="1">CORREL(OFFSET(review_rating!U$3,$BB$5,0,1,1+$BB$4),OFFSET(review_rating!X10,0,0,1,1+$BB$4))</f>
        <v>0.55908644880998204</v>
      </c>
      <c r="W35" s="59">
        <f ca="1">CORREL(OFFSET(review_rating!V$3,$BB$5,0,1,1+$BB$4),OFFSET(review_rating!Y10,0,0,1,1+$BB$4))</f>
        <v>0.10563337065114664</v>
      </c>
      <c r="X35" s="59">
        <f ca="1">CORREL(OFFSET(review_rating!W$3,$BB$5,0,1,1+$BB$4),OFFSET(review_rating!Z10,0,0,1,1+$BB$4))</f>
        <v>0.17251943398597921</v>
      </c>
      <c r="Y35" s="59">
        <f ca="1">CORREL(OFFSET(review_rating!X$3,$BB$5,0,1,1+$BB$4),OFFSET(review_rating!AA10,0,0,1,1+$BB$4))</f>
        <v>0.2982920793125306</v>
      </c>
      <c r="Z35" s="59">
        <f ca="1">CORREL(OFFSET(review_rating!Y$3,$BB$5,0,1,1+$BB$4),OFFSET(review_rating!AB10,0,0,1,1+$BB$4))</f>
        <v>0.78626107141572377</v>
      </c>
      <c r="AA35" s="59">
        <f ca="1">CORREL(OFFSET(review_rating!Z$3,$BB$5,0,1,1+$BB$4),OFFSET(review_rating!AC10,0,0,1,1+$BB$4))</f>
        <v>-0.51331950312693153</v>
      </c>
      <c r="AB35" s="59">
        <f ca="1">CORREL(OFFSET(review_rating!AA$3,$BB$5,0,1,1+$BB$4),OFFSET(review_rating!AD10,0,0,1,1+$BB$4))</f>
        <v>-0.2306179928828003</v>
      </c>
      <c r="AC35" s="59">
        <f ca="1">CORREL(OFFSET(review_rating!AB$3,$BB$5,0,1,1+$BB$4),OFFSET(review_rating!AE10,0,0,1,1+$BB$4))</f>
        <v>-0.39958401965399809</v>
      </c>
      <c r="AD35" s="59">
        <f ca="1">CORREL(OFFSET(review_rating!AC$3,$BB$5,0,1,1+$BB$4),OFFSET(review_rating!AF10,0,0,1,1+$BB$4))</f>
        <v>-0.27356682154042122</v>
      </c>
      <c r="AE35" s="59">
        <f ca="1">CORREL(OFFSET(review_rating!AD$3,$BB$5,0,1,1+$BB$4),OFFSET(review_rating!AG10,0,0,1,1+$BB$4))</f>
        <v>-0.93468749575075538</v>
      </c>
      <c r="AF35" s="59">
        <f ca="1">CORREL(OFFSET(review_rating!AE$3,$BB$5,0,1,1+$BB$4),OFFSET(review_rating!AH10,0,0,1,1+$BB$4))</f>
        <v>-2.0528152988986206E-2</v>
      </c>
      <c r="AG35" s="59">
        <f ca="1">CORREL(OFFSET(review_rating!AF$3,$BB$5,0,1,1+$BB$4),OFFSET(review_rating!AI10,0,0,1,1+$BB$4))</f>
        <v>0.59319467498546941</v>
      </c>
      <c r="AH35" s="59">
        <f ca="1">CORREL(OFFSET(review_rating!AG$3,$BB$5,0,1,1+$BB$4),OFFSET(review_rating!AJ10,0,0,1,1+$BB$4))</f>
        <v>0.57598838545755016</v>
      </c>
      <c r="AI35" s="59">
        <f ca="1">CORREL(OFFSET(review_rating!AH$3,$BB$5,0,1,1+$BB$4),OFFSET(review_rating!AK10,0,0,1,1+$BB$4))</f>
        <v>6.7286303853317311E-2</v>
      </c>
      <c r="AJ35" s="59">
        <f ca="1">CORREL(OFFSET(review_rating!AI$3,$BB$5,0,1,1+$BB$4),OFFSET(review_rating!AL10,0,0,1,1+$BB$4))</f>
        <v>-0.54911017191883249</v>
      </c>
      <c r="AK35" s="59">
        <f ca="1">CORREL(OFFSET(review_rating!AJ$3,$BB$5,0,1,1+$BB$4),OFFSET(review_rating!AM10,0,0,1,1+$BB$4))</f>
        <v>-0.37635376816355615</v>
      </c>
      <c r="AL35" s="59">
        <f ca="1">CORREL(OFFSET(review_rating!AK$3,$BB$5,0,1,1+$BB$4),OFFSET(review_rating!AN10,0,0,1,1+$BB$4))</f>
        <v>-0.42980988949108295</v>
      </c>
      <c r="AM35" s="59">
        <f ca="1">CORREL(OFFSET(review_rating!AL$3,$BB$5,0,1,1+$BB$4),OFFSET(review_rating!AO10,0,0,1,1+$BB$4))</f>
        <v>-0.46831727590425681</v>
      </c>
      <c r="AN35" s="59">
        <f ca="1">CORREL(OFFSET(review_rating!AM$3,$BB$5,0,1,1+$BB$4),OFFSET(review_rating!AP10,0,0,1,1+$BB$4))</f>
        <v>0.99335337192655082</v>
      </c>
      <c r="AO35" s="59">
        <f ca="1">CORREL(OFFSET(review_rating!AN$3,$BB$5,0,1,1+$BB$4),OFFSET(review_rating!AQ10,0,0,1,1+$BB$4))</f>
        <v>0.83935877306153006</v>
      </c>
      <c r="AP35" s="59">
        <f ca="1">CORREL(OFFSET(review_rating!AO$3,$BB$5,0,1,1+$BB$4),OFFSET(review_rating!AR10,0,0,1,1+$BB$4))</f>
        <v>0.60918641202290491</v>
      </c>
      <c r="AQ35" s="59">
        <f ca="1">CORREL(OFFSET(review_rating!AP$3,$BB$5,0,1,1+$BB$4),OFFSET(review_rating!AS10,0,0,1,1+$BB$4))</f>
        <v>0.22452860083415022</v>
      </c>
      <c r="AR35" s="59">
        <f ca="1">CORREL(OFFSET(review_rating!AQ$3,$BB$5,0,1,1+$BB$4),OFFSET(review_rating!AT10,0,0,1,1+$BB$4))</f>
        <v>0.67311432252785419</v>
      </c>
      <c r="AS35" s="59">
        <f ca="1">CORREL(OFFSET(review_rating!AR$3,$BB$5,0,1,1+$BB$4),OFFSET(review_rating!AU10,0,0,1,1+$BB$4))</f>
        <v>0.98893614382182637</v>
      </c>
      <c r="AT35" s="59">
        <f ca="1">CORREL(OFFSET(review_rating!AS$3,$BB$5,0,1,1+$BB$4),OFFSET(review_rating!AV10,0,0,1,1+$BB$4))</f>
        <v>0.95696425734312751</v>
      </c>
      <c r="AU35" s="59">
        <f ca="1">CORREL(OFFSET(review_rating!AT$3,$BB$5,0,1,1+$BB$4),OFFSET(review_rating!AW10,0,0,1,1+$BB$4))</f>
        <v>0.73027046137119589</v>
      </c>
      <c r="AV35" s="59">
        <f ca="1">CORREL(OFFSET(review_rating!AU$3,$BB$5,0,1,1+$BB$4),OFFSET(review_rating!AX10,0,0,1,1+$BB$4))</f>
        <v>0.17074766483659673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CORREL(OFFSET(review_rating!B$3,$BB$5,0,1,1+$BB$4),OFFSET(review_rating!B11,0,0,1,1+$BB$4))</f>
        <v>#DIV/0!</v>
      </c>
      <c r="D36" s="55" t="e">
        <f ca="1">CORREL(OFFSET(review_rating!C$3,$BB$5,0,1,1+$BB$4),OFFSET(review_rating!C11,0,0,1,1+$BB$4))</f>
        <v>#DIV/0!</v>
      </c>
      <c r="E36" s="55" t="e">
        <f ca="1">CORREL(OFFSET(review_rating!D$3,$BB$5,0,1,1+$BB$4),OFFSET(review_rating!D11,0,0,1,1+$BB$4))</f>
        <v>#DIV/0!</v>
      </c>
      <c r="F36" s="55" t="e">
        <f ca="1">CORREL(OFFSET(review_rating!E$3,$BB$5,0,1,1+$BB$4),OFFSET(review_rating!E11,0,0,1,1+$BB$4))</f>
        <v>#DIV/0!</v>
      </c>
      <c r="G36" s="55" t="e">
        <f ca="1">CORREL(OFFSET(review_rating!F$3,$BB$5,0,1,1+$BB$4),OFFSET(review_rating!F11,0,0,1,1+$BB$4))</f>
        <v>#DIV/0!</v>
      </c>
      <c r="H36" s="55" t="e">
        <f ca="1">CORREL(OFFSET(review_rating!G$3,$BB$5,0,1,1+$BB$4),OFFSET(review_rating!G11,0,0,1,1+$BB$4))</f>
        <v>#DIV/0!</v>
      </c>
      <c r="I36" s="55" t="e">
        <f ca="1">CORREL(OFFSET(review_rating!H$3,$BB$5,0,1,1+$BB$4),OFFSET(review_rating!H11,0,0,1,1+$BB$4))</f>
        <v>#DIV/0!</v>
      </c>
      <c r="J36" s="55" t="e">
        <f ca="1">CORREL(OFFSET(review_rating!I$3,$BB$5,0,1,1+$BB$4),OFFSET(review_rating!I11,0,0,1,1+$BB$4))</f>
        <v>#DIV/0!</v>
      </c>
      <c r="K36" s="55" t="e">
        <f ca="1">CORREL(OFFSET(review_rating!J$3,$BB$5,0,1,1+$BB$4),OFFSET(review_rating!J11,0,0,1,1+$BB$4))</f>
        <v>#DIV/0!</v>
      </c>
      <c r="L36" s="55" t="e">
        <f ca="1">CORREL(OFFSET(review_rating!K$3,$BB$5,0,1,1+$BB$4),OFFSET(review_rating!K11,0,0,1,1+$BB$4))</f>
        <v>#DIV/0!</v>
      </c>
      <c r="M36" s="55" t="e">
        <f ca="1">CORREL(OFFSET(review_rating!L$3,$BB$5,0,1,1+$BB$4),OFFSET(review_rating!L11,0,0,1,1+$BB$4))</f>
        <v>#DIV/0!</v>
      </c>
      <c r="N36" s="55" t="e">
        <f ca="1">CORREL(OFFSET(review_rating!M$3,$BB$5,0,1,1+$BB$4),OFFSET(review_rating!M11,0,0,1,1+$BB$4))</f>
        <v>#DIV/0!</v>
      </c>
      <c r="O36" s="55" t="e">
        <f ca="1">CORREL(OFFSET(review_rating!N$3,$BB$5,0,1,1+$BB$4),OFFSET(review_rating!N11,0,0,1,1+$BB$4))</f>
        <v>#DIV/0!</v>
      </c>
      <c r="P36" s="55" t="e">
        <f ca="1">CORREL(OFFSET(review_rating!O$3,$BB$5,0,1,1+$BB$4),OFFSET(review_rating!O11,0,0,1,1+$BB$4))</f>
        <v>#DIV/0!</v>
      </c>
      <c r="Q36" s="55">
        <f ca="1">CORREL(OFFSET(review_rating!P$3,$BB$5,0,1,1+$BB$4),OFFSET(review_rating!P11,0,0,1,1+$BB$4))</f>
        <v>-0.24618298195866542</v>
      </c>
      <c r="R36" s="55">
        <f ca="1">CORREL(OFFSET(review_rating!Q$3,$BB$5,0,1,1+$BB$4),OFFSET(review_rating!Q11,0,0,1,1+$BB$4))</f>
        <v>0.57727360230787739</v>
      </c>
      <c r="S36" s="55">
        <f ca="1">CORREL(OFFSET(review_rating!R$3,$BB$5,0,1,1+$BB$4),OFFSET(review_rating!R11,0,0,1,1+$BB$4))</f>
        <v>0.99352118251154264</v>
      </c>
      <c r="T36" s="85">
        <f ca="1">CORREL(OFFSET(review_rating!S$3,$BB$5,0,1,1+$BB$4),OFFSET(review_rating!S11,0,0,1,1+$BB$4))</f>
        <v>-0.90120199596428374</v>
      </c>
      <c r="U36" s="55">
        <f ca="1">CORREL(OFFSET(review_rating!T$3,$BB$5,0,1,1+$BB$4),OFFSET(review_rating!T11,0,0,1,1+$BB$4))</f>
        <v>3.4265028253029642E-2</v>
      </c>
      <c r="V36" s="55">
        <f ca="1">CORREL(OFFSET(review_rating!U$3,$BB$5,0,1,1+$BB$4),OFFSET(review_rating!U11,0,0,1,1+$BB$4))</f>
        <v>-0.26806292754235311</v>
      </c>
      <c r="W36" s="55">
        <f ca="1">CORREL(OFFSET(review_rating!V$3,$BB$5,0,1,1+$BB$4),OFFSET(review_rating!V11,0,0,1,1+$BB$4))</f>
        <v>-0.19475401182381019</v>
      </c>
      <c r="X36" s="55">
        <f ca="1">CORREL(OFFSET(review_rating!W$3,$BB$5,0,1,1+$BB$4),OFFSET(review_rating!W11,0,0,1,1+$BB$4))</f>
        <v>-0.38976873405414542</v>
      </c>
      <c r="Y36" s="55">
        <f ca="1">CORREL(OFFSET(review_rating!X$3,$BB$5,0,1,1+$BB$4),OFFSET(review_rating!X11,0,0,1,1+$BB$4))</f>
        <v>0.66087432118056399</v>
      </c>
      <c r="Z36" s="55">
        <f ca="1">CORREL(OFFSET(review_rating!Y$3,$BB$5,0,1,1+$BB$4),OFFSET(review_rating!Y11,0,0,1,1+$BB$4))</f>
        <v>0.45880157004218303</v>
      </c>
      <c r="AA36" s="55">
        <f ca="1">CORREL(OFFSET(review_rating!Z$3,$BB$5,0,1,1+$BB$4),OFFSET(review_rating!Z11,0,0,1,1+$BB$4))</f>
        <v>-0.57147901825550418</v>
      </c>
      <c r="AB36" s="55">
        <f ca="1">CORREL(OFFSET(review_rating!AA$3,$BB$5,0,1,1+$BB$4),OFFSET(review_rating!AA11,0,0,1,1+$BB$4))</f>
        <v>-0.82506806601300042</v>
      </c>
      <c r="AC36" s="55">
        <f ca="1">CORREL(OFFSET(review_rating!AB$3,$BB$5,0,1,1+$BB$4),OFFSET(review_rating!AB11,0,0,1,1+$BB$4))</f>
        <v>-0.27727355260166503</v>
      </c>
      <c r="AD36" s="55">
        <f ca="1">CORREL(OFFSET(review_rating!AC$3,$BB$5,0,1,1+$BB$4),OFFSET(review_rating!AC11,0,0,1,1+$BB$4))</f>
        <v>-0.23668045858734885</v>
      </c>
      <c r="AE36" s="55">
        <f ca="1">CORREL(OFFSET(review_rating!AD$3,$BB$5,0,1,1+$BB$4),OFFSET(review_rating!AD11,0,0,1,1+$BB$4))</f>
        <v>0.55675060070848326</v>
      </c>
      <c r="AF36" s="55">
        <f ca="1">CORREL(OFFSET(review_rating!AE$3,$BB$5,0,1,1+$BB$4),OFFSET(review_rating!AE11,0,0,1,1+$BB$4))</f>
        <v>-3.7400744535446624E-2</v>
      </c>
      <c r="AG36" s="55">
        <f ca="1">CORREL(OFFSET(review_rating!AF$3,$BB$5,0,1,1+$BB$4),OFFSET(review_rating!AF11,0,0,1,1+$BB$4))</f>
        <v>-0.54065793406691043</v>
      </c>
      <c r="AH36" s="55">
        <f ca="1">CORREL(OFFSET(review_rating!AG$3,$BB$5,0,1,1+$BB$4),OFFSET(review_rating!AG11,0,0,1,1+$BB$4))</f>
        <v>0.4331340219940823</v>
      </c>
      <c r="AI36" s="55">
        <f ca="1">CORREL(OFFSET(review_rating!AH$3,$BB$5,0,1,1+$BB$4),OFFSET(review_rating!AH11,0,0,1,1+$BB$4))</f>
        <v>0.51497632506926405</v>
      </c>
      <c r="AJ36" s="55">
        <f ca="1">CORREL(OFFSET(review_rating!AI$3,$BB$5,0,1,1+$BB$4),OFFSET(review_rating!AI11,0,0,1,1+$BB$4))</f>
        <v>-5.4113532302027291E-2</v>
      </c>
      <c r="AK36" s="55">
        <f ca="1">CORREL(OFFSET(review_rating!AJ$3,$BB$5,0,1,1+$BB$4),OFFSET(review_rating!AJ11,0,0,1,1+$BB$4))</f>
        <v>-0.92682967349006418</v>
      </c>
      <c r="AL36" s="55">
        <f ca="1">CORREL(OFFSET(review_rating!AK$3,$BB$5,0,1,1+$BB$4),OFFSET(review_rating!AK11,0,0,1,1+$BB$4))</f>
        <v>0.62469577787412944</v>
      </c>
      <c r="AM36" s="55">
        <f ca="1">CORREL(OFFSET(review_rating!AL$3,$BB$5,0,1,1+$BB$4),OFFSET(review_rating!AL11,0,0,1,1+$BB$4))</f>
        <v>0.65921707496762472</v>
      </c>
      <c r="AN36" s="55">
        <f ca="1">CORREL(OFFSET(review_rating!AM$3,$BB$5,0,1,1+$BB$4),OFFSET(review_rating!AM11,0,0,1,1+$BB$4))</f>
        <v>3.7171286904521511E-2</v>
      </c>
      <c r="AO36" s="55">
        <f ca="1">CORREL(OFFSET(review_rating!AN$3,$BB$5,0,1,1+$BB$4),OFFSET(review_rating!AN11,0,0,1,1+$BB$4))</f>
        <v>-0.61872023698769163</v>
      </c>
      <c r="AP36" s="55">
        <f ca="1">CORREL(OFFSET(review_rating!AO$3,$BB$5,0,1,1+$BB$4),OFFSET(review_rating!AO11,0,0,1,1+$BB$4))</f>
        <v>-0.93139631029930481</v>
      </c>
      <c r="AQ36" s="55">
        <f ca="1">CORREL(OFFSET(review_rating!AP$3,$BB$5,0,1,1+$BB$4),OFFSET(review_rating!AP11,0,0,1,1+$BB$4))</f>
        <v>-0.98687942633793202</v>
      </c>
      <c r="AR36" s="55">
        <f ca="1">CORREL(OFFSET(review_rating!AQ$3,$BB$5,0,1,1+$BB$4),OFFSET(review_rating!AQ11,0,0,1,1+$BB$4))</f>
        <v>-0.9904150595714003</v>
      </c>
      <c r="AS36" s="55">
        <f ca="1">CORREL(OFFSET(review_rating!AR$3,$BB$5,0,1,1+$BB$4),OFFSET(review_rating!AR11,0,0,1,1+$BB$4))</f>
        <v>-0.87537976469383838</v>
      </c>
      <c r="AT36" s="55">
        <f ca="1">CORREL(OFFSET(review_rating!AS$3,$BB$5,0,1,1+$BB$4),OFFSET(review_rating!AS11,0,0,1,1+$BB$4))</f>
        <v>-0.75788285677978207</v>
      </c>
      <c r="AU36" s="55">
        <f ca="1">CORREL(OFFSET(review_rating!AT$3,$BB$5,0,1,1+$BB$4),OFFSET(review_rating!AT11,0,0,1,1+$BB$4))</f>
        <v>-0.3497327155535167</v>
      </c>
      <c r="AV36" s="55">
        <f ca="1">CORREL(OFFSET(review_rating!AU$3,$BB$5,0,1,1+$BB$4),OFFSET(review_rating!AU11,0,0,1,1+$BB$4))</f>
        <v>0.28905665936362968</v>
      </c>
      <c r="AW36" s="55">
        <f ca="1">CORREL(OFFSET(review_rating!AV$3,$BB$5,0,1,1+$BB$4),OFFSET(review_rating!AV11,0,0,1,1+$BB$4))</f>
        <v>-0.41039073883069599</v>
      </c>
      <c r="AX36" s="55">
        <f ca="1">CORREL(OFFSET(review_rating!AW$3,$BB$5,0,1,1+$BB$4),OFFSET(review_rating!AW11,0,0,1,1+$BB$4))</f>
        <v>-0.42742372342013063</v>
      </c>
      <c r="AY36" s="57">
        <f ca="1">CORREL(OFFSET(review_rating!AX$3,$BB$5,0,1,1+$BB$4),OFFSET(review_rating!AX11,0,0,1,1+$BB$4))</f>
        <v>-0.14369175053925209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CORREL(OFFSET(review_rating!B$3,$BB$5,0,1,1+$BB$4),OFFSET(review_rating!C11,0,0,1,1+$BB$4))</f>
        <v>#DIV/0!</v>
      </c>
      <c r="D37" s="55" t="e">
        <f ca="1">CORREL(OFFSET(review_rating!C$3,$BB$5,0,1,1+$BB$4),OFFSET(review_rating!D11,0,0,1,1+$BB$4))</f>
        <v>#DIV/0!</v>
      </c>
      <c r="E37" s="55" t="e">
        <f ca="1">CORREL(OFFSET(review_rating!D$3,$BB$5,0,1,1+$BB$4),OFFSET(review_rating!E11,0,0,1,1+$BB$4))</f>
        <v>#DIV/0!</v>
      </c>
      <c r="F37" s="55" t="e">
        <f ca="1">CORREL(OFFSET(review_rating!E$3,$BB$5,0,1,1+$BB$4),OFFSET(review_rating!F11,0,0,1,1+$BB$4))</f>
        <v>#DIV/0!</v>
      </c>
      <c r="G37" s="55" t="e">
        <f ca="1">CORREL(OFFSET(review_rating!F$3,$BB$5,0,1,1+$BB$4),OFFSET(review_rating!G11,0,0,1,1+$BB$4))</f>
        <v>#DIV/0!</v>
      </c>
      <c r="H37" s="55" t="e">
        <f ca="1">CORREL(OFFSET(review_rating!G$3,$BB$5,0,1,1+$BB$4),OFFSET(review_rating!H11,0,0,1,1+$BB$4))</f>
        <v>#DIV/0!</v>
      </c>
      <c r="I37" s="55" t="e">
        <f ca="1">CORREL(OFFSET(review_rating!H$3,$BB$5,0,1,1+$BB$4),OFFSET(review_rating!I11,0,0,1,1+$BB$4))</f>
        <v>#DIV/0!</v>
      </c>
      <c r="J37" s="55" t="e">
        <f ca="1">CORREL(OFFSET(review_rating!I$3,$BB$5,0,1,1+$BB$4),OFFSET(review_rating!J11,0,0,1,1+$BB$4))</f>
        <v>#DIV/0!</v>
      </c>
      <c r="K37" s="55" t="e">
        <f ca="1">CORREL(OFFSET(review_rating!J$3,$BB$5,0,1,1+$BB$4),OFFSET(review_rating!K11,0,0,1,1+$BB$4))</f>
        <v>#DIV/0!</v>
      </c>
      <c r="L37" s="55" t="e">
        <f ca="1">CORREL(OFFSET(review_rating!K$3,$BB$5,0,1,1+$BB$4),OFFSET(review_rating!L11,0,0,1,1+$BB$4))</f>
        <v>#DIV/0!</v>
      </c>
      <c r="M37" s="55" t="e">
        <f ca="1">CORREL(OFFSET(review_rating!L$3,$BB$5,0,1,1+$BB$4),OFFSET(review_rating!M11,0,0,1,1+$BB$4))</f>
        <v>#DIV/0!</v>
      </c>
      <c r="N37" s="55" t="e">
        <f ca="1">CORREL(OFFSET(review_rating!M$3,$BB$5,0,1,1+$BB$4),OFFSET(review_rating!N11,0,0,1,1+$BB$4))</f>
        <v>#DIV/0!</v>
      </c>
      <c r="O37" s="55" t="e">
        <f ca="1">CORREL(OFFSET(review_rating!N$3,$BB$5,0,1,1+$BB$4),OFFSET(review_rating!O11,0,0,1,1+$BB$4))</f>
        <v>#DIV/0!</v>
      </c>
      <c r="P37" s="55">
        <f ca="1">CORREL(OFFSET(review_rating!O$3,$BB$5,0,1,1+$BB$4),OFFSET(review_rating!P11,0,0,1,1+$BB$4))</f>
        <v>-0.2820512820512821</v>
      </c>
      <c r="Q37" s="55">
        <f ca="1">CORREL(OFFSET(review_rating!P$3,$BB$5,0,1,1+$BB$4),OFFSET(review_rating!Q11,0,0,1,1+$BB$4))</f>
        <v>-0.64197395150281822</v>
      </c>
      <c r="R37" s="55">
        <f ca="1">CORREL(OFFSET(review_rating!Q$3,$BB$5,0,1,1+$BB$4),OFFSET(review_rating!R11,0,0,1,1+$BB$4))</f>
        <v>-0.39983259636031865</v>
      </c>
      <c r="S37" s="55">
        <f ca="1">CORREL(OFFSET(review_rating!R$3,$BB$5,0,1,1+$BB$4),OFFSET(review_rating!S11,0,0,1,1+$BB$4))</f>
        <v>-0.56223497866662897</v>
      </c>
      <c r="T37" s="85">
        <f ca="1">CORREL(OFFSET(review_rating!S$3,$BB$5,0,1,1+$BB$4),OFFSET(review_rating!T11,0,0,1,1+$BB$4))</f>
        <v>-0.12623331291998863</v>
      </c>
      <c r="U37" s="55">
        <f ca="1">CORREL(OFFSET(review_rating!T$3,$BB$5,0,1,1+$BB$4),OFFSET(review_rating!U11,0,0,1,1+$BB$4))</f>
        <v>0.75106170617491996</v>
      </c>
      <c r="V37" s="55">
        <f ca="1">CORREL(OFFSET(review_rating!U$3,$BB$5,0,1,1+$BB$4),OFFSET(review_rating!V11,0,0,1,1+$BB$4))</f>
        <v>0.65503333572078215</v>
      </c>
      <c r="W37" s="55">
        <f ca="1">CORREL(OFFSET(review_rating!V$3,$BB$5,0,1,1+$BB$4),OFFSET(review_rating!W11,0,0,1,1+$BB$4))</f>
        <v>0.67843156550667183</v>
      </c>
      <c r="X37" s="55">
        <f ca="1">CORREL(OFFSET(review_rating!W$3,$BB$5,0,1,1+$BB$4),OFFSET(review_rating!X11,0,0,1,1+$BB$4))</f>
        <v>0.44537574612262648</v>
      </c>
      <c r="Y37" s="55">
        <f ca="1">CORREL(OFFSET(review_rating!X$3,$BB$5,0,1,1+$BB$4),OFFSET(review_rating!Y11,0,0,1,1+$BB$4))</f>
        <v>0.21347708086411118</v>
      </c>
      <c r="Z37" s="55">
        <f ca="1">CORREL(OFFSET(review_rating!Y$3,$BB$5,0,1,1+$BB$4),OFFSET(review_rating!Z11,0,0,1,1+$BB$4))</f>
        <v>-0.19627673284932184</v>
      </c>
      <c r="AA37" s="55">
        <f ca="1">CORREL(OFFSET(review_rating!Z$3,$BB$5,0,1,1+$BB$4),OFFSET(review_rating!AA11,0,0,1,1+$BB$4))</f>
        <v>-0.56377931222514654</v>
      </c>
      <c r="AB37" s="55">
        <f ca="1">CORREL(OFFSET(review_rating!AA$3,$BB$5,0,1,1+$BB$4),OFFSET(review_rating!AB11,0,0,1,1+$BB$4))</f>
        <v>0.18035059212052754</v>
      </c>
      <c r="AC37" s="55">
        <f ca="1">CORREL(OFFSET(review_rating!AB$3,$BB$5,0,1,1+$BB$4),OFFSET(review_rating!AC11,0,0,1,1+$BB$4))</f>
        <v>-0.59513398031403086</v>
      </c>
      <c r="AD37" s="55">
        <f ca="1">CORREL(OFFSET(review_rating!AC$3,$BB$5,0,1,1+$BB$4),OFFSET(review_rating!AD11,0,0,1,1+$BB$4))</f>
        <v>-0.65289555948846201</v>
      </c>
      <c r="AE37" s="55">
        <f ca="1">CORREL(OFFSET(review_rating!AD$3,$BB$5,0,1,1+$BB$4),OFFSET(review_rating!AE11,0,0,1,1+$BB$4))</f>
        <v>-0.90140091053710403</v>
      </c>
      <c r="AF37" s="55">
        <f ca="1">CORREL(OFFSET(review_rating!AE$3,$BB$5,0,1,1+$BB$4),OFFSET(review_rating!AF11,0,0,1,1+$BB$4))</f>
        <v>-0.97750461457795357</v>
      </c>
      <c r="AG37" s="55">
        <f ca="1">CORREL(OFFSET(review_rating!AF$3,$BB$5,0,1,1+$BB$4),OFFSET(review_rating!AG11,0,0,1,1+$BB$4))</f>
        <v>-0.73317433669098531</v>
      </c>
      <c r="AH37" s="55">
        <f ca="1">CORREL(OFFSET(review_rating!AG$3,$BB$5,0,1,1+$BB$4),OFFSET(review_rating!AH11,0,0,1,1+$BB$4))</f>
        <v>5.1221573494415105E-2</v>
      </c>
      <c r="AI37" s="55">
        <f ca="1">CORREL(OFFSET(review_rating!AH$3,$BB$5,0,1,1+$BB$4),OFFSET(review_rating!AI11,0,0,1,1+$BB$4))</f>
        <v>-0.18718404976631423</v>
      </c>
      <c r="AJ37" s="55">
        <f ca="1">CORREL(OFFSET(review_rating!AI$3,$BB$5,0,1,1+$BB$4),OFFSET(review_rating!AJ11,0,0,1,1+$BB$4))</f>
        <v>5.349690262642726E-3</v>
      </c>
      <c r="AK37" s="55">
        <f ca="1">CORREL(OFFSET(review_rating!AJ$3,$BB$5,0,1,1+$BB$4),OFFSET(review_rating!AK11,0,0,1,1+$BB$4))</f>
        <v>0.39040307607977076</v>
      </c>
      <c r="AL37" s="55">
        <f ca="1">CORREL(OFFSET(review_rating!AK$3,$BB$5,0,1,1+$BB$4),OFFSET(review_rating!AL11,0,0,1,1+$BB$4))</f>
        <v>1.5601922407743071E-2</v>
      </c>
      <c r="AM37" s="55">
        <f ca="1">CORREL(OFFSET(review_rating!AL$3,$BB$5,0,1,1+$BB$4),OFFSET(review_rating!AM11,0,0,1,1+$BB$4))</f>
        <v>0.17163430439763558</v>
      </c>
      <c r="AN37" s="55">
        <f ca="1">CORREL(OFFSET(review_rating!AM$3,$BB$5,0,1,1+$BB$4),OFFSET(review_rating!AN11,0,0,1,1+$BB$4))</f>
        <v>-0.92027001569508182</v>
      </c>
      <c r="AO37" s="55">
        <f ca="1">CORREL(OFFSET(review_rating!AN$3,$BB$5,0,1,1+$BB$4),OFFSET(review_rating!AO11,0,0,1,1+$BB$4))</f>
        <v>-0.29028517075716631</v>
      </c>
      <c r="AP37" s="55">
        <f ca="1">CORREL(OFFSET(review_rating!AO$3,$BB$5,0,1,1+$BB$4),OFFSET(review_rating!AP11,0,0,1,1+$BB$4))</f>
        <v>0.18940689383732198</v>
      </c>
      <c r="AQ37" s="55">
        <f ca="1">CORREL(OFFSET(review_rating!AP$3,$BB$5,0,1,1+$BB$4),OFFSET(review_rating!AQ11,0,0,1,1+$BB$4))</f>
        <v>-0.53461824217662723</v>
      </c>
      <c r="AR37" s="55">
        <f ca="1">CORREL(OFFSET(review_rating!AQ$3,$BB$5,0,1,1+$BB$4),OFFSET(review_rating!AR11,0,0,1,1+$BB$4))</f>
        <v>-0.86920843602077746</v>
      </c>
      <c r="AS37" s="55">
        <f ca="1">CORREL(OFFSET(review_rating!AR$3,$BB$5,0,1,1+$BB$4),OFFSET(review_rating!AS11,0,0,1,1+$BB$4))</f>
        <v>-0.4668589314937639</v>
      </c>
      <c r="AT37" s="55">
        <f ca="1">CORREL(OFFSET(review_rating!AS$3,$BB$5,0,1,1+$BB$4),OFFSET(review_rating!AT11,0,0,1,1+$BB$4))</f>
        <v>-0.43947793910950356</v>
      </c>
      <c r="AU37" s="55">
        <f ca="1">CORREL(OFFSET(review_rating!AT$3,$BB$5,0,1,1+$BB$4),OFFSET(review_rating!AU11,0,0,1,1+$BB$4))</f>
        <v>-0.84266545099596013</v>
      </c>
      <c r="AV37" s="55">
        <f ca="1">CORREL(OFFSET(review_rating!AU$3,$BB$5,0,1,1+$BB$4),OFFSET(review_rating!AV11,0,0,1,1+$BB$4))</f>
        <v>-0.32895194258372684</v>
      </c>
      <c r="AW37" s="55">
        <f ca="1">CORREL(OFFSET(review_rating!AV$3,$BB$5,0,1,1+$BB$4),OFFSET(review_rating!AW11,0,0,1,1+$BB$4))</f>
        <v>-0.3300708522833074</v>
      </c>
      <c r="AX37" s="55">
        <f ca="1">CORREL(OFFSET(review_rating!AW$3,$BB$5,0,1,1+$BB$4),OFFSET(review_rating!AX11,0,0,1,1+$BB$4))</f>
        <v>-0.48000805834512295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CORREL(OFFSET(review_rating!B$3,$BB$5,0,1,1+$BB$4),OFFSET(review_rating!D11,0,0,1,1+$BB$4))</f>
        <v>#DIV/0!</v>
      </c>
      <c r="D38" s="55" t="e">
        <f ca="1">CORREL(OFFSET(review_rating!C$3,$BB$5,0,1,1+$BB$4),OFFSET(review_rating!E11,0,0,1,1+$BB$4))</f>
        <v>#DIV/0!</v>
      </c>
      <c r="E38" s="55" t="e">
        <f ca="1">CORREL(OFFSET(review_rating!D$3,$BB$5,0,1,1+$BB$4),OFFSET(review_rating!F11,0,0,1,1+$BB$4))</f>
        <v>#DIV/0!</v>
      </c>
      <c r="F38" s="55" t="e">
        <f ca="1">CORREL(OFFSET(review_rating!E$3,$BB$5,0,1,1+$BB$4),OFFSET(review_rating!G11,0,0,1,1+$BB$4))</f>
        <v>#DIV/0!</v>
      </c>
      <c r="G38" s="55" t="e">
        <f ca="1">CORREL(OFFSET(review_rating!F$3,$BB$5,0,1,1+$BB$4),OFFSET(review_rating!H11,0,0,1,1+$BB$4))</f>
        <v>#DIV/0!</v>
      </c>
      <c r="H38" s="55" t="e">
        <f ca="1">CORREL(OFFSET(review_rating!G$3,$BB$5,0,1,1+$BB$4),OFFSET(review_rating!I11,0,0,1,1+$BB$4))</f>
        <v>#DIV/0!</v>
      </c>
      <c r="I38" s="55" t="e">
        <f ca="1">CORREL(OFFSET(review_rating!H$3,$BB$5,0,1,1+$BB$4),OFFSET(review_rating!J11,0,0,1,1+$BB$4))</f>
        <v>#DIV/0!</v>
      </c>
      <c r="J38" s="55" t="e">
        <f ca="1">CORREL(OFFSET(review_rating!I$3,$BB$5,0,1,1+$BB$4),OFFSET(review_rating!K11,0,0,1,1+$BB$4))</f>
        <v>#DIV/0!</v>
      </c>
      <c r="K38" s="55" t="e">
        <f ca="1">CORREL(OFFSET(review_rating!J$3,$BB$5,0,1,1+$BB$4),OFFSET(review_rating!L11,0,0,1,1+$BB$4))</f>
        <v>#DIV/0!</v>
      </c>
      <c r="L38" s="55" t="e">
        <f ca="1">CORREL(OFFSET(review_rating!K$3,$BB$5,0,1,1+$BB$4),OFFSET(review_rating!M11,0,0,1,1+$BB$4))</f>
        <v>#DIV/0!</v>
      </c>
      <c r="M38" s="55" t="e">
        <f ca="1">CORREL(OFFSET(review_rating!L$3,$BB$5,0,1,1+$BB$4),OFFSET(review_rating!N11,0,0,1,1+$BB$4))</f>
        <v>#DIV/0!</v>
      </c>
      <c r="N38" s="55" t="e">
        <f ca="1">CORREL(OFFSET(review_rating!M$3,$BB$5,0,1,1+$BB$4),OFFSET(review_rating!O11,0,0,1,1+$BB$4))</f>
        <v>#DIV/0!</v>
      </c>
      <c r="O38" s="55">
        <f ca="1">CORREL(OFFSET(review_rating!N$3,$BB$5,0,1,1+$BB$4),OFFSET(review_rating!P11,0,0,1,1+$BB$4))</f>
        <v>-0.18701608980084269</v>
      </c>
      <c r="P38" s="55">
        <f ca="1">CORREL(OFFSET(review_rating!O$3,$BB$5,0,1,1+$BB$4),OFFSET(review_rating!Q11,0,0,1,1+$BB$4))</f>
        <v>-0.3087925944720466</v>
      </c>
      <c r="Q38" s="55">
        <f ca="1">CORREL(OFFSET(review_rating!P$3,$BB$5,0,1,1+$BB$4),OFFSET(review_rating!R11,0,0,1,1+$BB$4))</f>
        <v>-0.98516679892619852</v>
      </c>
      <c r="R38" s="55">
        <f ca="1">CORREL(OFFSET(review_rating!Q$3,$BB$5,0,1,1+$BB$4),OFFSET(review_rating!S11,0,0,1,1+$BB$4))</f>
        <v>-0.44115500619616432</v>
      </c>
      <c r="S38" s="55">
        <f ca="1">CORREL(OFFSET(review_rating!R$3,$BB$5,0,1,1+$BB$4),OFFSET(review_rating!T11,0,0,1,1+$BB$4))</f>
        <v>-0.79607467810905608</v>
      </c>
      <c r="T38" s="85">
        <f ca="1">CORREL(OFFSET(review_rating!S$3,$BB$5,0,1,1+$BB$4),OFFSET(review_rating!U11,0,0,1,1+$BB$4))</f>
        <v>-0.73826510579261817</v>
      </c>
      <c r="U38" s="55">
        <f ca="1">CORREL(OFFSET(review_rating!T$3,$BB$5,0,1,1+$BB$4),OFFSET(review_rating!V11,0,0,1,1+$BB$4))</f>
        <v>0.4568085610282614</v>
      </c>
      <c r="V38" s="55">
        <f ca="1">CORREL(OFFSET(review_rating!U$3,$BB$5,0,1,1+$BB$4),OFFSET(review_rating!W11,0,0,1,1+$BB$4))</f>
        <v>0.44126321383956318</v>
      </c>
      <c r="W38" s="55">
        <f ca="1">CORREL(OFFSET(review_rating!V$3,$BB$5,0,1,1+$BB$4),OFFSET(review_rating!X11,0,0,1,1+$BB$4))</f>
        <v>-0.54290332247707895</v>
      </c>
      <c r="X38" s="55">
        <f ca="1">CORREL(OFFSET(review_rating!W$3,$BB$5,0,1,1+$BB$4),OFFSET(review_rating!Y11,0,0,1,1+$BB$4))</f>
        <v>-0.46612212528920932</v>
      </c>
      <c r="Y38" s="55">
        <f ca="1">CORREL(OFFSET(review_rating!X$3,$BB$5,0,1,1+$BB$4),OFFSET(review_rating!Z11,0,0,1,1+$BB$4))</f>
        <v>-0.99397551516378291</v>
      </c>
      <c r="Z38" s="55">
        <f ca="1">CORREL(OFFSET(review_rating!Y$3,$BB$5,0,1,1+$BB$4),OFFSET(review_rating!AA11,0,0,1,1+$BB$4))</f>
        <v>-0.8208897573590892</v>
      </c>
      <c r="AA38" s="55">
        <f ca="1">CORREL(OFFSET(review_rating!Z$3,$BB$5,0,1,1+$BB$4),OFFSET(review_rating!AB11,0,0,1,1+$BB$4))</f>
        <v>-0.33572461262674491</v>
      </c>
      <c r="AB38" s="55">
        <f ca="1">CORREL(OFFSET(review_rating!AA$3,$BB$5,0,1,1+$BB$4),OFFSET(review_rating!AC11,0,0,1,1+$BB$4))</f>
        <v>-0.28585699247384633</v>
      </c>
      <c r="AC38" s="55">
        <f ca="1">CORREL(OFFSET(review_rating!AB$3,$BB$5,0,1,1+$BB$4),OFFSET(review_rating!AD11,0,0,1,1+$BB$4))</f>
        <v>-0.65389739043832684</v>
      </c>
      <c r="AD38" s="55">
        <f ca="1">CORREL(OFFSET(review_rating!AC$3,$BB$5,0,1,1+$BB$4),OFFSET(review_rating!AE11,0,0,1,1+$BB$4))</f>
        <v>-0.52125982016799444</v>
      </c>
      <c r="AE38" s="55">
        <f ca="1">CORREL(OFFSET(review_rating!AD$3,$BB$5,0,1,1+$BB$4),OFFSET(review_rating!AF11,0,0,1,1+$BB$4))</f>
        <v>-0.40432997514532726</v>
      </c>
      <c r="AF38" s="55">
        <f ca="1">CORREL(OFFSET(review_rating!AE$3,$BB$5,0,1,1+$BB$4),OFFSET(review_rating!AG11,0,0,1,1+$BB$4))</f>
        <v>0.25668584894412916</v>
      </c>
      <c r="AG38" s="55">
        <f ca="1">CORREL(OFFSET(review_rating!AF$3,$BB$5,0,1,1+$BB$4),OFFSET(review_rating!AH11,0,0,1,1+$BB$4))</f>
        <v>0.47779140096980344</v>
      </c>
      <c r="AH38" s="55">
        <f ca="1">CORREL(OFFSET(review_rating!AG$3,$BB$5,0,1,1+$BB$4),OFFSET(review_rating!AI11,0,0,1,1+$BB$4))</f>
        <v>-2.1243182581324845E-2</v>
      </c>
      <c r="AI38" s="55">
        <f ca="1">CORREL(OFFSET(review_rating!AH$3,$BB$5,0,1,1+$BB$4),OFFSET(review_rating!AJ11,0,0,1,1+$BB$4))</f>
        <v>-0.7600664128908593</v>
      </c>
      <c r="AJ38" s="55">
        <f ca="1">CORREL(OFFSET(review_rating!AI$3,$BB$5,0,1,1+$BB$4),OFFSET(review_rating!AK11,0,0,1,1+$BB$4))</f>
        <v>-0.97787671978953128</v>
      </c>
      <c r="AK38" s="55">
        <f ca="1">CORREL(OFFSET(review_rating!AJ$3,$BB$5,0,1,1+$BB$4),OFFSET(review_rating!AL11,0,0,1,1+$BB$4))</f>
        <v>-0.96760373581962378</v>
      </c>
      <c r="AL38" s="55">
        <f ca="1">CORREL(OFFSET(review_rating!AK$3,$BB$5,0,1,1+$BB$4),OFFSET(review_rating!AM11,0,0,1,1+$BB$4))</f>
        <v>0.28775405182289671</v>
      </c>
      <c r="AM38" s="55">
        <f ca="1">CORREL(OFFSET(review_rating!AL$3,$BB$5,0,1,1+$BB$4),OFFSET(review_rating!AN11,0,0,1,1+$BB$4))</f>
        <v>0.3811170886799421</v>
      </c>
      <c r="AN38" s="55">
        <f ca="1">CORREL(OFFSET(review_rating!AM$3,$BB$5,0,1,1+$BB$4),OFFSET(review_rating!AO11,0,0,1,1+$BB$4))</f>
        <v>0.68829301876169213</v>
      </c>
      <c r="AO38" s="55">
        <f ca="1">CORREL(OFFSET(review_rating!AN$3,$BB$5,0,1,1+$BB$4),OFFSET(review_rating!AP11,0,0,1,1+$BB$4))</f>
        <v>0.86969959220546755</v>
      </c>
      <c r="AP38" s="55">
        <f ca="1">CORREL(OFFSET(review_rating!AO$3,$BB$5,0,1,1+$BB$4),OFFSET(review_rating!AQ11,0,0,1,1+$BB$4))</f>
        <v>0.74142479228316394</v>
      </c>
      <c r="AQ38" s="55">
        <f ca="1">CORREL(OFFSET(review_rating!AP$3,$BB$5,0,1,1+$BB$4),OFFSET(review_rating!AR11,0,0,1,1+$BB$4))</f>
        <v>-0.46304136217786263</v>
      </c>
      <c r="AR38" s="55">
        <f ca="1">CORREL(OFFSET(review_rating!AQ$3,$BB$5,0,1,1+$BB$4),OFFSET(review_rating!AS11,0,0,1,1+$BB$4))</f>
        <v>0.29972933636264132</v>
      </c>
      <c r="AS38" s="55">
        <f ca="1">CORREL(OFFSET(review_rating!AR$3,$BB$5,0,1,1+$BB$4),OFFSET(review_rating!AT11,0,0,1,1+$BB$4))</f>
        <v>0.93693441885838846</v>
      </c>
      <c r="AT38" s="55">
        <f ca="1">CORREL(OFFSET(review_rating!AS$3,$BB$5,0,1,1+$BB$4),OFFSET(review_rating!AU11,0,0,1,1+$BB$4))</f>
        <v>0.17107642290265399</v>
      </c>
      <c r="AU38" s="55">
        <f ca="1">CORREL(OFFSET(review_rating!AT$3,$BB$5,0,1,1+$BB$4),OFFSET(review_rating!AV11,0,0,1,1+$BB$4))</f>
        <v>0.90518410618552991</v>
      </c>
      <c r="AV38" s="55">
        <f ca="1">CORREL(OFFSET(review_rating!AU$3,$BB$5,0,1,1+$BB$4),OFFSET(review_rating!AW11,0,0,1,1+$BB$4))</f>
        <v>0.9495841195869883</v>
      </c>
      <c r="AW38" s="55">
        <f ca="1">CORREL(OFFSET(review_rating!AV$3,$BB$5,0,1,1+$BB$4),OFFSET(review_rating!AX11,0,0,1,1+$BB$4))</f>
        <v>0.4854293743534478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CORREL(OFFSET(review_rating!B$3,$BB$5,0,1,1+$BB$4),OFFSET(review_rating!E11,0,0,1,1+$BB$4))</f>
        <v>#DIV/0!</v>
      </c>
      <c r="D39" s="59" t="e">
        <f ca="1">CORREL(OFFSET(review_rating!C$3,$BB$5,0,1,1+$BB$4),OFFSET(review_rating!F11,0,0,1,1+$BB$4))</f>
        <v>#DIV/0!</v>
      </c>
      <c r="E39" s="59" t="e">
        <f ca="1">CORREL(OFFSET(review_rating!D$3,$BB$5,0,1,1+$BB$4),OFFSET(review_rating!G11,0,0,1,1+$BB$4))</f>
        <v>#DIV/0!</v>
      </c>
      <c r="F39" s="59" t="e">
        <f ca="1">CORREL(OFFSET(review_rating!E$3,$BB$5,0,1,1+$BB$4),OFFSET(review_rating!H11,0,0,1,1+$BB$4))</f>
        <v>#DIV/0!</v>
      </c>
      <c r="G39" s="59" t="e">
        <f ca="1">CORREL(OFFSET(review_rating!F$3,$BB$5,0,1,1+$BB$4),OFFSET(review_rating!I11,0,0,1,1+$BB$4))</f>
        <v>#DIV/0!</v>
      </c>
      <c r="H39" s="59" t="e">
        <f ca="1">CORREL(OFFSET(review_rating!G$3,$BB$5,0,1,1+$BB$4),OFFSET(review_rating!J11,0,0,1,1+$BB$4))</f>
        <v>#DIV/0!</v>
      </c>
      <c r="I39" s="59" t="e">
        <f ca="1">CORREL(OFFSET(review_rating!H$3,$BB$5,0,1,1+$BB$4),OFFSET(review_rating!K11,0,0,1,1+$BB$4))</f>
        <v>#DIV/0!</v>
      </c>
      <c r="J39" s="59" t="e">
        <f ca="1">CORREL(OFFSET(review_rating!I$3,$BB$5,0,1,1+$BB$4),OFFSET(review_rating!L11,0,0,1,1+$BB$4))</f>
        <v>#DIV/0!</v>
      </c>
      <c r="K39" s="59" t="e">
        <f ca="1">CORREL(OFFSET(review_rating!J$3,$BB$5,0,1,1+$BB$4),OFFSET(review_rating!M11,0,0,1,1+$BB$4))</f>
        <v>#DIV/0!</v>
      </c>
      <c r="L39" s="59" t="e">
        <f ca="1">CORREL(OFFSET(review_rating!K$3,$BB$5,0,1,1+$BB$4),OFFSET(review_rating!N11,0,0,1,1+$BB$4))</f>
        <v>#DIV/0!</v>
      </c>
      <c r="M39" s="59" t="e">
        <f ca="1">CORREL(OFFSET(review_rating!L$3,$BB$5,0,1,1+$BB$4),OFFSET(review_rating!O11,0,0,1,1+$BB$4))</f>
        <v>#DIV/0!</v>
      </c>
      <c r="N39" s="59">
        <f ca="1">CORREL(OFFSET(review_rating!M$3,$BB$5,0,1,1+$BB$4),OFFSET(review_rating!P11,0,0,1,1+$BB$4))</f>
        <v>0.84277723413190697</v>
      </c>
      <c r="O39" s="59">
        <f ca="1">CORREL(OFFSET(review_rating!N$3,$BB$5,0,1,1+$BB$4),OFFSET(review_rating!Q11,0,0,1,1+$BB$4))</f>
        <v>0.61215289551441465</v>
      </c>
      <c r="P39" s="59">
        <f ca="1">CORREL(OFFSET(review_rating!O$3,$BB$5,0,1,1+$BB$4),OFFSET(review_rating!R11,0,0,1,1+$BB$4))</f>
        <v>0.65497846856471575</v>
      </c>
      <c r="Q39" s="59">
        <f ca="1">CORREL(OFFSET(review_rating!P$3,$BB$5,0,1,1+$BB$4),OFFSET(review_rating!S11,0,0,1,1+$BB$4))</f>
        <v>0.53791527140661066</v>
      </c>
      <c r="R39" s="59">
        <f ca="1">CORREL(OFFSET(review_rating!Q$3,$BB$5,0,1,1+$BB$4),OFFSET(review_rating!T11,0,0,1,1+$BB$4))</f>
        <v>-0.1443077930081601</v>
      </c>
      <c r="S39" s="59">
        <f ca="1">CORREL(OFFSET(review_rating!R$3,$BB$5,0,1,1+$BB$4),OFFSET(review_rating!U11,0,0,1,1+$BB$4))</f>
        <v>-0.70267268294294705</v>
      </c>
      <c r="T39" s="86">
        <f ca="1">CORREL(OFFSET(review_rating!S$3,$BB$5,0,1,1+$BB$4),OFFSET(review_rating!V11,0,0,1,1+$BB$4))</f>
        <v>-0.52382894854606366</v>
      </c>
      <c r="U39" s="59">
        <f ca="1">CORREL(OFFSET(review_rating!T$3,$BB$5,0,1,1+$BB$4),OFFSET(review_rating!W11,0,0,1,1+$BB$4))</f>
        <v>0.18941489698824221</v>
      </c>
      <c r="V39" s="59">
        <f ca="1">CORREL(OFFSET(review_rating!U$3,$BB$5,0,1,1+$BB$4),OFFSET(review_rating!X11,0,0,1,1+$BB$4))</f>
        <v>-8.3632428711229403E-2</v>
      </c>
      <c r="W39" s="59">
        <f ca="1">CORREL(OFFSET(review_rating!V$3,$BB$5,0,1,1+$BB$4),OFFSET(review_rating!Y11,0,0,1,1+$BB$4))</f>
        <v>0.12067372790970046</v>
      </c>
      <c r="X39" s="59">
        <f ca="1">CORREL(OFFSET(review_rating!W$3,$BB$5,0,1,1+$BB$4),OFFSET(review_rating!Z11,0,0,1,1+$BB$4))</f>
        <v>0.28282522827239126</v>
      </c>
      <c r="Y39" s="59">
        <f ca="1">CORREL(OFFSET(review_rating!X$3,$BB$5,0,1,1+$BB$4),OFFSET(review_rating!AA11,0,0,1,1+$BB$4))</f>
        <v>6.5612997078124874E-2</v>
      </c>
      <c r="Z39" s="59">
        <f ca="1">CORREL(OFFSET(review_rating!Y$3,$BB$5,0,1,1+$BB$4),OFFSET(review_rating!AB11,0,0,1,1+$BB$4))</f>
        <v>-0.54589593107879675</v>
      </c>
      <c r="AA39" s="59">
        <f ca="1">CORREL(OFFSET(review_rating!Z$3,$BB$5,0,1,1+$BB$4),OFFSET(review_rating!AC11,0,0,1,1+$BB$4))</f>
        <v>0.88030637653133725</v>
      </c>
      <c r="AB39" s="59">
        <f ca="1">CORREL(OFFSET(review_rating!AA$3,$BB$5,0,1,1+$BB$4),OFFSET(review_rating!AD11,0,0,1,1+$BB$4))</f>
        <v>0.7469837254872167</v>
      </c>
      <c r="AC39" s="59">
        <f ca="1">CORREL(OFFSET(review_rating!AB$3,$BB$5,0,1,1+$BB$4),OFFSET(review_rating!AE11,0,0,1,1+$BB$4))</f>
        <v>0.76675174907640609</v>
      </c>
      <c r="AD39" s="59">
        <f ca="1">CORREL(OFFSET(review_rating!AC$3,$BB$5,0,1,1+$BB$4),OFFSET(review_rating!AF11,0,0,1,1+$BB$4))</f>
        <v>0.78425447609534982</v>
      </c>
      <c r="AE39" s="59">
        <f ca="1">CORREL(OFFSET(review_rating!AD$3,$BB$5,0,1,1+$BB$4),OFFSET(review_rating!AG11,0,0,1,1+$BB$4))</f>
        <v>0.55225516772395922</v>
      </c>
      <c r="AF39" s="59">
        <f ca="1">CORREL(OFFSET(review_rating!AE$3,$BB$5,0,1,1+$BB$4),OFFSET(review_rating!AH11,0,0,1,1+$BB$4))</f>
        <v>0.7878505945784785</v>
      </c>
      <c r="AG39" s="59">
        <f ca="1">CORREL(OFFSET(review_rating!AF$3,$BB$5,0,1,1+$BB$4),OFFSET(review_rating!AI11,0,0,1,1+$BB$4))</f>
        <v>0.8267751322768494</v>
      </c>
      <c r="AH39" s="59">
        <f ca="1">CORREL(OFFSET(review_rating!AG$3,$BB$5,0,1,1+$BB$4),OFFSET(review_rating!AJ11,0,0,1,1+$BB$4))</f>
        <v>0.49227766385351174</v>
      </c>
      <c r="AI39" s="59">
        <f ca="1">CORREL(OFFSET(review_rating!AH$3,$BB$5,0,1,1+$BB$4),OFFSET(review_rating!AK11,0,0,1,1+$BB$4))</f>
        <v>0.53686338897043395</v>
      </c>
      <c r="AJ39" s="59">
        <f ca="1">CORREL(OFFSET(review_rating!AI$3,$BB$5,0,1,1+$BB$4),OFFSET(review_rating!AL11,0,0,1,1+$BB$4))</f>
        <v>0.33638913703159318</v>
      </c>
      <c r="AK39" s="59">
        <f ca="1">CORREL(OFFSET(review_rating!AJ$3,$BB$5,0,1,1+$BB$4),OFFSET(review_rating!AM11,0,0,1,1+$BB$4))</f>
        <v>0.50886887714099527</v>
      </c>
      <c r="AL39" s="59">
        <f ca="1">CORREL(OFFSET(review_rating!AK$3,$BB$5,0,1,1+$BB$4),OFFSET(review_rating!AN11,0,0,1,1+$BB$4))</f>
        <v>0.87222048539844732</v>
      </c>
      <c r="AM39" s="59">
        <f ca="1">CORREL(OFFSET(review_rating!AL$3,$BB$5,0,1,1+$BB$4),OFFSET(review_rating!AO11,0,0,1,1+$BB$4))</f>
        <v>0.67854826191784778</v>
      </c>
      <c r="AN39" s="59">
        <f ca="1">CORREL(OFFSET(review_rating!AM$3,$BB$5,0,1,1+$BB$4),OFFSET(review_rating!AP11,0,0,1,1+$BB$4))</f>
        <v>0.73577343518253768</v>
      </c>
      <c r="AO39" s="59">
        <f ca="1">CORREL(OFFSET(review_rating!AN$3,$BB$5,0,1,1+$BB$4),OFFSET(review_rating!AQ11,0,0,1,1+$BB$4))</f>
        <v>0.90934277793405027</v>
      </c>
      <c r="AP39" s="59">
        <f ca="1">CORREL(OFFSET(review_rating!AO$3,$BB$5,0,1,1+$BB$4),OFFSET(review_rating!AR11,0,0,1,1+$BB$4))</f>
        <v>0.90966346604901571</v>
      </c>
      <c r="AQ39" s="59">
        <f ca="1">CORREL(OFFSET(review_rating!AP$3,$BB$5,0,1,1+$BB$4),OFFSET(review_rating!AS11,0,0,1,1+$BB$4))</f>
        <v>0.8654892968057234</v>
      </c>
      <c r="AR39" s="59">
        <f ca="1">CORREL(OFFSET(review_rating!AQ$3,$BB$5,0,1,1+$BB$4),OFFSET(review_rating!AT11,0,0,1,1+$BB$4))</f>
        <v>0.71280565630080062</v>
      </c>
      <c r="AS39" s="59">
        <f ca="1">CORREL(OFFSET(review_rating!AR$3,$BB$5,0,1,1+$BB$4),OFFSET(review_rating!AU11,0,0,1,1+$BB$4))</f>
        <v>7.1372803776365151E-3</v>
      </c>
      <c r="AT39" s="59">
        <f ca="1">CORREL(OFFSET(review_rating!AS$3,$BB$5,0,1,1+$BB$4),OFFSET(review_rating!AV11,0,0,1,1+$BB$4))</f>
        <v>0.22258561679271996</v>
      </c>
      <c r="AU39" s="59">
        <f ca="1">CORREL(OFFSET(review_rating!AT$3,$BB$5,0,1,1+$BB$4),OFFSET(review_rating!AW11,0,0,1,1+$BB$4))</f>
        <v>-8.2609363605352967E-2</v>
      </c>
      <c r="AV39" s="59">
        <f ca="1">CORREL(OFFSET(review_rating!AU$3,$BB$5,0,1,1+$BB$4),OFFSET(review_rating!AX11,0,0,1,1+$BB$4))</f>
        <v>-0.27413807951428593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CORREL(OFFSET(review_rating!B$3,$BB$5,0,1,1+$BB$4),OFFSET(review_rating!B12,0,0,1,1+$BB$4))</f>
        <v>0.98093227973568342</v>
      </c>
      <c r="D40" s="55">
        <f ca="1">CORREL(OFFSET(review_rating!C$3,$BB$5,0,1,1+$BB$4),OFFSET(review_rating!C12,0,0,1,1+$BB$4))</f>
        <v>0.90191740537066767</v>
      </c>
      <c r="E40" s="55">
        <f ca="1">CORREL(OFFSET(review_rating!D$3,$BB$5,0,1,1+$BB$4),OFFSET(review_rating!D12,0,0,1,1+$BB$4))</f>
        <v>0.91802715747049812</v>
      </c>
      <c r="F40" s="55">
        <f ca="1">CORREL(OFFSET(review_rating!E$3,$BB$5,0,1,1+$BB$4),OFFSET(review_rating!E12,0,0,1,1+$BB$4))</f>
        <v>0.59231007650257195</v>
      </c>
      <c r="G40" s="55">
        <f ca="1">CORREL(OFFSET(review_rating!F$3,$BB$5,0,1,1+$BB$4),OFFSET(review_rating!F12,0,0,1,1+$BB$4))</f>
        <v>0.78199329456157329</v>
      </c>
      <c r="H40" s="55">
        <f ca="1">CORREL(OFFSET(review_rating!G$3,$BB$5,0,1,1+$BB$4),OFFSET(review_rating!G12,0,0,1,1+$BB$4))</f>
        <v>0.19591500085422267</v>
      </c>
      <c r="I40" s="55">
        <f ca="1">CORREL(OFFSET(review_rating!H$3,$BB$5,0,1,1+$BB$4),OFFSET(review_rating!H12,0,0,1,1+$BB$4))</f>
        <v>-5.7901618533734586E-2</v>
      </c>
      <c r="J40" s="55">
        <f ca="1">CORREL(OFFSET(review_rating!I$3,$BB$5,0,1,1+$BB$4),OFFSET(review_rating!I12,0,0,1,1+$BB$4))</f>
        <v>0.37193770195872161</v>
      </c>
      <c r="K40" s="55">
        <f ca="1">CORREL(OFFSET(review_rating!J$3,$BB$5,0,1,1+$BB$4),OFFSET(review_rating!J12,0,0,1,1+$BB$4))</f>
        <v>0.18490737953567377</v>
      </c>
      <c r="L40" s="55">
        <f ca="1">CORREL(OFFSET(review_rating!K$3,$BB$5,0,1,1+$BB$4),OFFSET(review_rating!K12,0,0,1,1+$BB$4))</f>
        <v>0.48740726171782767</v>
      </c>
      <c r="M40" s="55">
        <f ca="1">CORREL(OFFSET(review_rating!L$3,$BB$5,0,1,1+$BB$4),OFFSET(review_rating!L12,0,0,1,1+$BB$4))</f>
        <v>0.38541301061949951</v>
      </c>
      <c r="N40" s="55">
        <f ca="1">CORREL(OFFSET(review_rating!M$3,$BB$5,0,1,1+$BB$4),OFFSET(review_rating!M12,0,0,1,1+$BB$4))</f>
        <v>-0.3209748297618284</v>
      </c>
      <c r="O40" s="55">
        <f ca="1">CORREL(OFFSET(review_rating!N$3,$BB$5,0,1,1+$BB$4),OFFSET(review_rating!N12,0,0,1,1+$BB$4))</f>
        <v>-0.22269823617549095</v>
      </c>
      <c r="P40" s="55">
        <f ca="1">CORREL(OFFSET(review_rating!O$3,$BB$5,0,1,1+$BB$4),OFFSET(review_rating!O12,0,0,1,1+$BB$4))</f>
        <v>-0.84591580503941044</v>
      </c>
      <c r="Q40" s="55">
        <f ca="1">CORREL(OFFSET(review_rating!P$3,$BB$5,0,1,1+$BB$4),OFFSET(review_rating!P12,0,0,1,1+$BB$4))</f>
        <v>-0.57547657625772841</v>
      </c>
      <c r="R40" s="55">
        <f ca="1">CORREL(OFFSET(review_rating!Q$3,$BB$5,0,1,1+$BB$4),OFFSET(review_rating!Q12,0,0,1,1+$BB$4))</f>
        <v>-0.37257899619137014</v>
      </c>
      <c r="S40" s="55">
        <f ca="1">CORREL(OFFSET(review_rating!R$3,$BB$5,0,1,1+$BB$4),OFFSET(review_rating!R12,0,0,1,1+$BB$4))</f>
        <v>-0.18722105002911404</v>
      </c>
      <c r="T40" s="85">
        <f ca="1">CORREL(OFFSET(review_rating!S$3,$BB$5,0,1,1+$BB$4),OFFSET(review_rating!S12,0,0,1,1+$BB$4))</f>
        <v>0.78697222031507852</v>
      </c>
      <c r="U40" s="55">
        <f ca="1">CORREL(OFFSET(review_rating!T$3,$BB$5,0,1,1+$BB$4),OFFSET(review_rating!T12,0,0,1,1+$BB$4))</f>
        <v>0.97528613557427235</v>
      </c>
      <c r="V40" s="55">
        <f ca="1">CORREL(OFFSET(review_rating!U$3,$BB$5,0,1,1+$BB$4),OFFSET(review_rating!U12,0,0,1,1+$BB$4))</f>
        <v>0.95263579229967488</v>
      </c>
      <c r="W40" s="55">
        <f ca="1">CORREL(OFFSET(review_rating!V$3,$BB$5,0,1,1+$BB$4),OFFSET(review_rating!V12,0,0,1,1+$BB$4))</f>
        <v>0.51477203734235799</v>
      </c>
      <c r="X40" s="55">
        <f ca="1">CORREL(OFFSET(review_rating!W$3,$BB$5,0,1,1+$BB$4),OFFSET(review_rating!W12,0,0,1,1+$BB$4))</f>
        <v>0.36634545721878126</v>
      </c>
      <c r="Y40" s="55">
        <f ca="1">CORREL(OFFSET(review_rating!X$3,$BB$5,0,1,1+$BB$4),OFFSET(review_rating!X12,0,0,1,1+$BB$4))</f>
        <v>-0.76131447101059091</v>
      </c>
      <c r="Z40" s="55">
        <f ca="1">CORREL(OFFSET(review_rating!Y$3,$BB$5,0,1,1+$BB$4),OFFSET(review_rating!Y12,0,0,1,1+$BB$4))</f>
        <v>-0.88572231513013977</v>
      </c>
      <c r="AA40" s="55">
        <f ca="1">CORREL(OFFSET(review_rating!Z$3,$BB$5,0,1,1+$BB$4),OFFSET(review_rating!Z12,0,0,1,1+$BB$4))</f>
        <v>0.53529411383510195</v>
      </c>
      <c r="AB40" s="55">
        <f ca="1">CORREL(OFFSET(review_rating!AA$3,$BB$5,0,1,1+$BB$4),OFFSET(review_rating!AA12,0,0,1,1+$BB$4))</f>
        <v>0.85041285165212266</v>
      </c>
      <c r="AC40" s="55">
        <f ca="1">CORREL(OFFSET(review_rating!AB$3,$BB$5,0,1,1+$BB$4),OFFSET(review_rating!AB12,0,0,1,1+$BB$4))</f>
        <v>0.79378704007543666</v>
      </c>
      <c r="AD40" s="55">
        <f ca="1">CORREL(OFFSET(review_rating!AC$3,$BB$5,0,1,1+$BB$4),OFFSET(review_rating!AC12,0,0,1,1+$BB$4))</f>
        <v>0.98679131711751933</v>
      </c>
      <c r="AE40" s="55">
        <f ca="1">CORREL(OFFSET(review_rating!AD$3,$BB$5,0,1,1+$BB$4),OFFSET(review_rating!AD12,0,0,1,1+$BB$4))</f>
        <v>0.93720956801874922</v>
      </c>
      <c r="AF40" s="55">
        <f ca="1">CORREL(OFFSET(review_rating!AE$3,$BB$5,0,1,1+$BB$4),OFFSET(review_rating!AE12,0,0,1,1+$BB$4))</f>
        <v>0.91864617482598476</v>
      </c>
      <c r="AG40" s="55">
        <f ca="1">CORREL(OFFSET(review_rating!AF$3,$BB$5,0,1,1+$BB$4),OFFSET(review_rating!AF12,0,0,1,1+$BB$4))</f>
        <v>0.76938904221824111</v>
      </c>
      <c r="AH40" s="55">
        <f ca="1">CORREL(OFFSET(review_rating!AG$3,$BB$5,0,1,1+$BB$4),OFFSET(review_rating!AG12,0,0,1,1+$BB$4))</f>
        <v>-0.54826685726426461</v>
      </c>
      <c r="AI40" s="55">
        <f ca="1">CORREL(OFFSET(review_rating!AH$3,$BB$5,0,1,1+$BB$4),OFFSET(review_rating!AH12,0,0,1,1+$BB$4))</f>
        <v>-0.43074234032286102</v>
      </c>
      <c r="AJ40" s="55">
        <f ca="1">CORREL(OFFSET(review_rating!AI$3,$BB$5,0,1,1+$BB$4),OFFSET(review_rating!AI12,0,0,1,1+$BB$4))</f>
        <v>-8.805989181696286E-2</v>
      </c>
      <c r="AK40" s="55">
        <f ca="1">CORREL(OFFSET(review_rating!AJ$3,$BB$5,0,1,1+$BB$4),OFFSET(review_rating!AJ12,0,0,1,1+$BB$4))</f>
        <v>0.43203838769888064</v>
      </c>
      <c r="AL40" s="55">
        <f ca="1">CORREL(OFFSET(review_rating!AK$3,$BB$5,0,1,1+$BB$4),OFFSET(review_rating!AK12,0,0,1,1+$BB$4))</f>
        <v>0.49014482821972477</v>
      </c>
      <c r="AM40" s="55">
        <f ca="1">CORREL(OFFSET(review_rating!AL$3,$BB$5,0,1,1+$BB$4),OFFSET(review_rating!AL12,0,0,1,1+$BB$4))</f>
        <v>0.54730892140567033</v>
      </c>
      <c r="AN40" s="55">
        <f ca="1">CORREL(OFFSET(review_rating!AM$3,$BB$5,0,1,1+$BB$4),OFFSET(review_rating!AM12,0,0,1,1+$BB$4))</f>
        <v>0.62821159620053424</v>
      </c>
      <c r="AO40" s="55">
        <f ca="1">CORREL(OFFSET(review_rating!AN$3,$BB$5,0,1,1+$BB$4),OFFSET(review_rating!AN12,0,0,1,1+$BB$4))</f>
        <v>0.39742339016570749</v>
      </c>
      <c r="AP40" s="55">
        <f ca="1">CORREL(OFFSET(review_rating!AO$3,$BB$5,0,1,1+$BB$4),OFFSET(review_rating!AO12,0,0,1,1+$BB$4))</f>
        <v>0.28580099029636918</v>
      </c>
      <c r="AQ40" s="55">
        <f ca="1">CORREL(OFFSET(review_rating!AP$3,$BB$5,0,1,1+$BB$4),OFFSET(review_rating!AP12,0,0,1,1+$BB$4))</f>
        <v>0.38193293021931907</v>
      </c>
      <c r="AR40" s="55">
        <f ca="1">CORREL(OFFSET(review_rating!AQ$3,$BB$5,0,1,1+$BB$4),OFFSET(review_rating!AQ12,0,0,1,1+$BB$4))</f>
        <v>0.26602762953960624</v>
      </c>
      <c r="AS40" s="55">
        <f ca="1">CORREL(OFFSET(review_rating!AR$3,$BB$5,0,1,1+$BB$4),OFFSET(review_rating!AR12,0,0,1,1+$BB$4))</f>
        <v>-0.11287182326434703</v>
      </c>
      <c r="AT40" s="55">
        <f ca="1">CORREL(OFFSET(review_rating!AS$3,$BB$5,0,1,1+$BB$4),OFFSET(review_rating!AS12,0,0,1,1+$BB$4))</f>
        <v>-0.85352179644867643</v>
      </c>
      <c r="AU40" s="55">
        <f ca="1">CORREL(OFFSET(review_rating!AT$3,$BB$5,0,1,1+$BB$4),OFFSET(review_rating!AT12,0,0,1,1+$BB$4))</f>
        <v>0.3209909325695367</v>
      </c>
      <c r="AV40" s="55">
        <f ca="1">CORREL(OFFSET(review_rating!AU$3,$BB$5,0,1,1+$BB$4),OFFSET(review_rating!AU12,0,0,1,1+$BB$4))</f>
        <v>0.99322224134244463</v>
      </c>
      <c r="AW40" s="55">
        <f ca="1">CORREL(OFFSET(review_rating!AV$3,$BB$5,0,1,1+$BB$4),OFFSET(review_rating!AV12,0,0,1,1+$BB$4))</f>
        <v>0.31677342304158301</v>
      </c>
      <c r="AX40" s="55">
        <f ca="1">CORREL(OFFSET(review_rating!AW$3,$BB$5,0,1,1+$BB$4),OFFSET(review_rating!AW12,0,0,1,1+$BB$4))</f>
        <v>-0.2332631048005302</v>
      </c>
      <c r="AY40" s="57">
        <f ca="1">CORREL(OFFSET(review_rating!AX$3,$BB$5,0,1,1+$BB$4),OFFSET(review_rating!AX12,0,0,1,1+$BB$4))</f>
        <v>3.6977476175601598E-2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CORREL(OFFSET(review_rating!B$3,$BB$5,0,1,1+$BB$4),OFFSET(review_rating!C12,0,0,1,1+$BB$4))</f>
        <v>-7.6722541057888033E-2</v>
      </c>
      <c r="D41" s="55">
        <f ca="1">CORREL(OFFSET(review_rating!C$3,$BB$5,0,1,1+$BB$4),OFFSET(review_rating!D12,0,0,1,1+$BB$4))</f>
        <v>-0.1502191089794763</v>
      </c>
      <c r="E41" s="55">
        <f ca="1">CORREL(OFFSET(review_rating!D$3,$BB$5,0,1,1+$BB$4),OFFSET(review_rating!E12,0,0,1,1+$BB$4))</f>
        <v>-0.19426474932616922</v>
      </c>
      <c r="F41" s="55">
        <f ca="1">CORREL(OFFSET(review_rating!E$3,$BB$5,0,1,1+$BB$4),OFFSET(review_rating!F12,0,0,1,1+$BB$4))</f>
        <v>0.87190528627683583</v>
      </c>
      <c r="G41" s="55">
        <f ca="1">CORREL(OFFSET(review_rating!F$3,$BB$5,0,1,1+$BB$4),OFFSET(review_rating!G12,0,0,1,1+$BB$4))</f>
        <v>0.86362807196126179</v>
      </c>
      <c r="H41" s="55">
        <f ca="1">CORREL(OFFSET(review_rating!G$3,$BB$5,0,1,1+$BB$4),OFFSET(review_rating!H12,0,0,1,1+$BB$4))</f>
        <v>0.83023510455321647</v>
      </c>
      <c r="I41" s="55">
        <f ca="1">CORREL(OFFSET(review_rating!H$3,$BB$5,0,1,1+$BB$4),OFFSET(review_rating!I12,0,0,1,1+$BB$4))</f>
        <v>-1.1867326226067794E-2</v>
      </c>
      <c r="J41" s="55">
        <f ca="1">CORREL(OFFSET(review_rating!I$3,$BB$5,0,1,1+$BB$4),OFFSET(review_rating!J12,0,0,1,1+$BB$4))</f>
        <v>0.36607971831953839</v>
      </c>
      <c r="K41" s="55">
        <f ca="1">CORREL(OFFSET(review_rating!J$3,$BB$5,0,1,1+$BB$4),OFFSET(review_rating!K12,0,0,1,1+$BB$4))</f>
        <v>-0.11872619393798052</v>
      </c>
      <c r="L41" s="55">
        <f ca="1">CORREL(OFFSET(review_rating!K$3,$BB$5,0,1,1+$BB$4),OFFSET(review_rating!L12,0,0,1,1+$BB$4))</f>
        <v>-7.7768807673224583E-2</v>
      </c>
      <c r="M41" s="55">
        <f ca="1">CORREL(OFFSET(review_rating!L$3,$BB$5,0,1,1+$BB$4),OFFSET(review_rating!M12,0,0,1,1+$BB$4))</f>
        <v>0.46956673411051575</v>
      </c>
      <c r="N41" s="55">
        <f ca="1">CORREL(OFFSET(review_rating!M$3,$BB$5,0,1,1+$BB$4),OFFSET(review_rating!N12,0,0,1,1+$BB$4))</f>
        <v>4.9871133103747127E-2</v>
      </c>
      <c r="O41" s="55">
        <f ca="1">CORREL(OFFSET(review_rating!N$3,$BB$5,0,1,1+$BB$4),OFFSET(review_rating!O12,0,0,1,1+$BB$4))</f>
        <v>7.9398898261336157E-2</v>
      </c>
      <c r="P41" s="55">
        <f ca="1">CORREL(OFFSET(review_rating!O$3,$BB$5,0,1,1+$BB$4),OFFSET(review_rating!P12,0,0,1,1+$BB$4))</f>
        <v>0.19717726049099993</v>
      </c>
      <c r="Q41" s="55">
        <f ca="1">CORREL(OFFSET(review_rating!P$3,$BB$5,0,1,1+$BB$4),OFFSET(review_rating!Q12,0,0,1,1+$BB$4))</f>
        <v>-0.23205161964727455</v>
      </c>
      <c r="R41" s="55">
        <f ca="1">CORREL(OFFSET(review_rating!Q$3,$BB$5,0,1,1+$BB$4),OFFSET(review_rating!R12,0,0,1,1+$BB$4))</f>
        <v>0.96490830741782796</v>
      </c>
      <c r="S41" s="55">
        <f ca="1">CORREL(OFFSET(review_rating!R$3,$BB$5,0,1,1+$BB$4),OFFSET(review_rating!S12,0,0,1,1+$BB$4))</f>
        <v>0.82918018704041785</v>
      </c>
      <c r="T41" s="85">
        <f ca="1">CORREL(OFFSET(review_rating!S$3,$BB$5,0,1,1+$BB$4),OFFSET(review_rating!T12,0,0,1,1+$BB$4))</f>
        <v>-0.94954272660488415</v>
      </c>
      <c r="U41" s="55">
        <f ca="1">CORREL(OFFSET(review_rating!T$3,$BB$5,0,1,1+$BB$4),OFFSET(review_rating!U12,0,0,1,1+$BB$4))</f>
        <v>-0.36394081937787376</v>
      </c>
      <c r="V41" s="55">
        <f ca="1">CORREL(OFFSET(review_rating!U$3,$BB$5,0,1,1+$BB$4),OFFSET(review_rating!V12,0,0,1,1+$BB$4))</f>
        <v>-0.36642514290185346</v>
      </c>
      <c r="W41" s="55">
        <f ca="1">CORREL(OFFSET(review_rating!V$3,$BB$5,0,1,1+$BB$4),OFFSET(review_rating!W12,0,0,1,1+$BB$4))</f>
        <v>-0.66407623751721057</v>
      </c>
      <c r="X41" s="55">
        <f ca="1">CORREL(OFFSET(review_rating!W$3,$BB$5,0,1,1+$BB$4),OFFSET(review_rating!X12,0,0,1,1+$BB$4))</f>
        <v>-0.32350536433995847</v>
      </c>
      <c r="Y41" s="55">
        <f ca="1">CORREL(OFFSET(review_rating!X$3,$BB$5,0,1,1+$BB$4),OFFSET(review_rating!Y12,0,0,1,1+$BB$4))</f>
        <v>-0.48170698978165383</v>
      </c>
      <c r="Z41" s="55">
        <f ca="1">CORREL(OFFSET(review_rating!Y$3,$BB$5,0,1,1+$BB$4),OFFSET(review_rating!Z12,0,0,1,1+$BB$4))</f>
        <v>0.1668755870611556</v>
      </c>
      <c r="AA41" s="55">
        <f ca="1">CORREL(OFFSET(review_rating!Z$3,$BB$5,0,1,1+$BB$4),OFFSET(review_rating!AA12,0,0,1,1+$BB$4))</f>
        <v>0.52004169070462314</v>
      </c>
      <c r="AB41" s="55">
        <f ca="1">CORREL(OFFSET(review_rating!AA$3,$BB$5,0,1,1+$BB$4),OFFSET(review_rating!AB12,0,0,1,1+$BB$4))</f>
        <v>0.38552784964377423</v>
      </c>
      <c r="AC41" s="55">
        <f ca="1">CORREL(OFFSET(review_rating!AB$3,$BB$5,0,1,1+$BB$4),OFFSET(review_rating!AC12,0,0,1,1+$BB$4))</f>
        <v>0.27616328831495029</v>
      </c>
      <c r="AD41" s="55">
        <f ca="1">CORREL(OFFSET(review_rating!AC$3,$BB$5,0,1,1+$BB$4),OFFSET(review_rating!AD12,0,0,1,1+$BB$4))</f>
        <v>0.37224763247293091</v>
      </c>
      <c r="AE41" s="55">
        <f ca="1">CORREL(OFFSET(review_rating!AD$3,$BB$5,0,1,1+$BB$4),OFFSET(review_rating!AE12,0,0,1,1+$BB$4))</f>
        <v>0.38206355470096565</v>
      </c>
      <c r="AF41" s="55">
        <f ca="1">CORREL(OFFSET(review_rating!AE$3,$BB$5,0,1,1+$BB$4),OFFSET(review_rating!AF12,0,0,1,1+$BB$4))</f>
        <v>0.1600424333273302</v>
      </c>
      <c r="AG41" s="55">
        <f ca="1">CORREL(OFFSET(review_rating!AF$3,$BB$5,0,1,1+$BB$4),OFFSET(review_rating!AG12,0,0,1,1+$BB$4))</f>
        <v>2.4617740379459961E-3</v>
      </c>
      <c r="AH41" s="55">
        <f ca="1">CORREL(OFFSET(review_rating!AG$3,$BB$5,0,1,1+$BB$4),OFFSET(review_rating!AH12,0,0,1,1+$BB$4))</f>
        <v>0.31435390218629838</v>
      </c>
      <c r="AI41" s="55">
        <f ca="1">CORREL(OFFSET(review_rating!AH$3,$BB$5,0,1,1+$BB$4),OFFSET(review_rating!AI12,0,0,1,1+$BB$4))</f>
        <v>0.90664488020149236</v>
      </c>
      <c r="AJ41" s="55">
        <f ca="1">CORREL(OFFSET(review_rating!AI$3,$BB$5,0,1,1+$BB$4),OFFSET(review_rating!AJ12,0,0,1,1+$BB$4))</f>
        <v>-0.27012907951386617</v>
      </c>
      <c r="AK41" s="55">
        <f ca="1">CORREL(OFFSET(review_rating!AJ$3,$BB$5,0,1,1+$BB$4),OFFSET(review_rating!AK12,0,0,1,1+$BB$4))</f>
        <v>-0.73325676324605304</v>
      </c>
      <c r="AL41" s="55">
        <f ca="1">CORREL(OFFSET(review_rating!AK$3,$BB$5,0,1,1+$BB$4),OFFSET(review_rating!AL12,0,0,1,1+$BB$4))</f>
        <v>0.31487680219212427</v>
      </c>
      <c r="AM41" s="55">
        <f ca="1">CORREL(OFFSET(review_rating!AL$3,$BB$5,0,1,1+$BB$4),OFFSET(review_rating!AM12,0,0,1,1+$BB$4))</f>
        <v>-8.7267705829488215E-2</v>
      </c>
      <c r="AN41" s="55">
        <f ca="1">CORREL(OFFSET(review_rating!AM$3,$BB$5,0,1,1+$BB$4),OFFSET(review_rating!AN12,0,0,1,1+$BB$4))</f>
        <v>7.3072709580501716E-3</v>
      </c>
      <c r="AO41" s="55">
        <f ca="1">CORREL(OFFSET(review_rating!AN$3,$BB$5,0,1,1+$BB$4),OFFSET(review_rating!AO12,0,0,1,1+$BB$4))</f>
        <v>0.54855448451017508</v>
      </c>
      <c r="AP41" s="55">
        <f ca="1">CORREL(OFFSET(review_rating!AO$3,$BB$5,0,1,1+$BB$4),OFFSET(review_rating!AP12,0,0,1,1+$BB$4))</f>
        <v>0.10298113872899428</v>
      </c>
      <c r="AQ41" s="55">
        <f ca="1">CORREL(OFFSET(review_rating!AP$3,$BB$5,0,1,1+$BB$4),OFFSET(review_rating!AQ12,0,0,1,1+$BB$4))</f>
        <v>0.63718700292192498</v>
      </c>
      <c r="AR41" s="55">
        <f ca="1">CORREL(OFFSET(review_rating!AQ$3,$BB$5,0,1,1+$BB$4),OFFSET(review_rating!AR12,0,0,1,1+$BB$4))</f>
        <v>0.77058399631722208</v>
      </c>
      <c r="AS41" s="55">
        <f ca="1">CORREL(OFFSET(review_rating!AR$3,$BB$5,0,1,1+$BB$4),OFFSET(review_rating!AS12,0,0,1,1+$BB$4))</f>
        <v>0.49982252782331471</v>
      </c>
      <c r="AT41" s="55">
        <f ca="1">CORREL(OFFSET(review_rating!AS$3,$BB$5,0,1,1+$BB$4),OFFSET(review_rating!AT12,0,0,1,1+$BB$4))</f>
        <v>0.4725744582550217</v>
      </c>
      <c r="AU41" s="55">
        <f ca="1">CORREL(OFFSET(review_rating!AT$3,$BB$5,0,1,1+$BB$4),OFFSET(review_rating!AU12,0,0,1,1+$BB$4))</f>
        <v>0.1875967163234597</v>
      </c>
      <c r="AV41" s="55">
        <f ca="1">CORREL(OFFSET(review_rating!AU$3,$BB$5,0,1,1+$BB$4),OFFSET(review_rating!AV12,0,0,1,1+$BB$4))</f>
        <v>-0.23678989363913752</v>
      </c>
      <c r="AW41" s="55">
        <f ca="1">CORREL(OFFSET(review_rating!AV$3,$BB$5,0,1,1+$BB$4),OFFSET(review_rating!AW12,0,0,1,1+$BB$4))</f>
        <v>-0.97113746971521175</v>
      </c>
      <c r="AX41" s="55">
        <f ca="1">CORREL(OFFSET(review_rating!AW$3,$BB$5,0,1,1+$BB$4),OFFSET(review_rating!AX12,0,0,1,1+$BB$4))</f>
        <v>-0.98977842134954774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CORREL(OFFSET(review_rating!B$3,$BB$5,0,1,1+$BB$4),OFFSET(review_rating!D12,0,0,1,1+$BB$4))</f>
        <v>-0.22503954544708082</v>
      </c>
      <c r="D42" s="55">
        <f ca="1">CORREL(OFFSET(review_rating!C$3,$BB$5,0,1,1+$BB$4),OFFSET(review_rating!E12,0,0,1,1+$BB$4))</f>
        <v>-0.60805948144477195</v>
      </c>
      <c r="E42" s="55">
        <f ca="1">CORREL(OFFSET(review_rating!D$3,$BB$5,0,1,1+$BB$4),OFFSET(review_rating!F12,0,0,1,1+$BB$4))</f>
        <v>-0.15303272799064513</v>
      </c>
      <c r="F42" s="55">
        <f ca="1">CORREL(OFFSET(review_rating!E$3,$BB$5,0,1,1+$BB$4),OFFSET(review_rating!G12,0,0,1,1+$BB$4))</f>
        <v>0.59494262764811723</v>
      </c>
      <c r="G42" s="55">
        <f ca="1">CORREL(OFFSET(review_rating!F$3,$BB$5,0,1,1+$BB$4),OFFSET(review_rating!H12,0,0,1,1+$BB$4))</f>
        <v>0.11264127710130252</v>
      </c>
      <c r="H42" s="55">
        <f ca="1">CORREL(OFFSET(review_rating!G$3,$BB$5,0,1,1+$BB$4),OFFSET(review_rating!I12,0,0,1,1+$BB$4))</f>
        <v>-4.4182174028675782E-2</v>
      </c>
      <c r="I42" s="55">
        <f ca="1">CORREL(OFFSET(review_rating!H$3,$BB$5,0,1,1+$BB$4),OFFSET(review_rating!J12,0,0,1,1+$BB$4))</f>
        <v>-9.012952765878865E-3</v>
      </c>
      <c r="J42" s="55">
        <f ca="1">CORREL(OFFSET(review_rating!I$3,$BB$5,0,1,1+$BB$4),OFFSET(review_rating!K12,0,0,1,1+$BB$4))</f>
        <v>0.8912168477225092</v>
      </c>
      <c r="K42" s="55">
        <f ca="1">CORREL(OFFSET(review_rating!J$3,$BB$5,0,1,1+$BB$4),OFFSET(review_rating!L12,0,0,1,1+$BB$4))</f>
        <v>0.57623848014347834</v>
      </c>
      <c r="L42" s="55">
        <f ca="1">CORREL(OFFSET(review_rating!K$3,$BB$5,0,1,1+$BB$4),OFFSET(review_rating!M12,0,0,1,1+$BB$4))</f>
        <v>0.34014609996153128</v>
      </c>
      <c r="M42" s="55">
        <f ca="1">CORREL(OFFSET(review_rating!L$3,$BB$5,0,1,1+$BB$4),OFFSET(review_rating!N12,0,0,1,1+$BB$4))</f>
        <v>0.80800861025286486</v>
      </c>
      <c r="N42" s="55">
        <f ca="1">CORREL(OFFSET(review_rating!M$3,$BB$5,0,1,1+$BB$4),OFFSET(review_rating!O12,0,0,1,1+$BB$4))</f>
        <v>0.64654208993015228</v>
      </c>
      <c r="O42" s="55">
        <f ca="1">CORREL(OFFSET(review_rating!N$3,$BB$5,0,1,1+$BB$4),OFFSET(review_rating!P12,0,0,1,1+$BB$4))</f>
        <v>0.72128370526588537</v>
      </c>
      <c r="P42" s="55">
        <f ca="1">CORREL(OFFSET(review_rating!O$3,$BB$5,0,1,1+$BB$4),OFFSET(review_rating!Q12,0,0,1,1+$BB$4))</f>
        <v>0.32541036912246979</v>
      </c>
      <c r="Q42" s="55">
        <f ca="1">CORREL(OFFSET(review_rating!P$3,$BB$5,0,1,1+$BB$4),OFFSET(review_rating!R12,0,0,1,1+$BB$4))</f>
        <v>6.780123896758955E-2</v>
      </c>
      <c r="R42" s="55">
        <f ca="1">CORREL(OFFSET(review_rating!Q$3,$BB$5,0,1,1+$BB$4),OFFSET(review_rating!S12,0,0,1,1+$BB$4))</f>
        <v>-0.13419138093146002</v>
      </c>
      <c r="S42" s="55">
        <f ca="1">CORREL(OFFSET(review_rating!R$3,$BB$5,0,1,1+$BB$4),OFFSET(review_rating!T12,0,0,1,1+$BB$4))</f>
        <v>-0.23672641243660511</v>
      </c>
      <c r="T42" s="85">
        <f ca="1">CORREL(OFFSET(review_rating!S$3,$BB$5,0,1,1+$BB$4),OFFSET(review_rating!U12,0,0,1,1+$BB$4))</f>
        <v>0.2733861112607206</v>
      </c>
      <c r="U42" s="55">
        <f ca="1">CORREL(OFFSET(review_rating!T$3,$BB$5,0,1,1+$BB$4),OFFSET(review_rating!V12,0,0,1,1+$BB$4))</f>
        <v>-0.29500941657135532</v>
      </c>
      <c r="V42" s="55">
        <f ca="1">CORREL(OFFSET(review_rating!U$3,$BB$5,0,1,1+$BB$4),OFFSET(review_rating!W12,0,0,1,1+$BB$4))</f>
        <v>-0.47478841989970111</v>
      </c>
      <c r="W42" s="55">
        <f ca="1">CORREL(OFFSET(review_rating!V$3,$BB$5,0,1,1+$BB$4),OFFSET(review_rating!X12,0,0,1,1+$BB$4))</f>
        <v>0.41244514775878577</v>
      </c>
      <c r="X42" s="55">
        <f ca="1">CORREL(OFFSET(review_rating!W$3,$BB$5,0,1,1+$BB$4),OFFSET(review_rating!Y12,0,0,1,1+$BB$4))</f>
        <v>-4.5663441209608198E-2</v>
      </c>
      <c r="Y42" s="55">
        <f ca="1">CORREL(OFFSET(review_rating!X$3,$BB$5,0,1,1+$BB$4),OFFSET(review_rating!Z12,0,0,1,1+$BB$4))</f>
        <v>0.70140384072051931</v>
      </c>
      <c r="Z42" s="55">
        <f ca="1">CORREL(OFFSET(review_rating!Y$3,$BB$5,0,1,1+$BB$4),OFFSET(review_rating!AA12,0,0,1,1+$BB$4))</f>
        <v>0.56241249215643785</v>
      </c>
      <c r="AA42" s="55">
        <f ca="1">CORREL(OFFSET(review_rating!Z$3,$BB$5,0,1,1+$BB$4),OFFSET(review_rating!AB12,0,0,1,1+$BB$4))</f>
        <v>-0.27387322558335653</v>
      </c>
      <c r="AB42" s="55">
        <f ca="1">CORREL(OFFSET(review_rating!AA$3,$BB$5,0,1,1+$BB$4),OFFSET(review_rating!AC12,0,0,1,1+$BB$4))</f>
        <v>-0.76725452982269249</v>
      </c>
      <c r="AC42" s="55">
        <f ca="1">CORREL(OFFSET(review_rating!AB$3,$BB$5,0,1,1+$BB$4),OFFSET(review_rating!AD12,0,0,1,1+$BB$4))</f>
        <v>-0.86112238420683451</v>
      </c>
      <c r="AD42" s="55">
        <f ca="1">CORREL(OFFSET(review_rating!AC$3,$BB$5,0,1,1+$BB$4),OFFSET(review_rating!AE12,0,0,1,1+$BB$4))</f>
        <v>-0.85773111345340125</v>
      </c>
      <c r="AE42" s="55">
        <f ca="1">CORREL(OFFSET(review_rating!AD$3,$BB$5,0,1,1+$BB$4),OFFSET(review_rating!AF12,0,0,1,1+$BB$4))</f>
        <v>-0.60381224886707419</v>
      </c>
      <c r="AF42" s="55">
        <f ca="1">CORREL(OFFSET(review_rating!AE$3,$BB$5,0,1,1+$BB$4),OFFSET(review_rating!AG12,0,0,1,1+$BB$4))</f>
        <v>-0.87785252453775031</v>
      </c>
      <c r="AG42" s="55">
        <f ca="1">CORREL(OFFSET(review_rating!AF$3,$BB$5,0,1,1+$BB$4),OFFSET(review_rating!AH12,0,0,1,1+$BB$4))</f>
        <v>-0.99174687893198465</v>
      </c>
      <c r="AH42" s="55">
        <f ca="1">CORREL(OFFSET(review_rating!AG$3,$BB$5,0,1,1+$BB$4),OFFSET(review_rating!AI12,0,0,1,1+$BB$4))</f>
        <v>-0.54105652116546477</v>
      </c>
      <c r="AI42" s="55">
        <f ca="1">CORREL(OFFSET(review_rating!AH$3,$BB$5,0,1,1+$BB$4),OFFSET(review_rating!AJ12,0,0,1,1+$BB$4))</f>
        <v>-0.25704161211528331</v>
      </c>
      <c r="AJ42" s="55">
        <f ca="1">CORREL(OFFSET(review_rating!AI$3,$BB$5,0,1,1+$BB$4),OFFSET(review_rating!AK12,0,0,1,1+$BB$4))</f>
        <v>-0.38024569205173853</v>
      </c>
      <c r="AK42" s="55">
        <f ca="1">CORREL(OFFSET(review_rating!AJ$3,$BB$5,0,1,1+$BB$4),OFFSET(review_rating!AL12,0,0,1,1+$BB$4))</f>
        <v>0.12357217928072251</v>
      </c>
      <c r="AL42" s="55">
        <f ca="1">CORREL(OFFSET(review_rating!AK$3,$BB$5,0,1,1+$BB$4),OFFSET(review_rating!AM12,0,0,1,1+$BB$4))</f>
        <v>-0.8100533401750909</v>
      </c>
      <c r="AM42" s="55">
        <f ca="1">CORREL(OFFSET(review_rating!AL$3,$BB$5,0,1,1+$BB$4),OFFSET(review_rating!AN12,0,0,1,1+$BB$4))</f>
        <v>-0.71322440737244286</v>
      </c>
      <c r="AN42" s="55">
        <f ca="1">CORREL(OFFSET(review_rating!AM$3,$BB$5,0,1,1+$BB$4),OFFSET(review_rating!AO12,0,0,1,1+$BB$4))</f>
        <v>0.22823647143649398</v>
      </c>
      <c r="AO42" s="55">
        <f ca="1">CORREL(OFFSET(review_rating!AN$3,$BB$5,0,1,1+$BB$4),OFFSET(review_rating!AP12,0,0,1,1+$BB$4))</f>
        <v>-0.44137045401227543</v>
      </c>
      <c r="AP42" s="55">
        <f ca="1">CORREL(OFFSET(review_rating!AO$3,$BB$5,0,1,1+$BB$4),OFFSET(review_rating!AQ12,0,0,1,1+$BB$4))</f>
        <v>-0.26764088734756564</v>
      </c>
      <c r="AQ42" s="55">
        <f ca="1">CORREL(OFFSET(review_rating!AP$3,$BB$5,0,1,1+$BB$4),OFFSET(review_rating!AR12,0,0,1,1+$BB$4))</f>
        <v>0.69398804477655562</v>
      </c>
      <c r="AR42" s="55">
        <f ca="1">CORREL(OFFSET(review_rating!AQ$3,$BB$5,0,1,1+$BB$4),OFFSET(review_rating!AS12,0,0,1,1+$BB$4))</f>
        <v>0.81471798665858319</v>
      </c>
      <c r="AS42" s="55">
        <f ca="1">CORREL(OFFSET(review_rating!AR$3,$BB$5,0,1,1+$BB$4),OFFSET(review_rating!AT12,0,0,1,1+$BB$4))</f>
        <v>0.78752027893307286</v>
      </c>
      <c r="AT42" s="55">
        <f ca="1">CORREL(OFFSET(review_rating!AS$3,$BB$5,0,1,1+$BB$4),OFFSET(review_rating!AU12,0,0,1,1+$BB$4))</f>
        <v>0.6273486713782932</v>
      </c>
      <c r="AU42" s="55">
        <f ca="1">CORREL(OFFSET(review_rating!AT$3,$BB$5,0,1,1+$BB$4),OFFSET(review_rating!AV12,0,0,1,1+$BB$4))</f>
        <v>0.72809036479460998</v>
      </c>
      <c r="AV42" s="55">
        <f ca="1">CORREL(OFFSET(review_rating!AU$3,$BB$5,0,1,1+$BB$4),OFFSET(review_rating!AW12,0,0,1,1+$BB$4))</f>
        <v>0.16043512936999452</v>
      </c>
      <c r="AW42" s="55">
        <f ca="1">CORREL(OFFSET(review_rating!AV$3,$BB$5,0,1,1+$BB$4),OFFSET(review_rating!AX12,0,0,1,1+$BB$4))</f>
        <v>-0.19166403450389669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CORREL(OFFSET(review_rating!B$3,$BB$5,0,1,1+$BB$4),OFFSET(review_rating!E12,0,0,1,1+$BB$4))</f>
        <v>-7.0615027980180378E-2</v>
      </c>
      <c r="D43" s="59">
        <f ca="1">CORREL(OFFSET(review_rating!C$3,$BB$5,0,1,1+$BB$4),OFFSET(review_rating!F12,0,0,1,1+$BB$4))</f>
        <v>0.47722846308076561</v>
      </c>
      <c r="E43" s="59">
        <f ca="1">CORREL(OFFSET(review_rating!D$3,$BB$5,0,1,1+$BB$4),OFFSET(review_rating!G12,0,0,1,1+$BB$4))</f>
        <v>0.61671018261198851</v>
      </c>
      <c r="F43" s="59">
        <f ca="1">CORREL(OFFSET(review_rating!E$3,$BB$5,0,1,1+$BB$4),OFFSET(review_rating!H12,0,0,1,1+$BB$4))</f>
        <v>0.45883824997621009</v>
      </c>
      <c r="G43" s="59">
        <f ca="1">CORREL(OFFSET(review_rating!F$3,$BB$5,0,1,1+$BB$4),OFFSET(review_rating!I12,0,0,1,1+$BB$4))</f>
        <v>-0.97508921516433256</v>
      </c>
      <c r="H43" s="59">
        <f ca="1">CORREL(OFFSET(review_rating!G$3,$BB$5,0,1,1+$BB$4),OFFSET(review_rating!J12,0,0,1,1+$BB$4))</f>
        <v>-0.62767820475157443</v>
      </c>
      <c r="I43" s="59">
        <f ca="1">CORREL(OFFSET(review_rating!H$3,$BB$5,0,1,1+$BB$4),OFFSET(review_rating!K12,0,0,1,1+$BB$4))</f>
        <v>-0.65096881940536977</v>
      </c>
      <c r="J43" s="59">
        <f ca="1">CORREL(OFFSET(review_rating!I$3,$BB$5,0,1,1+$BB$4),OFFSET(review_rating!L12,0,0,1,1+$BB$4))</f>
        <v>-0.80799458312280381</v>
      </c>
      <c r="K43" s="59">
        <f ca="1">CORREL(OFFSET(review_rating!J$3,$BB$5,0,1,1+$BB$4),OFFSET(review_rating!M12,0,0,1,1+$BB$4))</f>
        <v>-0.77487522584814161</v>
      </c>
      <c r="L43" s="59">
        <f ca="1">CORREL(OFFSET(review_rating!K$3,$BB$5,0,1,1+$BB$4),OFFSET(review_rating!N12,0,0,1,1+$BB$4))</f>
        <v>-0.77826807232002004</v>
      </c>
      <c r="M43" s="59">
        <f ca="1">CORREL(OFFSET(review_rating!L$3,$BB$5,0,1,1+$BB$4),OFFSET(review_rating!O12,0,0,1,1+$BB$4))</f>
        <v>-0.16346224103569806</v>
      </c>
      <c r="N43" s="59">
        <f ca="1">CORREL(OFFSET(review_rating!M$3,$BB$5,0,1,1+$BB$4),OFFSET(review_rating!P12,0,0,1,1+$BB$4))</f>
        <v>-0.8565419236623536</v>
      </c>
      <c r="O43" s="59">
        <f ca="1">CORREL(OFFSET(review_rating!N$3,$BB$5,0,1,1+$BB$4),OFFSET(review_rating!Q12,0,0,1,1+$BB$4))</f>
        <v>-0.7818409658877189</v>
      </c>
      <c r="P43" s="59">
        <f ca="1">CORREL(OFFSET(review_rating!O$3,$BB$5,0,1,1+$BB$4),OFFSET(review_rating!R12,0,0,1,1+$BB$4))</f>
        <v>-0.84636760239612296</v>
      </c>
      <c r="Q43" s="59">
        <f ca="1">CORREL(OFFSET(review_rating!P$3,$BB$5,0,1,1+$BB$4),OFFSET(review_rating!S12,0,0,1,1+$BB$4))</f>
        <v>-0.74850412794995125</v>
      </c>
      <c r="R43" s="59">
        <f ca="1">CORREL(OFFSET(review_rating!Q$3,$BB$5,0,1,1+$BB$4),OFFSET(review_rating!T12,0,0,1,1+$BB$4))</f>
        <v>-0.10982247170503533</v>
      </c>
      <c r="S43" s="59">
        <f ca="1">CORREL(OFFSET(review_rating!R$3,$BB$5,0,1,1+$BB$4),OFFSET(review_rating!U12,0,0,1,1+$BB$4))</f>
        <v>-9.5723765954587814E-2</v>
      </c>
      <c r="T43" s="87">
        <f ca="1">CORREL(OFFSET(review_rating!S$3,$BB$5,0,1,1+$BB$4),OFFSET(review_rating!V12,0,0,1,1+$BB$4))</f>
        <v>0.32757902360309532</v>
      </c>
      <c r="U43" s="59">
        <f ca="1">CORREL(OFFSET(review_rating!T$3,$BB$5,0,1,1+$BB$4),OFFSET(review_rating!W12,0,0,1,1+$BB$4))</f>
        <v>-0.20560619001567576</v>
      </c>
      <c r="V43" s="59">
        <f ca="1">CORREL(OFFSET(review_rating!U$3,$BB$5,0,1,1+$BB$4),OFFSET(review_rating!X12,0,0,1,1+$BB$4))</f>
        <v>0.12525491694829288</v>
      </c>
      <c r="W43" s="59">
        <f ca="1">CORREL(OFFSET(review_rating!V$3,$BB$5,0,1,1+$BB$4),OFFSET(review_rating!Y12,0,0,1,1+$BB$4))</f>
        <v>0.38077848554171145</v>
      </c>
      <c r="X43" s="59">
        <f ca="1">CORREL(OFFSET(review_rating!W$3,$BB$5,0,1,1+$BB$4),OFFSET(review_rating!Z12,0,0,1,1+$BB$4))</f>
        <v>0.27827018558290845</v>
      </c>
      <c r="Y43" s="59">
        <f ca="1">CORREL(OFFSET(review_rating!X$3,$BB$5,0,1,1+$BB$4),OFFSET(review_rating!AA12,0,0,1,1+$BB$4))</f>
        <v>0.46535894628830543</v>
      </c>
      <c r="Z43" s="59">
        <f ca="1">CORREL(OFFSET(review_rating!Y$3,$BB$5,0,1,1+$BB$4),OFFSET(review_rating!AB12,0,0,1,1+$BB$4))</f>
        <v>0.14799358931484632</v>
      </c>
      <c r="AA43" s="59">
        <f ca="1">CORREL(OFFSET(review_rating!Z$3,$BB$5,0,1,1+$BB$4),OFFSET(review_rating!AC12,0,0,1,1+$BB$4))</f>
        <v>-0.68070789387994479</v>
      </c>
      <c r="AB43" s="59">
        <f ca="1">CORREL(OFFSET(review_rating!AA$3,$BB$5,0,1,1+$BB$4),OFFSET(review_rating!AD12,0,0,1,1+$BB$4))</f>
        <v>-0.47173999357857566</v>
      </c>
      <c r="AC43" s="59">
        <f ca="1">CORREL(OFFSET(review_rating!AB$3,$BB$5,0,1,1+$BB$4),OFFSET(review_rating!AE12,0,0,1,1+$BB$4))</f>
        <v>-0.61077066514285272</v>
      </c>
      <c r="AD43" s="59">
        <f ca="1">CORREL(OFFSET(review_rating!AC$3,$BB$5,0,1,1+$BB$4),OFFSET(review_rating!AF12,0,0,1,1+$BB$4))</f>
        <v>-0.80377069763374476</v>
      </c>
      <c r="AE43" s="59">
        <f ca="1">CORREL(OFFSET(review_rating!AD$3,$BB$5,0,1,1+$BB$4),OFFSET(review_rating!AG12,0,0,1,1+$BB$4))</f>
        <v>-0.67460959950921229</v>
      </c>
      <c r="AF43" s="59">
        <f ca="1">CORREL(OFFSET(review_rating!AE$3,$BB$5,0,1,1+$BB$4),OFFSET(review_rating!AH12,0,0,1,1+$BB$4))</f>
        <v>-0.4053816351073356</v>
      </c>
      <c r="AG43" s="59">
        <f ca="1">CORREL(OFFSET(review_rating!AF$3,$BB$5,0,1,1+$BB$4),OFFSET(review_rating!AI12,0,0,1,1+$BB$4))</f>
        <v>3.8572282616711175E-2</v>
      </c>
      <c r="AH43" s="59">
        <f ca="1">CORREL(OFFSET(review_rating!AG$3,$BB$5,0,1,1+$BB$4),OFFSET(review_rating!AJ12,0,0,1,1+$BB$4))</f>
        <v>-0.10893341675361656</v>
      </c>
      <c r="AI43" s="59">
        <f ca="1">CORREL(OFFSET(review_rating!AH$3,$BB$5,0,1,1+$BB$4),OFFSET(review_rating!AK12,0,0,1,1+$BB$4))</f>
        <v>-0.53367862278344669</v>
      </c>
      <c r="AJ43" s="59">
        <f ca="1">CORREL(OFFSET(review_rating!AI$3,$BB$5,0,1,1+$BB$4),OFFSET(review_rating!AL12,0,0,1,1+$BB$4))</f>
        <v>-0.81907313055114384</v>
      </c>
      <c r="AK43" s="59">
        <f ca="1">CORREL(OFFSET(review_rating!AJ$3,$BB$5,0,1,1+$BB$4),OFFSET(review_rating!AM12,0,0,1,1+$BB$4))</f>
        <v>-0.5755738367899319</v>
      </c>
      <c r="AL43" s="59">
        <f ca="1">CORREL(OFFSET(review_rating!AK$3,$BB$5,0,1,1+$BB$4),OFFSET(review_rating!AN12,0,0,1,1+$BB$4))</f>
        <v>1.2921918486845159E-3</v>
      </c>
      <c r="AM43" s="59">
        <f ca="1">CORREL(OFFSET(review_rating!AL$3,$BB$5,0,1,1+$BB$4),OFFSET(review_rating!AO12,0,0,1,1+$BB$4))</f>
        <v>-0.207240445167827</v>
      </c>
      <c r="AN43" s="59">
        <f ca="1">CORREL(OFFSET(review_rating!AM$3,$BB$5,0,1,1+$BB$4),OFFSET(review_rating!AP12,0,0,1,1+$BB$4))</f>
        <v>-0.53787698976238785</v>
      </c>
      <c r="AO43" s="59">
        <f ca="1">CORREL(OFFSET(review_rating!AN$3,$BB$5,0,1,1+$BB$4),OFFSET(review_rating!AQ12,0,0,1,1+$BB$4))</f>
        <v>-0.49655402478873023</v>
      </c>
      <c r="AP43" s="59">
        <f ca="1">CORREL(OFFSET(review_rating!AO$3,$BB$5,0,1,1+$BB$4),OFFSET(review_rating!AR12,0,0,1,1+$BB$4))</f>
        <v>-8.5419487155097507E-2</v>
      </c>
      <c r="AQ43" s="59">
        <f ca="1">CORREL(OFFSET(review_rating!AP$3,$BB$5,0,1,1+$BB$4),OFFSET(review_rating!AS12,0,0,1,1+$BB$4))</f>
        <v>0.8849242929313399</v>
      </c>
      <c r="AR43" s="59">
        <f ca="1">CORREL(OFFSET(review_rating!AQ$3,$BB$5,0,1,1+$BB$4),OFFSET(review_rating!AT12,0,0,1,1+$BB$4))</f>
        <v>4.0051641999862948E-2</v>
      </c>
      <c r="AS43" s="59">
        <f ca="1">CORREL(OFFSET(review_rating!AR$3,$BB$5,0,1,1+$BB$4),OFFSET(review_rating!AU12,0,0,1,1+$BB$4))</f>
        <v>-0.83485562113808753</v>
      </c>
      <c r="AT43" s="59">
        <f ca="1">CORREL(OFFSET(review_rating!AS$3,$BB$5,0,1,1+$BB$4),OFFSET(review_rating!AV12,0,0,1,1+$BB$4))</f>
        <v>-0.34809154971983003</v>
      </c>
      <c r="AU43" s="59">
        <f ca="1">CORREL(OFFSET(review_rating!AT$3,$BB$5,0,1,1+$BB$4),OFFSET(review_rating!AW12,0,0,1,1+$BB$4))</f>
        <v>0.5971749390590364</v>
      </c>
      <c r="AV43" s="59">
        <f ca="1">CORREL(OFFSET(review_rating!AU$3,$BB$5,0,1,1+$BB$4),OFFSET(review_rating!AX12,0,0,1,1+$BB$4))</f>
        <v>0.66133980577243467</v>
      </c>
      <c r="AW43" s="59">
        <f ca="1">CORREL(OFFSET(review_rating!AV$3,$BB$5,0,1,1+$BB$4),OFFSET(review_rating!AY12,0,0,1,1+$BB$4))</f>
        <v>0.65096294214483341</v>
      </c>
      <c r="AX43" s="59"/>
      <c r="AY43" s="60"/>
      <c r="AZ43" s="89"/>
    </row>
    <row r="44" spans="1:54" ht="15.75" thickTop="1" x14ac:dyDescent="0.25"/>
    <row r="48" spans="1:54" x14ac:dyDescent="0.25">
      <c r="BA48" s="126"/>
      <c r="BB48" s="127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7">
    <cfRule type="expression" dxfId="35" priority="10">
      <formula>$BB$5=$BB$7</formula>
    </cfRule>
  </conditionalFormatting>
  <conditionalFormatting sqref="C8:AY11">
    <cfRule type="expression" dxfId="34" priority="9">
      <formula>$BB$5=$BB$8</formula>
    </cfRule>
  </conditionalFormatting>
  <conditionalFormatting sqref="C12:AY15">
    <cfRule type="expression" dxfId="33" priority="8">
      <formula>$BB$5=$BB$9</formula>
    </cfRule>
  </conditionalFormatting>
  <conditionalFormatting sqref="C16:AY19">
    <cfRule type="expression" dxfId="32" priority="7">
      <formula>$BB$5=$BB$10</formula>
    </cfRule>
  </conditionalFormatting>
  <conditionalFormatting sqref="C20:AY23">
    <cfRule type="expression" dxfId="31" priority="6">
      <formula>$BB$5=$BB$11</formula>
    </cfRule>
  </conditionalFormatting>
  <conditionalFormatting sqref="C24:AY27">
    <cfRule type="expression" dxfId="30" priority="5">
      <formula>$BB$5=$BB$12</formula>
    </cfRule>
  </conditionalFormatting>
  <conditionalFormatting sqref="C28:AY31">
    <cfRule type="expression" dxfId="29" priority="4">
      <formula>$BB$5=$BB$13</formula>
    </cfRule>
  </conditionalFormatting>
  <conditionalFormatting sqref="C32:AY35">
    <cfRule type="expression" dxfId="28" priority="3">
      <formula>$BB$5=$BB$14</formula>
    </cfRule>
  </conditionalFormatting>
  <conditionalFormatting sqref="C36:AY39">
    <cfRule type="expression" dxfId="27" priority="2">
      <formula>$BB$5=$BB$15</formula>
    </cfRule>
  </conditionalFormatting>
  <conditionalFormatting sqref="C40:AY43">
    <cfRule type="expression" dxfId="26" priority="1">
      <formula>$BB$5=$BB$16</formula>
    </cfRule>
  </conditionalFormatting>
  <conditionalFormatting sqref="C4:AY43">
    <cfRule type="cellIs" dxfId="25" priority="11" operator="lessThan">
      <formula>$BB$19</formula>
    </cfRule>
    <cfRule type="cellIs" dxfId="24" priority="12" operator="greaterThan">
      <formula>$BB$18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7DD6-B202-414F-8F8E-EF2C663F52A5}">
  <dimension ref="A1:BB50"/>
  <sheetViews>
    <sheetView workbookViewId="0">
      <selection activeCell="BA28" sqref="BA28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85546875" customWidth="1"/>
  </cols>
  <sheetData>
    <row r="1" spans="1:54" ht="26.25" x14ac:dyDescent="0.4">
      <c r="A1" s="132" t="s">
        <v>145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64"/>
    </row>
    <row r="2" spans="1:54" ht="27" thickBot="1" x14ac:dyDescent="0.45">
      <c r="A2" s="65"/>
      <c r="B2" s="65"/>
      <c r="C2" s="134" t="s">
        <v>81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6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CORREL(OFFSET(review_polarity!B$3,$BB$5,0,1,1+$BB$4),OFFSET(review_polarity!B3,0,0,1,1+$BB$4))</f>
        <v>-0.32511825904371927</v>
      </c>
      <c r="D4" s="61">
        <f ca="1">CORREL(OFFSET(review_polarity!C$3,$BB$5,0,1,1+$BB$4),OFFSET(review_polarity!C3,0,0,1,1+$BB$4))</f>
        <v>0.19944378017920414</v>
      </c>
      <c r="E4" s="61">
        <f ca="1">CORREL(OFFSET(review_polarity!D$3,$BB$5,0,1,1+$BB$4),OFFSET(review_polarity!D3,0,0,1,1+$BB$4))</f>
        <v>0.32843849012753706</v>
      </c>
      <c r="F4" s="61">
        <f ca="1">CORREL(OFFSET(review_polarity!E$3,$BB$5,0,1,1+$BB$4),OFFSET(review_polarity!E3,0,0,1,1+$BB$4))</f>
        <v>0.28502769743213552</v>
      </c>
      <c r="G4" s="61">
        <f ca="1">CORREL(OFFSET(review_polarity!F$3,$BB$5,0,1,1+$BB$4),OFFSET(review_polarity!F3,0,0,1,1+$BB$4))</f>
        <v>-0.11044463302753739</v>
      </c>
      <c r="H4" s="61">
        <f ca="1">CORREL(OFFSET(review_polarity!G$3,$BB$5,0,1,1+$BB$4),OFFSET(review_polarity!G3,0,0,1,1+$BB$4))</f>
        <v>4.4880009852089398E-2</v>
      </c>
      <c r="I4" s="61">
        <f ca="1">CORREL(OFFSET(review_polarity!H$3,$BB$5,0,1,1+$BB$4),OFFSET(review_polarity!H3,0,0,1,1+$BB$4))</f>
        <v>0.39466736846892558</v>
      </c>
      <c r="J4" s="61">
        <f ca="1">CORREL(OFFSET(review_polarity!I$3,$BB$5,0,1,1+$BB$4),OFFSET(review_polarity!I3,0,0,1,1+$BB$4))</f>
        <v>0.19909683905625214</v>
      </c>
      <c r="K4" s="61">
        <f ca="1">CORREL(OFFSET(review_polarity!J$3,$BB$5,0,1,1+$BB$4),OFFSET(review_polarity!J3,0,0,1,1+$BB$4))</f>
        <v>-0.34851597436567294</v>
      </c>
      <c r="L4" s="61">
        <f ca="1">CORREL(OFFSET(review_polarity!K$3,$BB$5,0,1,1+$BB$4),OFFSET(review_polarity!K3,0,0,1,1+$BB$4))</f>
        <v>-0.9723020544927885</v>
      </c>
      <c r="M4" s="61">
        <f ca="1">CORREL(OFFSET(review_polarity!L$3,$BB$5,0,1,1+$BB$4),OFFSET(review_polarity!L3,0,0,1,1+$BB$4))</f>
        <v>-0.93436765678397138</v>
      </c>
      <c r="N4" s="61">
        <f ca="1">CORREL(OFFSET(review_polarity!M$3,$BB$5,0,1,1+$BB$4),OFFSET(review_polarity!M3,0,0,1,1+$BB$4))</f>
        <v>-0.80747889991599053</v>
      </c>
      <c r="O4" s="61">
        <f ca="1">CORREL(OFFSET(review_polarity!N$3,$BB$5,0,1,1+$BB$4),OFFSET(review_polarity!N3,0,0,1,1+$BB$4))</f>
        <v>-0.69828796040662455</v>
      </c>
      <c r="P4" s="61">
        <f ca="1">CORREL(OFFSET(review_polarity!O$3,$BB$5,0,1,1+$BB$4),OFFSET(review_polarity!O3,0,0,1,1+$BB$4))</f>
        <v>0.14108637345607106</v>
      </c>
      <c r="Q4" s="61">
        <f ca="1">CORREL(OFFSET(review_polarity!P$3,$BB$5,0,1,1+$BB$4),OFFSET(review_polarity!P3,0,0,1,1+$BB$4))</f>
        <v>0.91813291503676586</v>
      </c>
      <c r="R4" s="61">
        <f ca="1">CORREL(OFFSET(review_polarity!Q$3,$BB$5,0,1,1+$BB$4),OFFSET(review_polarity!Q3,0,0,1,1+$BB$4))</f>
        <v>0.78953272054844126</v>
      </c>
      <c r="S4" s="61">
        <f ca="1">CORREL(OFFSET(review_polarity!R$3,$BB$5,0,1,1+$BB$4),OFFSET(review_polarity!R3,0,0,1,1+$BB$4))</f>
        <v>-0.34536594763455686</v>
      </c>
      <c r="T4" s="84">
        <f ca="1">CORREL(OFFSET(review_polarity!S$3,$BB$5,0,1,1+$BB$4),OFFSET(review_polarity!S3,0,0,1,1+$BB$4))</f>
        <v>-0.73214658049310111</v>
      </c>
      <c r="U4" s="61">
        <f ca="1">CORREL(OFFSET(review_polarity!T$3,$BB$5,0,1,1+$BB$4),OFFSET(review_polarity!T3,0,0,1,1+$BB$4))</f>
        <v>-0.95610915568677679</v>
      </c>
      <c r="V4" s="61">
        <f ca="1">CORREL(OFFSET(review_polarity!U$3,$BB$5,0,1,1+$BB$4),OFFSET(review_polarity!U3,0,0,1,1+$BB$4))</f>
        <v>-0.89824369078665489</v>
      </c>
      <c r="W4" s="61">
        <f ca="1">CORREL(OFFSET(review_polarity!V$3,$BB$5,0,1,1+$BB$4),OFFSET(review_polarity!V3,0,0,1,1+$BB$4))</f>
        <v>-0.72183676849391265</v>
      </c>
      <c r="X4" s="61">
        <f ca="1">CORREL(OFFSET(review_polarity!W$3,$BB$5,0,1,1+$BB$4),OFFSET(review_polarity!W3,0,0,1,1+$BB$4))</f>
        <v>-0.74962481604618392</v>
      </c>
      <c r="Y4" s="61">
        <f ca="1">CORREL(OFFSET(review_polarity!X$3,$BB$5,0,1,1+$BB$4),OFFSET(review_polarity!X3,0,0,1,1+$BB$4))</f>
        <v>-0.60336023693276364</v>
      </c>
      <c r="Z4" s="61">
        <f ca="1">CORREL(OFFSET(review_polarity!Y$3,$BB$5,0,1,1+$BB$4),OFFSET(review_polarity!Y3,0,0,1,1+$BB$4))</f>
        <v>-0.62608154470956123</v>
      </c>
      <c r="AA4" s="61">
        <f ca="1">CORREL(OFFSET(review_polarity!Z$3,$BB$5,0,1,1+$BB$4),OFFSET(review_polarity!Z3,0,0,1,1+$BB$4))</f>
        <v>-0.76704825046440694</v>
      </c>
      <c r="AB4" s="61">
        <f ca="1">CORREL(OFFSET(review_polarity!AA$3,$BB$5,0,1,1+$BB$4),OFFSET(review_polarity!AA3,0,0,1,1+$BB$4))</f>
        <v>-0.78795975889701664</v>
      </c>
      <c r="AC4" s="61">
        <f ca="1">CORREL(OFFSET(review_polarity!AB$3,$BB$5,0,1,1+$BB$4),OFFSET(review_polarity!AB3,0,0,1,1+$BB$4))</f>
        <v>-0.9593592307288521</v>
      </c>
      <c r="AD4" s="61">
        <f ca="1">CORREL(OFFSET(review_polarity!AC$3,$BB$5,0,1,1+$BB$4),OFFSET(review_polarity!AC3,0,0,1,1+$BB$4))</f>
        <v>-0.88156426875569605</v>
      </c>
      <c r="AE4" s="61">
        <f ca="1">CORREL(OFFSET(review_polarity!AD$3,$BB$5,0,1,1+$BB$4),OFFSET(review_polarity!AD3,0,0,1,1+$BB$4))</f>
        <v>-0.90333823565106031</v>
      </c>
      <c r="AF4" s="61">
        <f ca="1">CORREL(OFFSET(review_polarity!AE$3,$BB$5,0,1,1+$BB$4),OFFSET(review_polarity!AE3,0,0,1,1+$BB$4))</f>
        <v>-0.48953868956947166</v>
      </c>
      <c r="AG4" s="61">
        <f ca="1">CORREL(OFFSET(review_polarity!AF$3,$BB$5,0,1,1+$BB$4),OFFSET(review_polarity!AF3,0,0,1,1+$BB$4))</f>
        <v>0.46471427205794824</v>
      </c>
      <c r="AH4" s="61">
        <f ca="1">CORREL(OFFSET(review_polarity!AG$3,$BB$5,0,1,1+$BB$4),OFFSET(review_polarity!AG3,0,0,1,1+$BB$4))</f>
        <v>0.34651382909513107</v>
      </c>
      <c r="AI4" s="61">
        <f ca="1">CORREL(OFFSET(review_polarity!AH$3,$BB$5,0,1,1+$BB$4),OFFSET(review_polarity!AH3,0,0,1,1+$BB$4))</f>
        <v>0.13103762078503839</v>
      </c>
      <c r="AJ4" s="61">
        <f ca="1">CORREL(OFFSET(review_polarity!AI$3,$BB$5,0,1,1+$BB$4),OFFSET(review_polarity!AI3,0,0,1,1+$BB$4))</f>
        <v>8.7498472346622721E-3</v>
      </c>
      <c r="AK4" s="61">
        <f ca="1">CORREL(OFFSET(review_polarity!AJ$3,$BB$5,0,1,1+$BB$4),OFFSET(review_polarity!AJ3,0,0,1,1+$BB$4))</f>
        <v>0.11386414471885649</v>
      </c>
      <c r="AL4" s="61">
        <f ca="1">CORREL(OFFSET(review_polarity!AK$3,$BB$5,0,1,1+$BB$4),OFFSET(review_polarity!AK3,0,0,1,1+$BB$4))</f>
        <v>-0.87883652032954596</v>
      </c>
      <c r="AM4" s="61">
        <f ca="1">CORREL(OFFSET(review_polarity!AL$3,$BB$5,0,1,1+$BB$4),OFFSET(review_polarity!AL3,0,0,1,1+$BB$4))</f>
        <v>-0.45105228888676552</v>
      </c>
      <c r="AN4" s="61">
        <f ca="1">CORREL(OFFSET(review_polarity!AM$3,$BB$5,0,1,1+$BB$4),OFFSET(review_polarity!AM3,0,0,1,1+$BB$4))</f>
        <v>-0.43373092747399367</v>
      </c>
      <c r="AO4" s="61">
        <f ca="1">CORREL(OFFSET(review_polarity!AN$3,$BB$5,0,1,1+$BB$4),OFFSET(review_polarity!AN3,0,0,1,1+$BB$4))</f>
        <v>0.1588068039714696</v>
      </c>
      <c r="AP4" s="61">
        <f ca="1">CORREL(OFFSET(review_polarity!AO$3,$BB$5,0,1,1+$BB$4),OFFSET(review_polarity!AO3,0,0,1,1+$BB$4))</f>
        <v>-0.68663616722941401</v>
      </c>
      <c r="AQ4" s="61">
        <f ca="1">CORREL(OFFSET(review_polarity!AP$3,$BB$5,0,1,1+$BB$4),OFFSET(review_polarity!AP3,0,0,1,1+$BB$4))</f>
        <v>-0.49613938862949547</v>
      </c>
      <c r="AR4" s="61">
        <f ca="1">CORREL(OFFSET(review_polarity!AQ$3,$BB$5,0,1,1+$BB$4),OFFSET(review_polarity!AQ3,0,0,1,1+$BB$4))</f>
        <v>-0.90122773505940423</v>
      </c>
      <c r="AS4" s="61">
        <f ca="1">CORREL(OFFSET(review_polarity!AR$3,$BB$5,0,1,1+$BB$4),OFFSET(review_polarity!AR3,0,0,1,1+$BB$4))</f>
        <v>-0.89875644382611353</v>
      </c>
      <c r="AT4" s="61">
        <f ca="1">CORREL(OFFSET(review_polarity!AS$3,$BB$5,0,1,1+$BB$4),OFFSET(review_polarity!AS3,0,0,1,1+$BB$4))</f>
        <v>-0.81388582958810329</v>
      </c>
      <c r="AU4" s="61">
        <f ca="1">CORREL(OFFSET(review_polarity!AT$3,$BB$5,0,1,1+$BB$4),OFFSET(review_polarity!AT3,0,0,1,1+$BB$4))</f>
        <v>0.18290483855474943</v>
      </c>
      <c r="AV4" s="61">
        <f ca="1">CORREL(OFFSET(review_polarity!AU$3,$BB$5,0,1,1+$BB$4),OFFSET(review_polarity!AU3,0,0,1,1+$BB$4))</f>
        <v>0.42913508105953058</v>
      </c>
      <c r="AW4" s="61">
        <f ca="1">CORREL(OFFSET(review_polarity!AV$3,$BB$5,0,1,1+$BB$4),OFFSET(review_polarity!AV3,0,0,1,1+$BB$4))</f>
        <v>0.56009207345726952</v>
      </c>
      <c r="AX4" s="61">
        <f ca="1">CORREL(OFFSET(review_polarity!AW$3,$BB$5,0,1,1+$BB$4),OFFSET(review_polarity!AW3,0,0,1,1+$BB$4))</f>
        <v>0.96797773914760843</v>
      </c>
      <c r="AY4" s="56">
        <f ca="1">CORREL(OFFSET(review_polarity!AX$3,$BB$5,0,1,1+$BB$4),OFFSET(review_polarity!AX3,0,0,1,1+$BB$4))</f>
        <v>-0.49761559827711327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CORREL(OFFSET(review_polarity!B$3,$BB$5,0,1,1+$BB$4),OFFSET(review_polarity!C3,0,0,1,1+$BB$4))</f>
        <v>0.69252345179210861</v>
      </c>
      <c r="D5" s="55">
        <f ca="1">CORREL(OFFSET(review_polarity!C$3,$BB$5,0,1,1+$BB$4),OFFSET(review_polarity!D3,0,0,1,1+$BB$4))</f>
        <v>0.54905836975724542</v>
      </c>
      <c r="E5" s="55">
        <f ca="1">CORREL(OFFSET(review_polarity!D$3,$BB$5,0,1,1+$BB$4),OFFSET(review_polarity!E3,0,0,1,1+$BB$4))</f>
        <v>0.71420045538986221</v>
      </c>
      <c r="F5" s="55">
        <f ca="1">CORREL(OFFSET(review_polarity!E$3,$BB$5,0,1,1+$BB$4),OFFSET(review_polarity!F3,0,0,1,1+$BB$4))</f>
        <v>0.32762601867735724</v>
      </c>
      <c r="G5" s="55">
        <f ca="1">CORREL(OFFSET(review_polarity!F$3,$BB$5,0,1,1+$BB$4),OFFSET(review_polarity!G3,0,0,1,1+$BB$4))</f>
        <v>0.59622979327278192</v>
      </c>
      <c r="H5" s="55">
        <f ca="1">CORREL(OFFSET(review_polarity!G$3,$BB$5,0,1,1+$BB$4),OFFSET(review_polarity!H3,0,0,1,1+$BB$4))</f>
        <v>0.49060475506960854</v>
      </c>
      <c r="I5" s="55">
        <f ca="1">CORREL(OFFSET(review_polarity!H$3,$BB$5,0,1,1+$BB$4),OFFSET(review_polarity!I3,0,0,1,1+$BB$4))</f>
        <v>0.549783048067358</v>
      </c>
      <c r="J5" s="55">
        <f ca="1">CORREL(OFFSET(review_polarity!I$3,$BB$5,0,1,1+$BB$4),OFFSET(review_polarity!J3,0,0,1,1+$BB$4))</f>
        <v>0.55857888834459157</v>
      </c>
      <c r="K5" s="55">
        <f ca="1">CORREL(OFFSET(review_polarity!J$3,$BB$5,0,1,1+$BB$4),OFFSET(review_polarity!K3,0,0,1,1+$BB$4))</f>
        <v>-0.42639849428209542</v>
      </c>
      <c r="L5" s="55">
        <f ca="1">CORREL(OFFSET(review_polarity!K$3,$BB$5,0,1,1+$BB$4),OFFSET(review_polarity!L3,0,0,1,1+$BB$4))</f>
        <v>0.36413395897972978</v>
      </c>
      <c r="M5" s="55">
        <f ca="1">CORREL(OFFSET(review_polarity!L$3,$BB$5,0,1,1+$BB$4),OFFSET(review_polarity!M3,0,0,1,1+$BB$4))</f>
        <v>0.52887006374864576</v>
      </c>
      <c r="N5" s="55">
        <f ca="1">CORREL(OFFSET(review_polarity!M$3,$BB$5,0,1,1+$BB$4),OFFSET(review_polarity!N3,0,0,1,1+$BB$4))</f>
        <v>0.40469919819035732</v>
      </c>
      <c r="O5" s="55">
        <f ca="1">CORREL(OFFSET(review_polarity!N$3,$BB$5,0,1,1+$BB$4),OFFSET(review_polarity!O3,0,0,1,1+$BB$4))</f>
        <v>0.56936957620360162</v>
      </c>
      <c r="P5" s="55">
        <f ca="1">CORREL(OFFSET(review_polarity!O$3,$BB$5,0,1,1+$BB$4),OFFSET(review_polarity!P3,0,0,1,1+$BB$4))</f>
        <v>-0.18592403077514114</v>
      </c>
      <c r="Q5" s="55">
        <f ca="1">CORREL(OFFSET(review_polarity!P$3,$BB$5,0,1,1+$BB$4),OFFSET(review_polarity!Q3,0,0,1,1+$BB$4))</f>
        <v>-0.2203188951963406</v>
      </c>
      <c r="R5" s="55">
        <f ca="1">CORREL(OFFSET(review_polarity!Q$3,$BB$5,0,1,1+$BB$4),OFFSET(review_polarity!R3,0,0,1,1+$BB$4))</f>
        <v>-9.373623017510517E-2</v>
      </c>
      <c r="S5" s="55">
        <f ca="1">CORREL(OFFSET(review_polarity!R$3,$BB$5,0,1,1+$BB$4),OFFSET(review_polarity!S3,0,0,1,1+$BB$4))</f>
        <v>0.27923802990095503</v>
      </c>
      <c r="T5" s="85">
        <f ca="1">CORREL(OFFSET(review_polarity!S$3,$BB$5,0,1,1+$BB$4),OFFSET(review_polarity!T3,0,0,1,1+$BB$4))</f>
        <v>1.1877915678447069E-2</v>
      </c>
      <c r="U5" s="55">
        <f ca="1">CORREL(OFFSET(review_polarity!T$3,$BB$5,0,1,1+$BB$4),OFFSET(review_polarity!U3,0,0,1,1+$BB$4))</f>
        <v>0.36600279812785302</v>
      </c>
      <c r="V5" s="55">
        <f ca="1">CORREL(OFFSET(review_polarity!U$3,$BB$5,0,1,1+$BB$4),OFFSET(review_polarity!V3,0,0,1,1+$BB$4))</f>
        <v>0.47532741297894543</v>
      </c>
      <c r="W5" s="55">
        <f ca="1">CORREL(OFFSET(review_polarity!V$3,$BB$5,0,1,1+$BB$4),OFFSET(review_polarity!W3,0,0,1,1+$BB$4))</f>
        <v>0.56682225313521251</v>
      </c>
      <c r="X5" s="55">
        <f ca="1">CORREL(OFFSET(review_polarity!W$3,$BB$5,0,1,1+$BB$4),OFFSET(review_polarity!X3,0,0,1,1+$BB$4))</f>
        <v>0.73720385610703043</v>
      </c>
      <c r="Y5" s="55">
        <f ca="1">CORREL(OFFSET(review_polarity!X$3,$BB$5,0,1,1+$BB$4),OFFSET(review_polarity!Y3,0,0,1,1+$BB$4))</f>
        <v>8.6501296505729672E-2</v>
      </c>
      <c r="Z5" s="55">
        <f ca="1">CORREL(OFFSET(review_polarity!Y$3,$BB$5,0,1,1+$BB$4),OFFSET(review_polarity!Z3,0,0,1,1+$BB$4))</f>
        <v>-0.12669736826863795</v>
      </c>
      <c r="AA5" s="55">
        <f ca="1">CORREL(OFFSET(review_polarity!Z$3,$BB$5,0,1,1+$BB$4),OFFSET(review_polarity!AA3,0,0,1,1+$BB$4))</f>
        <v>-0.98277126277366444</v>
      </c>
      <c r="AB5" s="55">
        <f ca="1">CORREL(OFFSET(review_polarity!AA$3,$BB$5,0,1,1+$BB$4),OFFSET(review_polarity!AB3,0,0,1,1+$BB$4))</f>
        <v>-0.81309810716397379</v>
      </c>
      <c r="AC5" s="55">
        <f ca="1">CORREL(OFFSET(review_polarity!AB$3,$BB$5,0,1,1+$BB$4),OFFSET(review_polarity!AC3,0,0,1,1+$BB$4))</f>
        <v>0.17567581662356219</v>
      </c>
      <c r="AD5" s="55">
        <f ca="1">CORREL(OFFSET(review_polarity!AC$3,$BB$5,0,1,1+$BB$4),OFFSET(review_polarity!AD3,0,0,1,1+$BB$4))</f>
        <v>-0.76066901127608377</v>
      </c>
      <c r="AE5" s="55">
        <f ca="1">CORREL(OFFSET(review_polarity!AD$3,$BB$5,0,1,1+$BB$4),OFFSET(review_polarity!AE3,0,0,1,1+$BB$4))</f>
        <v>-0.36449229267438188</v>
      </c>
      <c r="AF5" s="55">
        <f ca="1">CORREL(OFFSET(review_polarity!AE$3,$BB$5,0,1,1+$BB$4),OFFSET(review_polarity!AF3,0,0,1,1+$BB$4))</f>
        <v>0.1166506969161973</v>
      </c>
      <c r="AG5" s="55">
        <f ca="1">CORREL(OFFSET(review_polarity!AF$3,$BB$5,0,1,1+$BB$4),OFFSET(review_polarity!AG3,0,0,1,1+$BB$4))</f>
        <v>0.9294297160846382</v>
      </c>
      <c r="AH5" s="55">
        <f ca="1">CORREL(OFFSET(review_polarity!AG$3,$BB$5,0,1,1+$BB$4),OFFSET(review_polarity!AH3,0,0,1,1+$BB$4))</f>
        <v>0.73550777585392124</v>
      </c>
      <c r="AI5" s="55">
        <f ca="1">CORREL(OFFSET(review_polarity!AH$3,$BB$5,0,1,1+$BB$4),OFFSET(review_polarity!AI3,0,0,1,1+$BB$4))</f>
        <v>0.72028674524409009</v>
      </c>
      <c r="AJ5" s="55">
        <f ca="1">CORREL(OFFSET(review_polarity!AI$3,$BB$5,0,1,1+$BB$4),OFFSET(review_polarity!AJ3,0,0,1,1+$BB$4))</f>
        <v>0.99514492011684341</v>
      </c>
      <c r="AK5" s="55">
        <f ca="1">CORREL(OFFSET(review_polarity!AJ$3,$BB$5,0,1,1+$BB$4),OFFSET(review_polarity!AK3,0,0,1,1+$BB$4))</f>
        <v>-0.38004699084662336</v>
      </c>
      <c r="AL5" s="55">
        <f ca="1">CORREL(OFFSET(review_polarity!AK$3,$BB$5,0,1,1+$BB$4),OFFSET(review_polarity!AL3,0,0,1,1+$BB$4))</f>
        <v>-0.32115383336205106</v>
      </c>
      <c r="AM5" s="55">
        <f ca="1">CORREL(OFFSET(review_polarity!AL$3,$BB$5,0,1,1+$BB$4),OFFSET(review_polarity!AM3,0,0,1,1+$BB$4))</f>
        <v>0.67866668861172197</v>
      </c>
      <c r="AN5" s="55">
        <f ca="1">CORREL(OFFSET(review_polarity!AM$3,$BB$5,0,1,1+$BB$4),OFFSET(review_polarity!AN3,0,0,1,1+$BB$4))</f>
        <v>-6.3048294106405944E-2</v>
      </c>
      <c r="AO5" s="55">
        <f ca="1">CORREL(OFFSET(review_polarity!AN$3,$BB$5,0,1,1+$BB$4),OFFSET(review_polarity!AO3,0,0,1,1+$BB$4))</f>
        <v>-0.36468856605811639</v>
      </c>
      <c r="AP5" s="55">
        <f ca="1">CORREL(OFFSET(review_polarity!AO$3,$BB$5,0,1,1+$BB$4),OFFSET(review_polarity!AP3,0,0,1,1+$BB$4))</f>
        <v>0.21678747300799667</v>
      </c>
      <c r="AQ5" s="55">
        <f ca="1">CORREL(OFFSET(review_polarity!AP$3,$BB$5,0,1,1+$BB$4),OFFSET(review_polarity!AQ3,0,0,1,1+$BB$4))</f>
        <v>0.20426196188769782</v>
      </c>
      <c r="AR5" s="55">
        <f ca="1">CORREL(OFFSET(review_polarity!AQ$3,$BB$5,0,1,1+$BB$4),OFFSET(review_polarity!AR3,0,0,1,1+$BB$4))</f>
        <v>0.59063187480827595</v>
      </c>
      <c r="AS5" s="55">
        <f ca="1">CORREL(OFFSET(review_polarity!AR$3,$BB$5,0,1,1+$BB$4),OFFSET(review_polarity!AS3,0,0,1,1+$BB$4))</f>
        <v>0.5588179507092268</v>
      </c>
      <c r="AT5" s="55">
        <f ca="1">CORREL(OFFSET(review_polarity!AS$3,$BB$5,0,1,1+$BB$4),OFFSET(review_polarity!AT3,0,0,1,1+$BB$4))</f>
        <v>-0.62600155210501018</v>
      </c>
      <c r="AU5" s="55">
        <f ca="1">CORREL(OFFSET(review_polarity!AT$3,$BB$5,0,1,1+$BB$4),OFFSET(review_polarity!AU3,0,0,1,1+$BB$4))</f>
        <v>-0.69178658002541216</v>
      </c>
      <c r="AV5" s="55">
        <f ca="1">CORREL(OFFSET(review_polarity!AU$3,$BB$5,0,1,1+$BB$4),OFFSET(review_polarity!AV3,0,0,1,1+$BB$4))</f>
        <v>-0.26793304110600774</v>
      </c>
      <c r="AW5" s="55">
        <f ca="1">CORREL(OFFSET(review_polarity!AV$3,$BB$5,0,1,1+$BB$4),OFFSET(review_polarity!AW3,0,0,1,1+$BB$4))</f>
        <v>-0.30019830152496091</v>
      </c>
      <c r="AX5" s="55">
        <f ca="1">CORREL(OFFSET(review_polarity!AW$3,$BB$5,0,1,1+$BB$4),OFFSET(review_polarity!AX3,0,0,1,1+$BB$4))</f>
        <v>-0.30419616542207961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CORREL(OFFSET(review_polarity!B$3,$BB$5,0,1,1+$BB$4),OFFSET(review_polarity!D3,0,0,1,1+$BB$4))</f>
        <v>0.47684451839783648</v>
      </c>
      <c r="D6" s="55">
        <f ca="1">CORREL(OFFSET(review_polarity!C$3,$BB$5,0,1,1+$BB$4),OFFSET(review_polarity!E3,0,0,1,1+$BB$4))</f>
        <v>-0.10954893585126588</v>
      </c>
      <c r="E6" s="55">
        <f ca="1">CORREL(OFFSET(review_polarity!D$3,$BB$5,0,1,1+$BB$4),OFFSET(review_polarity!F3,0,0,1,1+$BB$4))</f>
        <v>-0.12236491749646335</v>
      </c>
      <c r="F6" s="55">
        <f ca="1">CORREL(OFFSET(review_polarity!E$3,$BB$5,0,1,1+$BB$4),OFFSET(review_polarity!G3,0,0,1,1+$BB$4))</f>
        <v>0.23820904914319418</v>
      </c>
      <c r="G6" s="55">
        <f ca="1">CORREL(OFFSET(review_polarity!F$3,$BB$5,0,1,1+$BB$4),OFFSET(review_polarity!H3,0,0,1,1+$BB$4))</f>
        <v>0.28792410304654881</v>
      </c>
      <c r="H6" s="55">
        <f ca="1">CORREL(OFFSET(review_polarity!G$3,$BB$5,0,1,1+$BB$4),OFFSET(review_polarity!I3,0,0,1,1+$BB$4))</f>
        <v>0.3403080341755505</v>
      </c>
      <c r="I6" s="55">
        <f ca="1">CORREL(OFFSET(review_polarity!H$3,$BB$5,0,1,1+$BB$4),OFFSET(review_polarity!J3,0,0,1,1+$BB$4))</f>
        <v>-0.97836108248441023</v>
      </c>
      <c r="J6" s="55">
        <f ca="1">CORREL(OFFSET(review_polarity!I$3,$BB$5,0,1,1+$BB$4),OFFSET(review_polarity!K3,0,0,1,1+$BB$4))</f>
        <v>-0.19893911502492467</v>
      </c>
      <c r="K6" s="55">
        <f ca="1">CORREL(OFFSET(review_polarity!J$3,$BB$5,0,1,1+$BB$4),OFFSET(review_polarity!L3,0,0,1,1+$BB$4))</f>
        <v>0.47869539834276453</v>
      </c>
      <c r="L6" s="55">
        <f ca="1">CORREL(OFFSET(review_polarity!K$3,$BB$5,0,1,1+$BB$4),OFFSET(review_polarity!M3,0,0,1,1+$BB$4))</f>
        <v>0.55957863520237594</v>
      </c>
      <c r="M6" s="55">
        <f ca="1">CORREL(OFFSET(review_polarity!L$3,$BB$5,0,1,1+$BB$4),OFFSET(review_polarity!N3,0,0,1,1+$BB$4))</f>
        <v>0.4441914780357033</v>
      </c>
      <c r="N6" s="55">
        <f ca="1">CORREL(OFFSET(review_polarity!M$3,$BB$5,0,1,1+$BB$4),OFFSET(review_polarity!O3,0,0,1,1+$BB$4))</f>
        <v>0.11090511544040074</v>
      </c>
      <c r="O6" s="55">
        <f ca="1">CORREL(OFFSET(review_polarity!N$3,$BB$5,0,1,1+$BB$4),OFFSET(review_polarity!P3,0,0,1,1+$BB$4))</f>
        <v>-0.44315831271590678</v>
      </c>
      <c r="P6" s="55">
        <f ca="1">CORREL(OFFSET(review_polarity!O$3,$BB$5,0,1,1+$BB$4),OFFSET(review_polarity!Q3,0,0,1,1+$BB$4))</f>
        <v>-0.72097799362280024</v>
      </c>
      <c r="Q6" s="55">
        <f ca="1">CORREL(OFFSET(review_polarity!P$3,$BB$5,0,1,1+$BB$4),OFFSET(review_polarity!R3,0,0,1,1+$BB$4))</f>
        <v>-0.42162104924391403</v>
      </c>
      <c r="R6" s="55">
        <f ca="1">CORREL(OFFSET(review_polarity!Q$3,$BB$5,0,1,1+$BB$4),OFFSET(review_polarity!S3,0,0,1,1+$BB$4))</f>
        <v>-0.38530888883011999</v>
      </c>
      <c r="S6" s="55">
        <f ca="1">CORREL(OFFSET(review_polarity!R$3,$BB$5,0,1,1+$BB$4),OFFSET(review_polarity!T3,0,0,1,1+$BB$4))</f>
        <v>7.6757937806154114E-2</v>
      </c>
      <c r="T6" s="85">
        <f ca="1">CORREL(OFFSET(review_polarity!S$3,$BB$5,0,1,1+$BB$4),OFFSET(review_polarity!U3,0,0,1,1+$BB$4))</f>
        <v>0.7924710651961725</v>
      </c>
      <c r="U6" s="55">
        <f ca="1">CORREL(OFFSET(review_polarity!T$3,$BB$5,0,1,1+$BB$4),OFFSET(review_polarity!V3,0,0,1,1+$BB$4))</f>
        <v>0.73170989620427074</v>
      </c>
      <c r="V6" s="55">
        <f ca="1">CORREL(OFFSET(review_polarity!U$3,$BB$5,0,1,1+$BB$4),OFFSET(review_polarity!W3,0,0,1,1+$BB$4))</f>
        <v>0.71986959521748162</v>
      </c>
      <c r="W6" s="55">
        <f ca="1">CORREL(OFFSET(review_polarity!V$3,$BB$5,0,1,1+$BB$4),OFFSET(review_polarity!X3,0,0,1,1+$BB$4))</f>
        <v>0.48324574704794249</v>
      </c>
      <c r="X6" s="55">
        <f ca="1">CORREL(OFFSET(review_polarity!W$3,$BB$5,0,1,1+$BB$4),OFFSET(review_polarity!Y3,0,0,1,1+$BB$4))</f>
        <v>0.30782099840923571</v>
      </c>
      <c r="Y6" s="55">
        <f ca="1">CORREL(OFFSET(review_polarity!X$3,$BB$5,0,1,1+$BB$4),OFFSET(review_polarity!Z3,0,0,1,1+$BB$4))</f>
        <v>0.41785756356271303</v>
      </c>
      <c r="Z6" s="55">
        <f ca="1">CORREL(OFFSET(review_polarity!Y$3,$BB$5,0,1,1+$BB$4),OFFSET(review_polarity!AA3,0,0,1,1+$BB$4))</f>
        <v>5.591054983553078E-2</v>
      </c>
      <c r="AA6" s="55">
        <f ca="1">CORREL(OFFSET(review_polarity!Z$3,$BB$5,0,1,1+$BB$4),OFFSET(review_polarity!AB3,0,0,1,1+$BB$4))</f>
        <v>-0.35764698019849445</v>
      </c>
      <c r="AB6" s="55">
        <f ca="1">CORREL(OFFSET(review_polarity!AA$3,$BB$5,0,1,1+$BB$4),OFFSET(review_polarity!AC3,0,0,1,1+$BB$4))</f>
        <v>0.61383224217736998</v>
      </c>
      <c r="AC6" s="55">
        <f ca="1">CORREL(OFFSET(review_polarity!AB$3,$BB$5,0,1,1+$BB$4),OFFSET(review_polarity!AD3,0,0,1,1+$BB$4))</f>
        <v>0.7882408197070645</v>
      </c>
      <c r="AD6" s="55">
        <f ca="1">CORREL(OFFSET(review_polarity!AC$3,$BB$5,0,1,1+$BB$4),OFFSET(review_polarity!AE3,0,0,1,1+$BB$4))</f>
        <v>0.44902601462556163</v>
      </c>
      <c r="AE6" s="55">
        <f ca="1">CORREL(OFFSET(review_polarity!AD$3,$BB$5,0,1,1+$BB$4),OFFSET(review_polarity!AF3,0,0,1,1+$BB$4))</f>
        <v>0.82346716505927675</v>
      </c>
      <c r="AF6" s="55">
        <f ca="1">CORREL(OFFSET(review_polarity!AE$3,$BB$5,0,1,1+$BB$4),OFFSET(review_polarity!AG3,0,0,1,1+$BB$4))</f>
        <v>0.62980446894402353</v>
      </c>
      <c r="AG6" s="55">
        <f ca="1">CORREL(OFFSET(review_polarity!AF$3,$BB$5,0,1,1+$BB$4),OFFSET(review_polarity!AH3,0,0,1,1+$BB$4))</f>
        <v>-0.51482269379843904</v>
      </c>
      <c r="AH6" s="55">
        <f ca="1">CORREL(OFFSET(review_polarity!AG$3,$BB$5,0,1,1+$BB$4),OFFSET(review_polarity!AI3,0,0,1,1+$BB$4))</f>
        <v>-0.60755152080772012</v>
      </c>
      <c r="AI6" s="55">
        <f ca="1">CORREL(OFFSET(review_polarity!AH$3,$BB$5,0,1,1+$BB$4),OFFSET(review_polarity!AJ3,0,0,1,1+$BB$4))</f>
        <v>-0.70275523366263848</v>
      </c>
      <c r="AJ6" s="55">
        <f ca="1">CORREL(OFFSET(review_polarity!AI$3,$BB$5,0,1,1+$BB$4),OFFSET(review_polarity!AK3,0,0,1,1+$BB$4))</f>
        <v>-9.5555083464719179E-2</v>
      </c>
      <c r="AK6" s="55">
        <f ca="1">CORREL(OFFSET(review_polarity!AJ$3,$BB$5,0,1,1+$BB$4),OFFSET(review_polarity!AL3,0,0,1,1+$BB$4))</f>
        <v>-6.7468279806077183E-2</v>
      </c>
      <c r="AL6" s="55">
        <f ca="1">CORREL(OFFSET(review_polarity!AK$3,$BB$5,0,1,1+$BB$4),OFFSET(review_polarity!AM3,0,0,1,1+$BB$4))</f>
        <v>0.16560889164711279</v>
      </c>
      <c r="AM6" s="55">
        <f ca="1">CORREL(OFFSET(review_polarity!AL$3,$BB$5,0,1,1+$BB$4),OFFSET(review_polarity!AN3,0,0,1,1+$BB$4))</f>
        <v>-0.71582046366998664</v>
      </c>
      <c r="AN6" s="55">
        <f ca="1">CORREL(OFFSET(review_polarity!AM$3,$BB$5,0,1,1+$BB$4),OFFSET(review_polarity!AO3,0,0,1,1+$BB$4))</f>
        <v>0.14908925618216048</v>
      </c>
      <c r="AO6" s="55">
        <f ca="1">CORREL(OFFSET(review_polarity!AN$3,$BB$5,0,1,1+$BB$4),OFFSET(review_polarity!AP3,0,0,1,1+$BB$4))</f>
        <v>0.27720966453181622</v>
      </c>
      <c r="AP6" s="55">
        <f ca="1">CORREL(OFFSET(review_polarity!AO$3,$BB$5,0,1,1+$BB$4),OFFSET(review_polarity!AQ3,0,0,1,1+$BB$4))</f>
        <v>0.25988261334701174</v>
      </c>
      <c r="AQ6" s="55">
        <f ca="1">CORREL(OFFSET(review_polarity!AP$3,$BB$5,0,1,1+$BB$4),OFFSET(review_polarity!AR3,0,0,1,1+$BB$4))</f>
        <v>0.57835175566346364</v>
      </c>
      <c r="AR6" s="55">
        <f ca="1">CORREL(OFFSET(review_polarity!AQ$3,$BB$5,0,1,1+$BB$4),OFFSET(review_polarity!AS3,0,0,1,1+$BB$4))</f>
        <v>9.083611730731396E-2</v>
      </c>
      <c r="AS6" s="55">
        <f ca="1">CORREL(OFFSET(review_polarity!AR$3,$BB$5,0,1,1+$BB$4),OFFSET(review_polarity!AT3,0,0,1,1+$BB$4))</f>
        <v>0.45794001531520495</v>
      </c>
      <c r="AT6" s="55">
        <f ca="1">CORREL(OFFSET(review_polarity!AS$3,$BB$5,0,1,1+$BB$4),OFFSET(review_polarity!AU3,0,0,1,1+$BB$4))</f>
        <v>0.65758358992798671</v>
      </c>
      <c r="AU6" s="55">
        <f ca="1">CORREL(OFFSET(review_polarity!AT$3,$BB$5,0,1,1+$BB$4),OFFSET(review_polarity!AV3,0,0,1,1+$BB$4))</f>
        <v>-0.32487561384966551</v>
      </c>
      <c r="AV6" s="55">
        <f ca="1">CORREL(OFFSET(review_polarity!AU$3,$BB$5,0,1,1+$BB$4),OFFSET(review_polarity!AW3,0,0,1,1+$BB$4))</f>
        <v>-0.25967630576675682</v>
      </c>
      <c r="AW6" s="55">
        <f ca="1">CORREL(OFFSET(review_polarity!AV$3,$BB$5,0,1,1+$BB$4),OFFSET(review_polarity!AX3,0,0,1,1+$BB$4))</f>
        <v>-0.11289654893464333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CORREL(OFFSET(review_polarity!B$3,$BB$5,0,1,1+$BB$4),OFFSET(review_polarity!E3,0,0,1,1+$BB$4))</f>
        <v>-0.9594005349775605</v>
      </c>
      <c r="D7" s="59">
        <f ca="1">CORREL(OFFSET(review_polarity!C$3,$BB$5,0,1,1+$BB$4),OFFSET(review_polarity!F3,0,0,1,1+$BB$4))</f>
        <v>-0.98679670256712193</v>
      </c>
      <c r="E7" s="59">
        <f ca="1">CORREL(OFFSET(review_polarity!D$3,$BB$5,0,1,1+$BB$4),OFFSET(review_polarity!G3,0,0,1,1+$BB$4))</f>
        <v>-0.9177609923078579</v>
      </c>
      <c r="F7" s="59">
        <f ca="1">CORREL(OFFSET(review_polarity!E$3,$BB$5,0,1,1+$BB$4),OFFSET(review_polarity!H3,0,0,1,1+$BB$4))</f>
        <v>-0.93107469885274974</v>
      </c>
      <c r="G7" s="59">
        <f ca="1">CORREL(OFFSET(review_polarity!F$3,$BB$5,0,1,1+$BB$4),OFFSET(review_polarity!I3,0,0,1,1+$BB$4))</f>
        <v>-0.98617702156291298</v>
      </c>
      <c r="H7" s="59">
        <f ca="1">CORREL(OFFSET(review_polarity!G$3,$BB$5,0,1,1+$BB$4),OFFSET(review_polarity!J3,0,0,1,1+$BB$4))</f>
        <v>-0.25306234206490757</v>
      </c>
      <c r="I7" s="59">
        <f ca="1">CORREL(OFFSET(review_polarity!H$3,$BB$5,0,1,1+$BB$4),OFFSET(review_polarity!K3,0,0,1,1+$BB$4))</f>
        <v>-0.21590738726258157</v>
      </c>
      <c r="J7" s="59">
        <f ca="1">CORREL(OFFSET(review_polarity!I$3,$BB$5,0,1,1+$BB$4),OFFSET(review_polarity!L3,0,0,1,1+$BB$4))</f>
        <v>-0.62946257386734394</v>
      </c>
      <c r="K7" s="59">
        <f ca="1">CORREL(OFFSET(review_polarity!J$3,$BB$5,0,1,1+$BB$4),OFFSET(review_polarity!M3,0,0,1,1+$BB$4))</f>
        <v>-0.45623155099925339</v>
      </c>
      <c r="L7" s="59">
        <f ca="1">CORREL(OFFSET(review_polarity!K$3,$BB$5,0,1,1+$BB$4),OFFSET(review_polarity!N3,0,0,1,1+$BB$4))</f>
        <v>-0.3495793419322098</v>
      </c>
      <c r="M7" s="59">
        <f ca="1">CORREL(OFFSET(review_polarity!L$3,$BB$5,0,1,1+$BB$4),OFFSET(review_polarity!O3,0,0,1,1+$BB$4))</f>
        <v>-0.41733746168989078</v>
      </c>
      <c r="N7" s="59">
        <f ca="1">CORREL(OFFSET(review_polarity!M$3,$BB$5,0,1,1+$BB$4),OFFSET(review_polarity!P3,0,0,1,1+$BB$4))</f>
        <v>0.93125237312094133</v>
      </c>
      <c r="O7" s="59">
        <f ca="1">CORREL(OFFSET(review_polarity!N$3,$BB$5,0,1,1+$BB$4),OFFSET(review_polarity!Q3,0,0,1,1+$BB$4))</f>
        <v>0.96958300051655832</v>
      </c>
      <c r="P7" s="59">
        <f ca="1">CORREL(OFFSET(review_polarity!O$3,$BB$5,0,1,1+$BB$4),OFFSET(review_polarity!R3,0,0,1,1+$BB$4))</f>
        <v>0.96094392722402378</v>
      </c>
      <c r="Q7" s="59">
        <f ca="1">CORREL(OFFSET(review_polarity!P$3,$BB$5,0,1,1+$BB$4),OFFSET(review_polarity!S3,0,0,1,1+$BB$4))</f>
        <v>0.85328831524809279</v>
      </c>
      <c r="R7" s="59">
        <f ca="1">CORREL(OFFSET(review_polarity!Q$3,$BB$5,0,1,1+$BB$4),OFFSET(review_polarity!T3,0,0,1,1+$BB$4))</f>
        <v>0.78345204286314496</v>
      </c>
      <c r="S7" s="59">
        <f ca="1">CORREL(OFFSET(review_polarity!R$3,$BB$5,0,1,1+$BB$4),OFFSET(review_polarity!U3,0,0,1,1+$BB$4))</f>
        <v>0.31425851227967766</v>
      </c>
      <c r="T7" s="86">
        <f ca="1">CORREL(OFFSET(review_polarity!S$3,$BB$5,0,1,1+$BB$4),OFFSET(review_polarity!V3,0,0,1,1+$BB$4))</f>
        <v>-0.76701629243813507</v>
      </c>
      <c r="U7" s="59">
        <f ca="1">CORREL(OFFSET(review_polarity!T$3,$BB$5,0,1,1+$BB$4),OFFSET(review_polarity!W3,0,0,1,1+$BB$4))</f>
        <v>-0.7671995456520847</v>
      </c>
      <c r="V7" s="59">
        <f ca="1">CORREL(OFFSET(review_polarity!U$3,$BB$5,0,1,1+$BB$4),OFFSET(review_polarity!X3,0,0,1,1+$BB$4))</f>
        <v>-0.92965306165885597</v>
      </c>
      <c r="W7" s="59">
        <f ca="1">CORREL(OFFSET(review_polarity!V$3,$BB$5,0,1,1+$BB$4),OFFSET(review_polarity!Y3,0,0,1,1+$BB$4))</f>
        <v>3.6721985912596504E-2</v>
      </c>
      <c r="X7" s="59">
        <f ca="1">CORREL(OFFSET(review_polarity!W$3,$BB$5,0,1,1+$BB$4),OFFSET(review_polarity!Z3,0,0,1,1+$BB$4))</f>
        <v>0.36274493532245339</v>
      </c>
      <c r="Y7" s="59">
        <f ca="1">CORREL(OFFSET(review_polarity!X$3,$BB$5,0,1,1+$BB$4),OFFSET(review_polarity!AA3,0,0,1,1+$BB$4))</f>
        <v>0.95189729030705861</v>
      </c>
      <c r="Z7" s="59">
        <f ca="1">CORREL(OFFSET(review_polarity!Y$3,$BB$5,0,1,1+$BB$4),OFFSET(review_polarity!AB3,0,0,1,1+$BB$4))</f>
        <v>0.95461103511080758</v>
      </c>
      <c r="AA7" s="59">
        <f ca="1">CORREL(OFFSET(review_polarity!Z$3,$BB$5,0,1,1+$BB$4),OFFSET(review_polarity!AC3,0,0,1,1+$BB$4))</f>
        <v>0.94724803461272633</v>
      </c>
      <c r="AB7" s="59">
        <f ca="1">CORREL(OFFSET(review_polarity!AA$3,$BB$5,0,1,1+$BB$4),OFFSET(review_polarity!AD3,0,0,1,1+$BB$4))</f>
        <v>0.9684382424253789</v>
      </c>
      <c r="AC7" s="59">
        <f ca="1">CORREL(OFFSET(review_polarity!AB$3,$BB$5,0,1,1+$BB$4),OFFSET(review_polarity!AE3,0,0,1,1+$BB$4))</f>
        <v>0.63050729546311224</v>
      </c>
      <c r="AD7" s="59">
        <f ca="1">CORREL(OFFSET(review_polarity!AC$3,$BB$5,0,1,1+$BB$4),OFFSET(review_polarity!AF3,0,0,1,1+$BB$4))</f>
        <v>0.6000981051273121</v>
      </c>
      <c r="AE7" s="59">
        <f ca="1">CORREL(OFFSET(review_polarity!AD$3,$BB$5,0,1,1+$BB$4),OFFSET(review_polarity!AG3,0,0,1,1+$BB$4))</f>
        <v>0.68480316657625528</v>
      </c>
      <c r="AF7" s="59">
        <f ca="1">CORREL(OFFSET(review_polarity!AE$3,$BB$5,0,1,1+$BB$4),OFFSET(review_polarity!AH3,0,0,1,1+$BB$4))</f>
        <v>0.19403349903050213</v>
      </c>
      <c r="AG7" s="59">
        <f ca="1">CORREL(OFFSET(review_polarity!AF$3,$BB$5,0,1,1+$BB$4),OFFSET(review_polarity!AI3,0,0,1,1+$BB$4))</f>
        <v>-0.63892759131464272</v>
      </c>
      <c r="AH7" s="59">
        <f ca="1">CORREL(OFFSET(review_polarity!AG$3,$BB$5,0,1,1+$BB$4),OFFSET(review_polarity!AJ3,0,0,1,1+$BB$4))</f>
        <v>-0.69174350539278529</v>
      </c>
      <c r="AI7" s="59">
        <f ca="1">CORREL(OFFSET(review_polarity!AH$3,$BB$5,0,1,1+$BB$4),OFFSET(review_polarity!AK3,0,0,1,1+$BB$4))</f>
        <v>-0.68170471195558391</v>
      </c>
      <c r="AJ7" s="59">
        <f ca="1">CORREL(OFFSET(review_polarity!AI$3,$BB$5,0,1,1+$BB$4),OFFSET(review_polarity!AL3,0,0,1,1+$BB$4))</f>
        <v>-0.97177369094355714</v>
      </c>
      <c r="AK7" s="59">
        <f ca="1">CORREL(OFFSET(review_polarity!AJ$3,$BB$5,0,1,1+$BB$4),OFFSET(review_polarity!AM3,0,0,1,1+$BB$4))</f>
        <v>-0.71592327130826583</v>
      </c>
      <c r="AL7" s="59">
        <f ca="1">CORREL(OFFSET(review_polarity!AK$3,$BB$5,0,1,1+$BB$4),OFFSET(review_polarity!AN3,0,0,1,1+$BB$4))</f>
        <v>0.30491770820666952</v>
      </c>
      <c r="AM7" s="59">
        <f ca="1">CORREL(OFFSET(review_polarity!AL$3,$BB$5,0,1,1+$BB$4),OFFSET(review_polarity!AO3,0,0,1,1+$BB$4))</f>
        <v>0.85324533642207145</v>
      </c>
      <c r="AN7" s="59">
        <f ca="1">CORREL(OFFSET(review_polarity!AM$3,$BB$5,0,1,1+$BB$4),OFFSET(review_polarity!AP3,0,0,1,1+$BB$4))</f>
        <v>0.3836963279801488</v>
      </c>
      <c r="AO7" s="59">
        <f ca="1">CORREL(OFFSET(review_polarity!AN$3,$BB$5,0,1,1+$BB$4),OFFSET(review_polarity!AQ3,0,0,1,1+$BB$4))</f>
        <v>0.46039430395286862</v>
      </c>
      <c r="AP7" s="59">
        <f ca="1">CORREL(OFFSET(review_polarity!AO$3,$BB$5,0,1,1+$BB$4),OFFSET(review_polarity!AR3,0,0,1,1+$BB$4))</f>
        <v>0.42147353081554001</v>
      </c>
      <c r="AQ7" s="59">
        <f ca="1">CORREL(OFFSET(review_polarity!AP$3,$BB$5,0,1,1+$BB$4),OFFSET(review_polarity!AS3,0,0,1,1+$BB$4))</f>
        <v>-0.21675791006091652</v>
      </c>
      <c r="AR7" s="59">
        <f ca="1">CORREL(OFFSET(review_polarity!AQ$3,$BB$5,0,1,1+$BB$4),OFFSET(review_polarity!AT3,0,0,1,1+$BB$4))</f>
        <v>0.70884214892479269</v>
      </c>
      <c r="AS7" s="59">
        <f ca="1">CORREL(OFFSET(review_polarity!AR$3,$BB$5,0,1,1+$BB$4),OFFSET(review_polarity!AU3,0,0,1,1+$BB$4))</f>
        <v>0.61983772102877477</v>
      </c>
      <c r="AT7" s="59">
        <f ca="1">CORREL(OFFSET(review_polarity!AS$3,$BB$5,0,1,1+$BB$4),OFFSET(review_polarity!AV3,0,0,1,1+$BB$4))</f>
        <v>0.68853660676463468</v>
      </c>
      <c r="AU7" s="59">
        <f ca="1">CORREL(OFFSET(review_polarity!AT$3,$BB$5,0,1,1+$BB$4),OFFSET(review_polarity!AW3,0,0,1,1+$BB$4))</f>
        <v>0.19588235556966072</v>
      </c>
      <c r="AV7" s="59">
        <f ca="1">CORREL(OFFSET(review_polarity!AU$3,$BB$5,0,1,1+$BB$4),OFFSET(review_polarity!AX3,0,0,1,1+$BB$4))</f>
        <v>0.92261240199248862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CORREL(OFFSET(review_polarity!B$3,$BB$5,0,1,1+$BB$4),OFFSET(review_polarity!B4,0,0,1,1+$BB$4))</f>
        <v>1</v>
      </c>
      <c r="D8" s="55">
        <f ca="1">CORREL(OFFSET(review_polarity!C$3,$BB$5,0,1,1+$BB$4),OFFSET(review_polarity!C4,0,0,1,1+$BB$4))</f>
        <v>1</v>
      </c>
      <c r="E8" s="55">
        <f ca="1">CORREL(OFFSET(review_polarity!D$3,$BB$5,0,1,1+$BB$4),OFFSET(review_polarity!D4,0,0,1,1+$BB$4))</f>
        <v>0.99999999999999978</v>
      </c>
      <c r="F8" s="55">
        <f ca="1">CORREL(OFFSET(review_polarity!E$3,$BB$5,0,1,1+$BB$4),OFFSET(review_polarity!E4,0,0,1,1+$BB$4))</f>
        <v>0.99999999999999989</v>
      </c>
      <c r="G8" s="55">
        <f ca="1">CORREL(OFFSET(review_polarity!F$3,$BB$5,0,1,1+$BB$4),OFFSET(review_polarity!F4,0,0,1,1+$BB$4))</f>
        <v>1</v>
      </c>
      <c r="H8" s="55">
        <f ca="1">CORREL(OFFSET(review_polarity!G$3,$BB$5,0,1,1+$BB$4),OFFSET(review_polarity!G4,0,0,1,1+$BB$4))</f>
        <v>0.99999999999999989</v>
      </c>
      <c r="I8" s="55">
        <f ca="1">CORREL(OFFSET(review_polarity!H$3,$BB$5,0,1,1+$BB$4),OFFSET(review_polarity!H4,0,0,1,1+$BB$4))</f>
        <v>1.0000000000000002</v>
      </c>
      <c r="J8" s="55">
        <f ca="1">CORREL(OFFSET(review_polarity!I$3,$BB$5,0,1,1+$BB$4),OFFSET(review_polarity!I4,0,0,1,1+$BB$4))</f>
        <v>1</v>
      </c>
      <c r="K8" s="55">
        <f ca="1">CORREL(OFFSET(review_polarity!J$3,$BB$5,0,1,1+$BB$4),OFFSET(review_polarity!J4,0,0,1,1+$BB$4))</f>
        <v>1</v>
      </c>
      <c r="L8" s="55">
        <f ca="1">CORREL(OFFSET(review_polarity!K$3,$BB$5,0,1,1+$BB$4),OFFSET(review_polarity!K4,0,0,1,1+$BB$4))</f>
        <v>1.0000000000000002</v>
      </c>
      <c r="M8" s="55">
        <f ca="1">CORREL(OFFSET(review_polarity!L$3,$BB$5,0,1,1+$BB$4),OFFSET(review_polarity!L4,0,0,1,1+$BB$4))</f>
        <v>1</v>
      </c>
      <c r="N8" s="55">
        <f ca="1">CORREL(OFFSET(review_polarity!M$3,$BB$5,0,1,1+$BB$4),OFFSET(review_polarity!M4,0,0,1,1+$BB$4))</f>
        <v>1.0000000000000002</v>
      </c>
      <c r="O8" s="55">
        <f ca="1">CORREL(OFFSET(review_polarity!N$3,$BB$5,0,1,1+$BB$4),OFFSET(review_polarity!N4,0,0,1,1+$BB$4))</f>
        <v>0.99999999999999989</v>
      </c>
      <c r="P8" s="55">
        <f ca="1">CORREL(OFFSET(review_polarity!O$3,$BB$5,0,1,1+$BB$4),OFFSET(review_polarity!O4,0,0,1,1+$BB$4))</f>
        <v>1</v>
      </c>
      <c r="Q8" s="55">
        <f ca="1">CORREL(OFFSET(review_polarity!P$3,$BB$5,0,1,1+$BB$4),OFFSET(review_polarity!P4,0,0,1,1+$BB$4))</f>
        <v>1.0000000000000002</v>
      </c>
      <c r="R8" s="55">
        <f ca="1">CORREL(OFFSET(review_polarity!Q$3,$BB$5,0,1,1+$BB$4),OFFSET(review_polarity!Q4,0,0,1,1+$BB$4))</f>
        <v>1.0000000000000002</v>
      </c>
      <c r="S8" s="55">
        <f ca="1">CORREL(OFFSET(review_polarity!R$3,$BB$5,0,1,1+$BB$4),OFFSET(review_polarity!R4,0,0,1,1+$BB$4))</f>
        <v>0.99999999999999978</v>
      </c>
      <c r="T8" s="85">
        <f ca="1">CORREL(OFFSET(review_polarity!S$3,$BB$5,0,1,1+$BB$4),OFFSET(review_polarity!S4,0,0,1,1+$BB$4))</f>
        <v>1</v>
      </c>
      <c r="U8" s="55">
        <f ca="1">CORREL(OFFSET(review_polarity!T$3,$BB$5,0,1,1+$BB$4),OFFSET(review_polarity!T4,0,0,1,1+$BB$4))</f>
        <v>0.99999999999999989</v>
      </c>
      <c r="V8" s="55">
        <f ca="1">CORREL(OFFSET(review_polarity!U$3,$BB$5,0,1,1+$BB$4),OFFSET(review_polarity!U4,0,0,1,1+$BB$4))</f>
        <v>1.0000000000000002</v>
      </c>
      <c r="W8" s="55">
        <f ca="1">CORREL(OFFSET(review_polarity!V$3,$BB$5,0,1,1+$BB$4),OFFSET(review_polarity!V4,0,0,1,1+$BB$4))</f>
        <v>1</v>
      </c>
      <c r="X8" s="55">
        <f ca="1">CORREL(OFFSET(review_polarity!W$3,$BB$5,0,1,1+$BB$4),OFFSET(review_polarity!W4,0,0,1,1+$BB$4))</f>
        <v>1</v>
      </c>
      <c r="Y8" s="55">
        <f ca="1">CORREL(OFFSET(review_polarity!X$3,$BB$5,0,1,1+$BB$4),OFFSET(review_polarity!X4,0,0,1,1+$BB$4))</f>
        <v>1</v>
      </c>
      <c r="Z8" s="55">
        <f ca="1">CORREL(OFFSET(review_polarity!Y$3,$BB$5,0,1,1+$BB$4),OFFSET(review_polarity!Y4,0,0,1,1+$BB$4))</f>
        <v>0.99999999999999978</v>
      </c>
      <c r="AA8" s="55">
        <f ca="1">CORREL(OFFSET(review_polarity!Z$3,$BB$5,0,1,1+$BB$4),OFFSET(review_polarity!Z4,0,0,1,1+$BB$4))</f>
        <v>0.99999999999999989</v>
      </c>
      <c r="AB8" s="55">
        <f ca="1">CORREL(OFFSET(review_polarity!AA$3,$BB$5,0,1,1+$BB$4),OFFSET(review_polarity!AA4,0,0,1,1+$BB$4))</f>
        <v>0.99999999999999989</v>
      </c>
      <c r="AC8" s="55">
        <f ca="1">CORREL(OFFSET(review_polarity!AB$3,$BB$5,0,1,1+$BB$4),OFFSET(review_polarity!AB4,0,0,1,1+$BB$4))</f>
        <v>0.99999999999999978</v>
      </c>
      <c r="AD8" s="55">
        <f ca="1">CORREL(OFFSET(review_polarity!AC$3,$BB$5,0,1,1+$BB$4),OFFSET(review_polarity!AC4,0,0,1,1+$BB$4))</f>
        <v>0.99999999999999978</v>
      </c>
      <c r="AE8" s="55">
        <f ca="1">CORREL(OFFSET(review_polarity!AD$3,$BB$5,0,1,1+$BB$4),OFFSET(review_polarity!AD4,0,0,1,1+$BB$4))</f>
        <v>1.0000000000000002</v>
      </c>
      <c r="AF8" s="55">
        <f ca="1">CORREL(OFFSET(review_polarity!AE$3,$BB$5,0,1,1+$BB$4),OFFSET(review_polarity!AE4,0,0,1,1+$BB$4))</f>
        <v>1</v>
      </c>
      <c r="AG8" s="55">
        <f ca="1">CORREL(OFFSET(review_polarity!AF$3,$BB$5,0,1,1+$BB$4),OFFSET(review_polarity!AF4,0,0,1,1+$BB$4))</f>
        <v>1.0000000000000002</v>
      </c>
      <c r="AH8" s="55">
        <f ca="1">CORREL(OFFSET(review_polarity!AG$3,$BB$5,0,1,1+$BB$4),OFFSET(review_polarity!AG4,0,0,1,1+$BB$4))</f>
        <v>1</v>
      </c>
      <c r="AI8" s="55">
        <f ca="1">CORREL(OFFSET(review_polarity!AH$3,$BB$5,0,1,1+$BB$4),OFFSET(review_polarity!AH4,0,0,1,1+$BB$4))</f>
        <v>1</v>
      </c>
      <c r="AJ8" s="55">
        <f ca="1">CORREL(OFFSET(review_polarity!AI$3,$BB$5,0,1,1+$BB$4),OFFSET(review_polarity!AI4,0,0,1,1+$BB$4))</f>
        <v>0.99999999999999978</v>
      </c>
      <c r="AK8" s="55">
        <f ca="1">CORREL(OFFSET(review_polarity!AJ$3,$BB$5,0,1,1+$BB$4),OFFSET(review_polarity!AJ4,0,0,1,1+$BB$4))</f>
        <v>1.0000000000000002</v>
      </c>
      <c r="AL8" s="55">
        <f ca="1">CORREL(OFFSET(review_polarity!AK$3,$BB$5,0,1,1+$BB$4),OFFSET(review_polarity!AK4,0,0,1,1+$BB$4))</f>
        <v>1.0000000000000002</v>
      </c>
      <c r="AM8" s="55">
        <f ca="1">CORREL(OFFSET(review_polarity!AL$3,$BB$5,0,1,1+$BB$4),OFFSET(review_polarity!AL4,0,0,1,1+$BB$4))</f>
        <v>1</v>
      </c>
      <c r="AN8" s="55">
        <f ca="1">CORREL(OFFSET(review_polarity!AM$3,$BB$5,0,1,1+$BB$4),OFFSET(review_polarity!AM4,0,0,1,1+$BB$4))</f>
        <v>1</v>
      </c>
      <c r="AO8" s="55">
        <f ca="1">CORREL(OFFSET(review_polarity!AN$3,$BB$5,0,1,1+$BB$4),OFFSET(review_polarity!AN4,0,0,1,1+$BB$4))</f>
        <v>1</v>
      </c>
      <c r="AP8" s="55">
        <f ca="1">CORREL(OFFSET(review_polarity!AO$3,$BB$5,0,1,1+$BB$4),OFFSET(review_polarity!AO4,0,0,1,1+$BB$4))</f>
        <v>1.0000000000000002</v>
      </c>
      <c r="AQ8" s="55">
        <f ca="1">CORREL(OFFSET(review_polarity!AP$3,$BB$5,0,1,1+$BB$4),OFFSET(review_polarity!AP4,0,0,1,1+$BB$4))</f>
        <v>1</v>
      </c>
      <c r="AR8" s="55">
        <f ca="1">CORREL(OFFSET(review_polarity!AQ$3,$BB$5,0,1,1+$BB$4),OFFSET(review_polarity!AQ4,0,0,1,1+$BB$4))</f>
        <v>0.99999999999999978</v>
      </c>
      <c r="AS8" s="55">
        <f ca="1">CORREL(OFFSET(review_polarity!AR$3,$BB$5,0,1,1+$BB$4),OFFSET(review_polarity!AR4,0,0,1,1+$BB$4))</f>
        <v>1.0000000000000002</v>
      </c>
      <c r="AT8" s="55">
        <f ca="1">CORREL(OFFSET(review_polarity!AS$3,$BB$5,0,1,1+$BB$4),OFFSET(review_polarity!AS4,0,0,1,1+$BB$4))</f>
        <v>1.0000000000000002</v>
      </c>
      <c r="AU8" s="55">
        <f ca="1">CORREL(OFFSET(review_polarity!AT$3,$BB$5,0,1,1+$BB$4),OFFSET(review_polarity!AT4,0,0,1,1+$BB$4))</f>
        <v>1</v>
      </c>
      <c r="AV8" s="55">
        <f ca="1">CORREL(OFFSET(review_polarity!AU$3,$BB$5,0,1,1+$BB$4),OFFSET(review_polarity!AU4,0,0,1,1+$BB$4))</f>
        <v>1.0000000000000002</v>
      </c>
      <c r="AW8" s="55">
        <f ca="1">CORREL(OFFSET(review_polarity!AV$3,$BB$5,0,1,1+$BB$4),OFFSET(review_polarity!AV4,0,0,1,1+$BB$4))</f>
        <v>1.0000000000000002</v>
      </c>
      <c r="AX8" s="55">
        <f ca="1">CORREL(OFFSET(review_polarity!AW$3,$BB$5,0,1,1+$BB$4),OFFSET(review_polarity!AW4,0,0,1,1+$BB$4))</f>
        <v>1.0000000000000002</v>
      </c>
      <c r="AY8" s="57">
        <f ca="1">CORREL(OFFSET(review_polarity!AX$3,$BB$5,0,1,1+$BB$4),OFFSET(review_polarity!AX4,0,0,1,1+$BB$4))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CORREL(OFFSET(review_polarity!B$3,$BB$5,0,1,1+$BB$4),OFFSET(review_polarity!C4,0,0,1,1+$BB$4))</f>
        <v>0.38536678571590394</v>
      </c>
      <c r="D9" s="55">
        <f ca="1">CORREL(OFFSET(review_polarity!C$3,$BB$5,0,1,1+$BB$4),OFFSET(review_polarity!D4,0,0,1,1+$BB$4))</f>
        <v>-3.6811586119656903E-2</v>
      </c>
      <c r="E9" s="55">
        <f ca="1">CORREL(OFFSET(review_polarity!D$3,$BB$5,0,1,1+$BB$4),OFFSET(review_polarity!E4,0,0,1,1+$BB$4))</f>
        <v>-0.45984915472626503</v>
      </c>
      <c r="F9" s="55">
        <f ca="1">CORREL(OFFSET(review_polarity!E$3,$BB$5,0,1,1+$BB$4),OFFSET(review_polarity!F4,0,0,1,1+$BB$4))</f>
        <v>-0.54256582165155498</v>
      </c>
      <c r="G9" s="55">
        <f ca="1">CORREL(OFFSET(review_polarity!F$3,$BB$5,0,1,1+$BB$4),OFFSET(review_polarity!G4,0,0,1,1+$BB$4))</f>
        <v>-0.21782599446926132</v>
      </c>
      <c r="H9" s="55">
        <f ca="1">CORREL(OFFSET(review_polarity!G$3,$BB$5,0,1,1+$BB$4),OFFSET(review_polarity!H4,0,0,1,1+$BB$4))</f>
        <v>0.11844872475540846</v>
      </c>
      <c r="I9" s="55">
        <f ca="1">CORREL(OFFSET(review_polarity!H$3,$BB$5,0,1,1+$BB$4),OFFSET(review_polarity!I4,0,0,1,1+$BB$4))</f>
        <v>-0.68812152392958315</v>
      </c>
      <c r="J9" s="55">
        <f ca="1">CORREL(OFFSET(review_polarity!I$3,$BB$5,0,1,1+$BB$4),OFFSET(review_polarity!J4,0,0,1,1+$BB$4))</f>
        <v>-0.74840757337132735</v>
      </c>
      <c r="K9" s="55">
        <f ca="1">CORREL(OFFSET(review_polarity!J$3,$BB$5,0,1,1+$BB$4),OFFSET(review_polarity!K4,0,0,1,1+$BB$4))</f>
        <v>0.31162955796575753</v>
      </c>
      <c r="L9" s="55">
        <f ca="1">CORREL(OFFSET(review_polarity!K$3,$BB$5,0,1,1+$BB$4),OFFSET(review_polarity!L4,0,0,1,1+$BB$4))</f>
        <v>-0.11336657036651387</v>
      </c>
      <c r="M9" s="55">
        <f ca="1">CORREL(OFFSET(review_polarity!L$3,$BB$5,0,1,1+$BB$4),OFFSET(review_polarity!M4,0,0,1,1+$BB$4))</f>
        <v>-0.15427653460256549</v>
      </c>
      <c r="N9" s="55">
        <f ca="1">CORREL(OFFSET(review_polarity!M$3,$BB$5,0,1,1+$BB$4),OFFSET(review_polarity!N4,0,0,1,1+$BB$4))</f>
        <v>-0.10707546451273679</v>
      </c>
      <c r="O9" s="55">
        <f ca="1">CORREL(OFFSET(review_polarity!N$3,$BB$5,0,1,1+$BB$4),OFFSET(review_polarity!O4,0,0,1,1+$BB$4))</f>
        <v>-0.59551020298135982</v>
      </c>
      <c r="P9" s="55">
        <f ca="1">CORREL(OFFSET(review_polarity!O$3,$BB$5,0,1,1+$BB$4),OFFSET(review_polarity!P4,0,0,1,1+$BB$4))</f>
        <v>-0.49431136776734635</v>
      </c>
      <c r="Q9" s="55">
        <f ca="1">CORREL(OFFSET(review_polarity!P$3,$BB$5,0,1,1+$BB$4),OFFSET(review_polarity!Q4,0,0,1,1+$BB$4))</f>
        <v>-0.57876343440411782</v>
      </c>
      <c r="R9" s="55">
        <f ca="1">CORREL(OFFSET(review_polarity!Q$3,$BB$5,0,1,1+$BB$4),OFFSET(review_polarity!R4,0,0,1,1+$BB$4))</f>
        <v>-0.50320533979830007</v>
      </c>
      <c r="S9" s="55">
        <f ca="1">CORREL(OFFSET(review_polarity!R$3,$BB$5,0,1,1+$BB$4),OFFSET(review_polarity!S4,0,0,1,1+$BB$4))</f>
        <v>0.16734856300250958</v>
      </c>
      <c r="T9" s="85">
        <f ca="1">CORREL(OFFSET(review_polarity!S$3,$BB$5,0,1,1+$BB$4),OFFSET(review_polarity!T4,0,0,1,1+$BB$4))</f>
        <v>-0.14454406003129766</v>
      </c>
      <c r="U9" s="55">
        <f ca="1">CORREL(OFFSET(review_polarity!T$3,$BB$5,0,1,1+$BB$4),OFFSET(review_polarity!U4,0,0,1,1+$BB$4))</f>
        <v>-0.11573080306772902</v>
      </c>
      <c r="V9" s="55">
        <f ca="1">CORREL(OFFSET(review_polarity!U$3,$BB$5,0,1,1+$BB$4),OFFSET(review_polarity!V4,0,0,1,1+$BB$4))</f>
        <v>-0.15438155304798859</v>
      </c>
      <c r="W9" s="55">
        <f ca="1">CORREL(OFFSET(review_polarity!V$3,$BB$5,0,1,1+$BB$4),OFFSET(review_polarity!W4,0,0,1,1+$BB$4))</f>
        <v>-0.15792481156685403</v>
      </c>
      <c r="X9" s="55">
        <f ca="1">CORREL(OFFSET(review_polarity!W$3,$BB$5,0,1,1+$BB$4),OFFSET(review_polarity!X4,0,0,1,1+$BB$4))</f>
        <v>-0.10416126218649696</v>
      </c>
      <c r="Y9" s="55">
        <f ca="1">CORREL(OFFSET(review_polarity!X$3,$BB$5,0,1,1+$BB$4),OFFSET(review_polarity!Y4,0,0,1,1+$BB$4))</f>
        <v>-5.0035824668863908E-2</v>
      </c>
      <c r="Z9" s="55">
        <f ca="1">CORREL(OFFSET(review_polarity!Y$3,$BB$5,0,1,1+$BB$4),OFFSET(review_polarity!Z4,0,0,1,1+$BB$4))</f>
        <v>-8.3898136268560158E-2</v>
      </c>
      <c r="AA9" s="55">
        <f ca="1">CORREL(OFFSET(review_polarity!Z$3,$BB$5,0,1,1+$BB$4),OFFSET(review_polarity!AA4,0,0,1,1+$BB$4))</f>
        <v>0.82516140925408599</v>
      </c>
      <c r="AB9" s="55">
        <f ca="1">CORREL(OFFSET(review_polarity!AA$3,$BB$5,0,1,1+$BB$4),OFFSET(review_polarity!AB4,0,0,1,1+$BB$4))</f>
        <v>0.88494744773682765</v>
      </c>
      <c r="AC9" s="55">
        <f ca="1">CORREL(OFFSET(review_polarity!AB$3,$BB$5,0,1,1+$BB$4),OFFSET(review_polarity!AC4,0,0,1,1+$BB$4))</f>
        <v>-0.21592236585152344</v>
      </c>
      <c r="AD9" s="55">
        <f ca="1">CORREL(OFFSET(review_polarity!AC$3,$BB$5,0,1,1+$BB$4),OFFSET(review_polarity!AD4,0,0,1,1+$BB$4))</f>
        <v>0.65821327862187184</v>
      </c>
      <c r="AE9" s="55">
        <f ca="1">CORREL(OFFSET(review_polarity!AD$3,$BB$5,0,1,1+$BB$4),OFFSET(review_polarity!AE4,0,0,1,1+$BB$4))</f>
        <v>0.65927098460374878</v>
      </c>
      <c r="AF9" s="55">
        <f ca="1">CORREL(OFFSET(review_polarity!AE$3,$BB$5,0,1,1+$BB$4),OFFSET(review_polarity!AF4,0,0,1,1+$BB$4))</f>
        <v>0.29894250213793377</v>
      </c>
      <c r="AG9" s="55">
        <f ca="1">CORREL(OFFSET(review_polarity!AF$3,$BB$5,0,1,1+$BB$4),OFFSET(review_polarity!AG4,0,0,1,1+$BB$4))</f>
        <v>0.20065421950637277</v>
      </c>
      <c r="AH9" s="55">
        <f ca="1">CORREL(OFFSET(review_polarity!AG$3,$BB$5,0,1,1+$BB$4),OFFSET(review_polarity!AH4,0,0,1,1+$BB$4))</f>
        <v>-1.1728941566618353E-2</v>
      </c>
      <c r="AI9" s="55">
        <f ca="1">CORREL(OFFSET(review_polarity!AH$3,$BB$5,0,1,1+$BB$4),OFFSET(review_polarity!AI4,0,0,1,1+$BB$4))</f>
        <v>-0.64987369464550349</v>
      </c>
      <c r="AJ9" s="55">
        <f ca="1">CORREL(OFFSET(review_polarity!AI$3,$BB$5,0,1,1+$BB$4),OFFSET(review_polarity!AJ4,0,0,1,1+$BB$4))</f>
        <v>6.5197848986851492E-2</v>
      </c>
      <c r="AK9" s="55">
        <f ca="1">CORREL(OFFSET(review_polarity!AJ$3,$BB$5,0,1,1+$BB$4),OFFSET(review_polarity!AK4,0,0,1,1+$BB$4))</f>
        <v>0.56839779721804462</v>
      </c>
      <c r="AL9" s="55">
        <f ca="1">CORREL(OFFSET(review_polarity!AK$3,$BB$5,0,1,1+$BB$4),OFFSET(review_polarity!AL4,0,0,1,1+$BB$4))</f>
        <v>-0.43670489348997998</v>
      </c>
      <c r="AM9" s="55">
        <f ca="1">CORREL(OFFSET(review_polarity!AL$3,$BB$5,0,1,1+$BB$4),OFFSET(review_polarity!AM4,0,0,1,1+$BB$4))</f>
        <v>0.14380014942791236</v>
      </c>
      <c r="AN9" s="55">
        <f ca="1">CORREL(OFFSET(review_polarity!AM$3,$BB$5,0,1,1+$BB$4),OFFSET(review_polarity!AN4,0,0,1,1+$BB$4))</f>
        <v>6.6281805070075037E-3</v>
      </c>
      <c r="AO9" s="55">
        <f ca="1">CORREL(OFFSET(review_polarity!AN$3,$BB$5,0,1,1+$BB$4),OFFSET(review_polarity!AO4,0,0,1,1+$BB$4))</f>
        <v>0.14193893152227932</v>
      </c>
      <c r="AP9" s="55">
        <f ca="1">CORREL(OFFSET(review_polarity!AO$3,$BB$5,0,1,1+$BB$4),OFFSET(review_polarity!AP4,0,0,1,1+$BB$4))</f>
        <v>0.50695714714783302</v>
      </c>
      <c r="AQ9" s="55">
        <f ca="1">CORREL(OFFSET(review_polarity!AP$3,$BB$5,0,1,1+$BB$4),OFFSET(review_polarity!AQ4,0,0,1,1+$BB$4))</f>
        <v>6.1766821677907676E-3</v>
      </c>
      <c r="AR9" s="55">
        <f ca="1">CORREL(OFFSET(review_polarity!AQ$3,$BB$5,0,1,1+$BB$4),OFFSET(review_polarity!AR4,0,0,1,1+$BB$4))</f>
        <v>-0.28706007350332208</v>
      </c>
      <c r="AS9" s="55">
        <f ca="1">CORREL(OFFSET(review_polarity!AR$3,$BB$5,0,1,1+$BB$4),OFFSET(review_polarity!AS4,0,0,1,1+$BB$4))</f>
        <v>-0.18332292126524688</v>
      </c>
      <c r="AT9" s="55">
        <f ca="1">CORREL(OFFSET(review_polarity!AS$3,$BB$5,0,1,1+$BB$4),OFFSET(review_polarity!AT4,0,0,1,1+$BB$4))</f>
        <v>-0.87868177964714078</v>
      </c>
      <c r="AU9" s="55">
        <f ca="1">CORREL(OFFSET(review_polarity!AT$3,$BB$5,0,1,1+$BB$4),OFFSET(review_polarity!AU4,0,0,1,1+$BB$4))</f>
        <v>-0.76820095001581146</v>
      </c>
      <c r="AV9" s="55">
        <f ca="1">CORREL(OFFSET(review_polarity!AU$3,$BB$5,0,1,1+$BB$4),OFFSET(review_polarity!AV4,0,0,1,1+$BB$4))</f>
        <v>-0.43234613486899032</v>
      </c>
      <c r="AW9" s="55">
        <f ca="1">CORREL(OFFSET(review_polarity!AV$3,$BB$5,0,1,1+$BB$4),OFFSET(review_polarity!AW4,0,0,1,1+$BB$4))</f>
        <v>-0.47967416820197906</v>
      </c>
      <c r="AX9" s="55">
        <f ca="1">CORREL(OFFSET(review_polarity!AW$3,$BB$5,0,1,1+$BB$4),OFFSET(review_polarity!AX4,0,0,1,1+$BB$4))</f>
        <v>-0.11656890397212698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CORREL(OFFSET(review_polarity!B$3,$BB$5,0,1,1+$BB$4),OFFSET(review_polarity!D4,0,0,1,1+$BB$4))</f>
        <v>-0.66862352085133725</v>
      </c>
      <c r="D10" s="55">
        <f ca="1">CORREL(OFFSET(review_polarity!C$3,$BB$5,0,1,1+$BB$4),OFFSET(review_polarity!E4,0,0,1,1+$BB$4))</f>
        <v>-0.22904972818583602</v>
      </c>
      <c r="E10" s="55">
        <f ca="1">CORREL(OFFSET(review_polarity!D$3,$BB$5,0,1,1+$BB$4),OFFSET(review_polarity!F4,0,0,1,1+$BB$4))</f>
        <v>-0.49118671663314467</v>
      </c>
      <c r="F10" s="55">
        <f ca="1">CORREL(OFFSET(review_polarity!E$3,$BB$5,0,1,1+$BB$4),OFFSET(review_polarity!G4,0,0,1,1+$BB$4))</f>
        <v>-0.17177498834860427</v>
      </c>
      <c r="G10" s="55">
        <f ca="1">CORREL(OFFSET(review_polarity!F$3,$BB$5,0,1,1+$BB$4),OFFSET(review_polarity!H4,0,0,1,1+$BB$4))</f>
        <v>-0.64158890115185885</v>
      </c>
      <c r="H10" s="55">
        <f ca="1">CORREL(OFFSET(review_polarity!G$3,$BB$5,0,1,1+$BB$4),OFFSET(review_polarity!I4,0,0,1,1+$BB$4))</f>
        <v>-6.0382381578236104E-2</v>
      </c>
      <c r="I10" s="55">
        <f ca="1">CORREL(OFFSET(review_polarity!H$3,$BB$5,0,1,1+$BB$4),OFFSET(review_polarity!J4,0,0,1,1+$BB$4))</f>
        <v>0.53184357052312625</v>
      </c>
      <c r="J10" s="55">
        <f ca="1">CORREL(OFFSET(review_polarity!I$3,$BB$5,0,1,1+$BB$4),OFFSET(review_polarity!K4,0,0,1,1+$BB$4))</f>
        <v>0.23000597377290671</v>
      </c>
      <c r="K10" s="55">
        <f ca="1">CORREL(OFFSET(review_polarity!J$3,$BB$5,0,1,1+$BB$4),OFFSET(review_polarity!L4,0,0,1,1+$BB$4))</f>
        <v>-0.18629502441500406</v>
      </c>
      <c r="L10" s="55">
        <f ca="1">CORREL(OFFSET(review_polarity!K$3,$BB$5,0,1,1+$BB$4),OFFSET(review_polarity!M4,0,0,1,1+$BB$4))</f>
        <v>-0.94024847215593288</v>
      </c>
      <c r="M10" s="55">
        <f ca="1">CORREL(OFFSET(review_polarity!L$3,$BB$5,0,1,1+$BB$4),OFFSET(review_polarity!N4,0,0,1,1+$BB$4))</f>
        <v>-0.94443919700024559</v>
      </c>
      <c r="N10" s="55">
        <f ca="1">CORREL(OFFSET(review_polarity!M$3,$BB$5,0,1,1+$BB$4),OFFSET(review_polarity!O4,0,0,1,1+$BB$4))</f>
        <v>-0.35026576211191895</v>
      </c>
      <c r="O10" s="55">
        <f ca="1">CORREL(OFFSET(review_polarity!N$3,$BB$5,0,1,1+$BB$4),OFFSET(review_polarity!P4,0,0,1,1+$BB$4))</f>
        <v>-0.30577626645987055</v>
      </c>
      <c r="P10" s="55">
        <f ca="1">CORREL(OFFSET(review_polarity!O$3,$BB$5,0,1,1+$BB$4),OFFSET(review_polarity!Q4,0,0,1,1+$BB$4))</f>
        <v>-0.21070025756333519</v>
      </c>
      <c r="Q10" s="55">
        <f ca="1">CORREL(OFFSET(review_polarity!P$3,$BB$5,0,1,1+$BB$4),OFFSET(review_polarity!R4,0,0,1,1+$BB$4))</f>
        <v>-2.8405469635003556E-2</v>
      </c>
      <c r="R10" s="55">
        <f ca="1">CORREL(OFFSET(review_polarity!Q$3,$BB$5,0,1,1+$BB$4),OFFSET(review_polarity!S4,0,0,1,1+$BB$4))</f>
        <v>-0.34014367598161777</v>
      </c>
      <c r="S10" s="55">
        <f ca="1">CORREL(OFFSET(review_polarity!R$3,$BB$5,0,1,1+$BB$4),OFFSET(review_polarity!T4,0,0,1,1+$BB$4))</f>
        <v>-0.35212412569826018</v>
      </c>
      <c r="T10" s="85">
        <f ca="1">CORREL(OFFSET(review_polarity!S$3,$BB$5,0,1,1+$BB$4),OFFSET(review_polarity!U4,0,0,1,1+$BB$4))</f>
        <v>-0.67154746084874772</v>
      </c>
      <c r="U10" s="55">
        <f ca="1">CORREL(OFFSET(review_polarity!T$3,$BB$5,0,1,1+$BB$4),OFFSET(review_polarity!V4,0,0,1,1+$BB$4))</f>
        <v>-0.92574195083885569</v>
      </c>
      <c r="V10" s="55">
        <f ca="1">CORREL(OFFSET(review_polarity!U$3,$BB$5,0,1,1+$BB$4),OFFSET(review_polarity!W4,0,0,1,1+$BB$4))</f>
        <v>-0.83325701553804021</v>
      </c>
      <c r="W10" s="55">
        <f ca="1">CORREL(OFFSET(review_polarity!V$3,$BB$5,0,1,1+$BB$4),OFFSET(review_polarity!X4,0,0,1,1+$BB$4))</f>
        <v>-0.94268659431703394</v>
      </c>
      <c r="X10" s="55">
        <f ca="1">CORREL(OFFSET(review_polarity!W$3,$BB$5,0,1,1+$BB$4),OFFSET(review_polarity!Y4,0,0,1,1+$BB$4))</f>
        <v>-0.92805343907057891</v>
      </c>
      <c r="Y10" s="55">
        <f ca="1">CORREL(OFFSET(review_polarity!X$3,$BB$5,0,1,1+$BB$4),OFFSET(review_polarity!Z4,0,0,1,1+$BB$4))</f>
        <v>-0.87984797199393616</v>
      </c>
      <c r="Z10" s="55">
        <f ca="1">CORREL(OFFSET(review_polarity!Y$3,$BB$5,0,1,1+$BB$4),OFFSET(review_polarity!AA4,0,0,1,1+$BB$4))</f>
        <v>-0.63045184859099734</v>
      </c>
      <c r="AA10" s="55">
        <f ca="1">CORREL(OFFSET(review_polarity!Z$3,$BB$5,0,1,1+$BB$4),OFFSET(review_polarity!AB4,0,0,1,1+$BB$4))</f>
        <v>0.47123795861185064</v>
      </c>
      <c r="AB10" s="55">
        <f ca="1">CORREL(OFFSET(review_polarity!AA$3,$BB$5,0,1,1+$BB$4),OFFSET(review_polarity!AC4,0,0,1,1+$BB$4))</f>
        <v>-0.58601384508514098</v>
      </c>
      <c r="AC10" s="55">
        <f ca="1">CORREL(OFFSET(review_polarity!AB$3,$BB$5,0,1,1+$BB$4),OFFSET(review_polarity!AD4,0,0,1,1+$BB$4))</f>
        <v>-0.66530439817185316</v>
      </c>
      <c r="AD10" s="55">
        <f ca="1">CORREL(OFFSET(review_polarity!AC$3,$BB$5,0,1,1+$BB$4),OFFSET(review_polarity!AE4,0,0,1,1+$BB$4))</f>
        <v>0.33378700403365669</v>
      </c>
      <c r="AE10" s="55">
        <f ca="1">CORREL(OFFSET(review_polarity!AD$3,$BB$5,0,1,1+$BB$4),OFFSET(review_polarity!AF4,0,0,1,1+$BB$4))</f>
        <v>0.53755908829286769</v>
      </c>
      <c r="AF10" s="55">
        <f ca="1">CORREL(OFFSET(review_polarity!AE$3,$BB$5,0,1,1+$BB$4),OFFSET(review_polarity!AG4,0,0,1,1+$BB$4))</f>
        <v>0.49941907031844524</v>
      </c>
      <c r="AG10" s="55">
        <f ca="1">CORREL(OFFSET(review_polarity!AF$3,$BB$5,0,1,1+$BB$4),OFFSET(review_polarity!AH4,0,0,1,1+$BB$4))</f>
        <v>-0.26458556315584714</v>
      </c>
      <c r="AH10" s="55">
        <f ca="1">CORREL(OFFSET(review_polarity!AG$3,$BB$5,0,1,1+$BB$4),OFFSET(review_polarity!AI4,0,0,1,1+$BB$4))</f>
        <v>-0.74946222916161676</v>
      </c>
      <c r="AI10" s="55">
        <f ca="1">CORREL(OFFSET(review_polarity!AH$3,$BB$5,0,1,1+$BB$4),OFFSET(review_polarity!AJ4,0,0,1,1+$BB$4))</f>
        <v>0.10972595758328735</v>
      </c>
      <c r="AJ10" s="55">
        <f ca="1">CORREL(OFFSET(review_polarity!AI$3,$BB$5,0,1,1+$BB$4),OFFSET(review_polarity!AK4,0,0,1,1+$BB$4))</f>
        <v>0.49410494348226441</v>
      </c>
      <c r="AK10" s="55">
        <f ca="1">CORREL(OFFSET(review_polarity!AJ$3,$BB$5,0,1,1+$BB$4),OFFSET(review_polarity!AL4,0,0,1,1+$BB$4))</f>
        <v>-0.85109925167893907</v>
      </c>
      <c r="AL10" s="55">
        <f ca="1">CORREL(OFFSET(review_polarity!AK$3,$BB$5,0,1,1+$BB$4),OFFSET(review_polarity!AM4,0,0,1,1+$BB$4))</f>
        <v>-0.95213106654639046</v>
      </c>
      <c r="AM10" s="55">
        <f ca="1">CORREL(OFFSET(review_polarity!AL$3,$BB$5,0,1,1+$BB$4),OFFSET(review_polarity!AN4,0,0,1,1+$BB$4))</f>
        <v>-0.7944092421163732</v>
      </c>
      <c r="AN10" s="55">
        <f ca="1">CORREL(OFFSET(review_polarity!AM$3,$BB$5,0,1,1+$BB$4),OFFSET(review_polarity!AO4,0,0,1,1+$BB$4))</f>
        <v>-0.81802980946456316</v>
      </c>
      <c r="AO10" s="55">
        <f ca="1">CORREL(OFFSET(review_polarity!AN$3,$BB$5,0,1,1+$BB$4),OFFSET(review_polarity!AP4,0,0,1,1+$BB$4))</f>
        <v>-0.65712658492847442</v>
      </c>
      <c r="AP10" s="55">
        <f ca="1">CORREL(OFFSET(review_polarity!AO$3,$BB$5,0,1,1+$BB$4),OFFSET(review_polarity!AQ4,0,0,1,1+$BB$4))</f>
        <v>-0.47217216118579897</v>
      </c>
      <c r="AQ10" s="55">
        <f ca="1">CORREL(OFFSET(review_polarity!AP$3,$BB$5,0,1,1+$BB$4),OFFSET(review_polarity!AR4,0,0,1,1+$BB$4))</f>
        <v>-0.8684228330324929</v>
      </c>
      <c r="AR10" s="55">
        <f ca="1">CORREL(OFFSET(review_polarity!AQ$3,$BB$5,0,1,1+$BB$4),OFFSET(review_polarity!AS4,0,0,1,1+$BB$4))</f>
        <v>-0.6434986944094474</v>
      </c>
      <c r="AS10" s="55">
        <f ca="1">CORREL(OFFSET(review_polarity!AR$3,$BB$5,0,1,1+$BB$4),OFFSET(review_polarity!AT4,0,0,1,1+$BB$4))</f>
        <v>2.3396079004488202E-2</v>
      </c>
      <c r="AT10" s="55">
        <f ca="1">CORREL(OFFSET(review_polarity!AS$3,$BB$5,0,1,1+$BB$4),OFFSET(review_polarity!AU4,0,0,1,1+$BB$4))</f>
        <v>0.37030189465407232</v>
      </c>
      <c r="AU10" s="55">
        <f ca="1">CORREL(OFFSET(review_polarity!AT$3,$BB$5,0,1,1+$BB$4),OFFSET(review_polarity!AV4,0,0,1,1+$BB$4))</f>
        <v>-0.17467989050059163</v>
      </c>
      <c r="AV10" s="55">
        <f ca="1">CORREL(OFFSET(review_polarity!AU$3,$BB$5,0,1,1+$BB$4),OFFSET(review_polarity!AW4,0,0,1,1+$BB$4))</f>
        <v>-0.2691419639863572</v>
      </c>
      <c r="AW10" s="55">
        <f ca="1">CORREL(OFFSET(review_polarity!AV$3,$BB$5,0,1,1+$BB$4),OFFSET(review_polarity!AX4,0,0,1,1+$BB$4))</f>
        <v>-0.47663707247631093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CORREL(OFFSET(review_polarity!B$3,$BB$5,0,1,1+$BB$4),OFFSET(review_polarity!E4,0,0,1,1+$BB$4))</f>
        <v>-0.33605287263474037</v>
      </c>
      <c r="D11" s="59">
        <f ca="1">CORREL(OFFSET(review_polarity!C$3,$BB$5,0,1,1+$BB$4),OFFSET(review_polarity!F4,0,0,1,1+$BB$4))</f>
        <v>0.16231752168715027</v>
      </c>
      <c r="E11" s="59">
        <f ca="1">CORREL(OFFSET(review_polarity!D$3,$BB$5,0,1,1+$BB$4),OFFSET(review_polarity!G4,0,0,1,1+$BB$4))</f>
        <v>0.30951356918678546</v>
      </c>
      <c r="F11" s="59">
        <f ca="1">CORREL(OFFSET(review_polarity!E$3,$BB$5,0,1,1+$BB$4),OFFSET(review_polarity!H4,0,0,1,1+$BB$4))</f>
        <v>-0.24785233667408266</v>
      </c>
      <c r="G11" s="59">
        <f ca="1">CORREL(OFFSET(review_polarity!F$3,$BB$5,0,1,1+$BB$4),OFFSET(review_polarity!I4,0,0,1,1+$BB$4))</f>
        <v>-0.10814465125105308</v>
      </c>
      <c r="H11" s="59">
        <f ca="1">CORREL(OFFSET(review_polarity!G$3,$BB$5,0,1,1+$BB$4),OFFSET(review_polarity!J4,0,0,1,1+$BB$4))</f>
        <v>-0.61023186382063965</v>
      </c>
      <c r="I11" s="59">
        <f ca="1">CORREL(OFFSET(review_polarity!H$3,$BB$5,0,1,1+$BB$4),OFFSET(review_polarity!K4,0,0,1,1+$BB$4))</f>
        <v>0.32744207468491093</v>
      </c>
      <c r="J11" s="59">
        <f ca="1">CORREL(OFFSET(review_polarity!I$3,$BB$5,0,1,1+$BB$4),OFFSET(review_polarity!L4,0,0,1,1+$BB$4))</f>
        <v>0.55208924740328935</v>
      </c>
      <c r="K11" s="59">
        <f ca="1">CORREL(OFFSET(review_polarity!J$3,$BB$5,0,1,1+$BB$4),OFFSET(review_polarity!M4,0,0,1,1+$BB$4))</f>
        <v>-4.9778439974697199E-2</v>
      </c>
      <c r="L11" s="59">
        <f ca="1">CORREL(OFFSET(review_polarity!K$3,$BB$5,0,1,1+$BB$4),OFFSET(review_polarity!N4,0,0,1,1+$BB$4))</f>
        <v>0.31008574427929531</v>
      </c>
      <c r="M11" s="59">
        <f ca="1">CORREL(OFFSET(review_polarity!L$3,$BB$5,0,1,1+$BB$4),OFFSET(review_polarity!O4,0,0,1,1+$BB$4))</f>
        <v>0.81026515235122465</v>
      </c>
      <c r="N11" s="59">
        <f ca="1">CORREL(OFFSET(review_polarity!M$3,$BB$5,0,1,1+$BB$4),OFFSET(review_polarity!P4,0,0,1,1+$BB$4))</f>
        <v>0.84460446474960027</v>
      </c>
      <c r="O11" s="59">
        <f ca="1">CORREL(OFFSET(review_polarity!N$3,$BB$5,0,1,1+$BB$4),OFFSET(review_polarity!Q4,0,0,1,1+$BB$4))</f>
        <v>0.90681095320479288</v>
      </c>
      <c r="P11" s="59">
        <f ca="1">CORREL(OFFSET(review_polarity!O$3,$BB$5,0,1,1+$BB$4),OFFSET(review_polarity!R4,0,0,1,1+$BB$4))</f>
        <v>-7.5368230480873141E-2</v>
      </c>
      <c r="Q11" s="59">
        <f ca="1">CORREL(OFFSET(review_polarity!P$3,$BB$5,0,1,1+$BB$4),OFFSET(review_polarity!S4,0,0,1,1+$BB$4))</f>
        <v>-0.48494781522691577</v>
      </c>
      <c r="R11" s="59">
        <f ca="1">CORREL(OFFSET(review_polarity!Q$3,$BB$5,0,1,1+$BB$4),OFFSET(review_polarity!T4,0,0,1,1+$BB$4))</f>
        <v>-0.56840163179122161</v>
      </c>
      <c r="S11" s="59">
        <f ca="1">CORREL(OFFSET(review_polarity!R$3,$BB$5,0,1,1+$BB$4),OFFSET(review_polarity!U4,0,0,1,1+$BB$4))</f>
        <v>-0.69949437189292851</v>
      </c>
      <c r="T11" s="86">
        <f ca="1">CORREL(OFFSET(review_polarity!S$3,$BB$5,0,1,1+$BB$4),OFFSET(review_polarity!V4,0,0,1,1+$BB$4))</f>
        <v>0.12451247513053856</v>
      </c>
      <c r="U11" s="59">
        <f ca="1">CORREL(OFFSET(review_polarity!T$3,$BB$5,0,1,1+$BB$4),OFFSET(review_polarity!W4,0,0,1,1+$BB$4))</f>
        <v>0.24499029487580934</v>
      </c>
      <c r="V11" s="59">
        <f ca="1">CORREL(OFFSET(review_polarity!U$3,$BB$5,0,1,1+$BB$4),OFFSET(review_polarity!X4,0,0,1,1+$BB$4))</f>
        <v>0.26743976349571869</v>
      </c>
      <c r="W11" s="59">
        <f ca="1">CORREL(OFFSET(review_polarity!V$3,$BB$5,0,1,1+$BB$4),OFFSET(review_polarity!Y4,0,0,1,1+$BB$4))</f>
        <v>0.21624490628831505</v>
      </c>
      <c r="X11" s="59">
        <f ca="1">CORREL(OFFSET(review_polarity!W$3,$BB$5,0,1,1+$BB$4),OFFSET(review_polarity!Z4,0,0,1,1+$BB$4))</f>
        <v>5.5467099511421411E-2</v>
      </c>
      <c r="Y11" s="59">
        <f ca="1">CORREL(OFFSET(review_polarity!X$3,$BB$5,0,1,1+$BB$4),OFFSET(review_polarity!AA4,0,0,1,1+$BB$4))</f>
        <v>-0.63599141091227063</v>
      </c>
      <c r="Z11" s="59">
        <f ca="1">CORREL(OFFSET(review_polarity!Y$3,$BB$5,0,1,1+$BB$4),OFFSET(review_polarity!AB4,0,0,1,1+$BB$4))</f>
        <v>-0.90574498947370463</v>
      </c>
      <c r="AA11" s="59">
        <f ca="1">CORREL(OFFSET(review_polarity!Z$3,$BB$5,0,1,1+$BB$4),OFFSET(review_polarity!AC4,0,0,1,1+$BB$4))</f>
        <v>-0.89296998884049295</v>
      </c>
      <c r="AB11" s="59">
        <f ca="1">CORREL(OFFSET(review_polarity!AA$3,$BB$5,0,1,1+$BB$4),OFFSET(review_polarity!AD4,0,0,1,1+$BB$4))</f>
        <v>-0.92396484339636653</v>
      </c>
      <c r="AC11" s="59">
        <f ca="1">CORREL(OFFSET(review_polarity!AB$3,$BB$5,0,1,1+$BB$4),OFFSET(review_polarity!AE4,0,0,1,1+$BB$4))</f>
        <v>-0.98541895873934338</v>
      </c>
      <c r="AD11" s="59">
        <f ca="1">CORREL(OFFSET(review_polarity!AC$3,$BB$5,0,1,1+$BB$4),OFFSET(review_polarity!AF4,0,0,1,1+$BB$4))</f>
        <v>0.98604974393618816</v>
      </c>
      <c r="AE11" s="59">
        <f ca="1">CORREL(OFFSET(review_polarity!AD$3,$BB$5,0,1,1+$BB$4),OFFSET(review_polarity!AG4,0,0,1,1+$BB$4))</f>
        <v>0.92075845481713881</v>
      </c>
      <c r="AF11" s="59">
        <f ca="1">CORREL(OFFSET(review_polarity!AE$3,$BB$5,0,1,1+$BB$4),OFFSET(review_polarity!AH4,0,0,1,1+$BB$4))</f>
        <v>0.75132283964833013</v>
      </c>
      <c r="AG11" s="59">
        <f ca="1">CORREL(OFFSET(review_polarity!AF$3,$BB$5,0,1,1+$BB$4),OFFSET(review_polarity!AI4,0,0,1,1+$BB$4))</f>
        <v>-4.0306859623459958E-2</v>
      </c>
      <c r="AH11" s="59">
        <f ca="1">CORREL(OFFSET(review_polarity!AG$3,$BB$5,0,1,1+$BB$4),OFFSET(review_polarity!AJ4,0,0,1,1+$BB$4))</f>
        <v>-9.4796751459842399E-2</v>
      </c>
      <c r="AI11" s="59">
        <f ca="1">CORREL(OFFSET(review_polarity!AH$3,$BB$5,0,1,1+$BB$4),OFFSET(review_polarity!AK4,0,0,1,1+$BB$4))</f>
        <v>0.26971204390551362</v>
      </c>
      <c r="AJ11" s="59">
        <f ca="1">CORREL(OFFSET(review_polarity!AI$3,$BB$5,0,1,1+$BB$4),OFFSET(review_polarity!AL4,0,0,1,1+$BB$4))</f>
        <v>0.40889580893605126</v>
      </c>
      <c r="AK11" s="59">
        <f ca="1">CORREL(OFFSET(review_polarity!AJ$3,$BB$5,0,1,1+$BB$4),OFFSET(review_polarity!AM4,0,0,1,1+$BB$4))</f>
        <v>-0.3170703495164548</v>
      </c>
      <c r="AL11" s="59">
        <f ca="1">CORREL(OFFSET(review_polarity!AK$3,$BB$5,0,1,1+$BB$4),OFFSET(review_polarity!AN4,0,0,1,1+$BB$4))</f>
        <v>0.21280838633568078</v>
      </c>
      <c r="AM11" s="59">
        <f ca="1">CORREL(OFFSET(review_polarity!AL$3,$BB$5,0,1,1+$BB$4),OFFSET(review_polarity!AO4,0,0,1,1+$BB$4))</f>
        <v>-0.56220620319011838</v>
      </c>
      <c r="AN11" s="59">
        <f ca="1">CORREL(OFFSET(review_polarity!AM$3,$BB$5,0,1,1+$BB$4),OFFSET(review_polarity!AP4,0,0,1,1+$BB$4))</f>
        <v>-0.75752607687693663</v>
      </c>
      <c r="AO11" s="59">
        <f ca="1">CORREL(OFFSET(review_polarity!AN$3,$BB$5,0,1,1+$BB$4),OFFSET(review_polarity!AQ4,0,0,1,1+$BB$4))</f>
        <v>-0.73693514102045388</v>
      </c>
      <c r="AP11" s="59">
        <f ca="1">CORREL(OFFSET(review_polarity!AO$3,$BB$5,0,1,1+$BB$4),OFFSET(review_polarity!AR4,0,0,1,1+$BB$4))</f>
        <v>-0.59975997511142476</v>
      </c>
      <c r="AQ11" s="59">
        <f ca="1">CORREL(OFFSET(review_polarity!AP$3,$BB$5,0,1,1+$BB$4),OFFSET(review_polarity!AS4,0,0,1,1+$BB$4))</f>
        <v>6.1646094044065548E-2</v>
      </c>
      <c r="AR11" s="59">
        <f ca="1">CORREL(OFFSET(review_polarity!AQ$3,$BB$5,0,1,1+$BB$4),OFFSET(review_polarity!AT4,0,0,1,1+$BB$4))</f>
        <v>0.32871182348801165</v>
      </c>
      <c r="AS11" s="59">
        <f ca="1">CORREL(OFFSET(review_polarity!AR$3,$BB$5,0,1,1+$BB$4),OFFSET(review_polarity!AU4,0,0,1,1+$BB$4))</f>
        <v>0.15251363696320067</v>
      </c>
      <c r="AT11" s="59">
        <f ca="1">CORREL(OFFSET(review_polarity!AS$3,$BB$5,0,1,1+$BB$4),OFFSET(review_polarity!AV4,0,0,1,1+$BB$4))</f>
        <v>0.55852027311898622</v>
      </c>
      <c r="AU11" s="59">
        <f ca="1">CORREL(OFFSET(review_polarity!AT$3,$BB$5,0,1,1+$BB$4),OFFSET(review_polarity!AW4,0,0,1,1+$BB$4))</f>
        <v>0.36356690944364251</v>
      </c>
      <c r="AV11" s="59">
        <f ca="1">CORREL(OFFSET(review_polarity!AU$3,$BB$5,0,1,1+$BB$4),OFFSET(review_polarity!AX4,0,0,1,1+$BB$4))</f>
        <v>-0.14616048339948806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CORREL(OFFSET(review_polarity!B$3,$BB$5,0,1,1+$BB$4),OFFSET(review_polarity!B5,0,0,1,1+$BB$4))</f>
        <v>-0.30437771573503886</v>
      </c>
      <c r="D12" s="55">
        <f ca="1">CORREL(OFFSET(review_polarity!C$3,$BB$5,0,1,1+$BB$4),OFFSET(review_polarity!C5,0,0,1,1+$BB$4))</f>
        <v>0.17581062187504906</v>
      </c>
      <c r="E12" s="55">
        <f ca="1">CORREL(OFFSET(review_polarity!D$3,$BB$5,0,1,1+$BB$4),OFFSET(review_polarity!D5,0,0,1,1+$BB$4))</f>
        <v>0.93707559918365846</v>
      </c>
      <c r="F12" s="55">
        <f ca="1">CORREL(OFFSET(review_polarity!E$3,$BB$5,0,1,1+$BB$4),OFFSET(review_polarity!E5,0,0,1,1+$BB$4))</f>
        <v>0.39473935728125886</v>
      </c>
      <c r="G12" s="55">
        <f ca="1">CORREL(OFFSET(review_polarity!F$3,$BB$5,0,1,1+$BB$4),OFFSET(review_polarity!F5,0,0,1,1+$BB$4))</f>
        <v>0.52068152620228003</v>
      </c>
      <c r="H12" s="55">
        <f ca="1">CORREL(OFFSET(review_polarity!G$3,$BB$5,0,1,1+$BB$4),OFFSET(review_polarity!G5,0,0,1,1+$BB$4))</f>
        <v>0.70352104176656938</v>
      </c>
      <c r="I12" s="55">
        <f ca="1">CORREL(OFFSET(review_polarity!H$3,$BB$5,0,1,1+$BB$4),OFFSET(review_polarity!H5,0,0,1,1+$BB$4))</f>
        <v>0.73669998689159111</v>
      </c>
      <c r="J12" s="55">
        <f ca="1">CORREL(OFFSET(review_polarity!I$3,$BB$5,0,1,1+$BB$4),OFFSET(review_polarity!I5,0,0,1,1+$BB$4))</f>
        <v>0.1269119867253661</v>
      </c>
      <c r="K12" s="55">
        <f ca="1">CORREL(OFFSET(review_polarity!J$3,$BB$5,0,1,1+$BB$4),OFFSET(review_polarity!J5,0,0,1,1+$BB$4))</f>
        <v>0.17355184550381539</v>
      </c>
      <c r="L12" s="55">
        <f ca="1">CORREL(OFFSET(review_polarity!K$3,$BB$5,0,1,1+$BB$4),OFFSET(review_polarity!K5,0,0,1,1+$BB$4))</f>
        <v>-0.5275722931890543</v>
      </c>
      <c r="M12" s="55">
        <f ca="1">CORREL(OFFSET(review_polarity!L$3,$BB$5,0,1,1+$BB$4),OFFSET(review_polarity!L5,0,0,1,1+$BB$4))</f>
        <v>-0.6846041081876838</v>
      </c>
      <c r="N12" s="55">
        <f ca="1">CORREL(OFFSET(review_polarity!M$3,$BB$5,0,1,1+$BB$4),OFFSET(review_polarity!M5,0,0,1,1+$BB$4))</f>
        <v>-0.7638708195332754</v>
      </c>
      <c r="O12" s="55">
        <f ca="1">CORREL(OFFSET(review_polarity!N$3,$BB$5,0,1,1+$BB$4),OFFSET(review_polarity!N5,0,0,1,1+$BB$4))</f>
        <v>-0.79957404883498773</v>
      </c>
      <c r="P12" s="55">
        <f ca="1">CORREL(OFFSET(review_polarity!O$3,$BB$5,0,1,1+$BB$4),OFFSET(review_polarity!O5,0,0,1,1+$BB$4))</f>
        <v>-0.65910161840257253</v>
      </c>
      <c r="Q12" s="55">
        <f ca="1">CORREL(OFFSET(review_polarity!P$3,$BB$5,0,1,1+$BB$4),OFFSET(review_polarity!P5,0,0,1,1+$BB$4))</f>
        <v>-0.5814042929897022</v>
      </c>
      <c r="R12" s="55">
        <f ca="1">CORREL(OFFSET(review_polarity!Q$3,$BB$5,0,1,1+$BB$4),OFFSET(review_polarity!Q5,0,0,1,1+$BB$4))</f>
        <v>-0.55812789392554307</v>
      </c>
      <c r="S12" s="55">
        <f ca="1">CORREL(OFFSET(review_polarity!R$3,$BB$5,0,1,1+$BB$4),OFFSET(review_polarity!R5,0,0,1,1+$BB$4))</f>
        <v>-0.77993523583771496</v>
      </c>
      <c r="T12" s="85">
        <f ca="1">CORREL(OFFSET(review_polarity!S$3,$BB$5,0,1,1+$BB$4),OFFSET(review_polarity!S5,0,0,1,1+$BB$4))</f>
        <v>-0.7112680931130082</v>
      </c>
      <c r="U12" s="55">
        <f ca="1">CORREL(OFFSET(review_polarity!T$3,$BB$5,0,1,1+$BB$4),OFFSET(review_polarity!T5,0,0,1,1+$BB$4))</f>
        <v>-0.72971320183969213</v>
      </c>
      <c r="V12" s="55">
        <f ca="1">CORREL(OFFSET(review_polarity!U$3,$BB$5,0,1,1+$BB$4),OFFSET(review_polarity!U5,0,0,1,1+$BB$4))</f>
        <v>-0.732046741723825</v>
      </c>
      <c r="W12" s="55">
        <f ca="1">CORREL(OFFSET(review_polarity!V$3,$BB$5,0,1,1+$BB$4),OFFSET(review_polarity!V5,0,0,1,1+$BB$4))</f>
        <v>0.54785105330031669</v>
      </c>
      <c r="X12" s="55">
        <f ca="1">CORREL(OFFSET(review_polarity!W$3,$BB$5,0,1,1+$BB$4),OFFSET(review_polarity!W5,0,0,1,1+$BB$4))</f>
        <v>0.81218432659140194</v>
      </c>
      <c r="Y12" s="55">
        <f ca="1">CORREL(OFFSET(review_polarity!X$3,$BB$5,0,1,1+$BB$4),OFFSET(review_polarity!X5,0,0,1,1+$BB$4))</f>
        <v>0.98054041782239343</v>
      </c>
      <c r="Z12" s="55">
        <f ca="1">CORREL(OFFSET(review_polarity!Y$3,$BB$5,0,1,1+$BB$4),OFFSET(review_polarity!Y5,0,0,1,1+$BB$4))</f>
        <v>0.96233702054020087</v>
      </c>
      <c r="AA12" s="55">
        <f ca="1">CORREL(OFFSET(review_polarity!Z$3,$BB$5,0,1,1+$BB$4),OFFSET(review_polarity!Z5,0,0,1,1+$BB$4))</f>
        <v>0.76653865964114831</v>
      </c>
      <c r="AB12" s="55">
        <f ca="1">CORREL(OFFSET(review_polarity!AA$3,$BB$5,0,1,1+$BB$4),OFFSET(review_polarity!AA5,0,0,1,1+$BB$4))</f>
        <v>0.44533764578171631</v>
      </c>
      <c r="AC12" s="55">
        <f ca="1">CORREL(OFFSET(review_polarity!AB$3,$BB$5,0,1,1+$BB$4),OFFSET(review_polarity!AB5,0,0,1,1+$BB$4))</f>
        <v>-0.59611236345552576</v>
      </c>
      <c r="AD12" s="55">
        <f ca="1">CORREL(OFFSET(review_polarity!AC$3,$BB$5,0,1,1+$BB$4),OFFSET(review_polarity!AC5,0,0,1,1+$BB$4))</f>
        <v>0.19464331121414702</v>
      </c>
      <c r="AE12" s="55">
        <f ca="1">CORREL(OFFSET(review_polarity!AD$3,$BB$5,0,1,1+$BB$4),OFFSET(review_polarity!AD5,0,0,1,1+$BB$4))</f>
        <v>6.2827969668951766E-2</v>
      </c>
      <c r="AF12" s="55">
        <f ca="1">CORREL(OFFSET(review_polarity!AE$3,$BB$5,0,1,1+$BB$4),OFFSET(review_polarity!AE5,0,0,1,1+$BB$4))</f>
        <v>-0.87592830848298275</v>
      </c>
      <c r="AG12" s="55">
        <f ca="1">CORREL(OFFSET(review_polarity!AF$3,$BB$5,0,1,1+$BB$4),OFFSET(review_polarity!AF5,0,0,1,1+$BB$4))</f>
        <v>0.99144469537256896</v>
      </c>
      <c r="AH12" s="55">
        <f ca="1">CORREL(OFFSET(review_polarity!AG$3,$BB$5,0,1,1+$BB$4),OFFSET(review_polarity!AG5,0,0,1,1+$BB$4))</f>
        <v>0.97611601994438757</v>
      </c>
      <c r="AI12" s="55">
        <f ca="1">CORREL(OFFSET(review_polarity!AH$3,$BB$5,0,1,1+$BB$4),OFFSET(review_polarity!AH5,0,0,1,1+$BB$4))</f>
        <v>0.94411430511010663</v>
      </c>
      <c r="AJ12" s="55">
        <f ca="1">CORREL(OFFSET(review_polarity!AI$3,$BB$5,0,1,1+$BB$4),OFFSET(review_polarity!AI5,0,0,1,1+$BB$4))</f>
        <v>0.84483093526069097</v>
      </c>
      <c r="AK12" s="55">
        <f ca="1">CORREL(OFFSET(review_polarity!AJ$3,$BB$5,0,1,1+$BB$4),OFFSET(review_polarity!AJ5,0,0,1,1+$BB$4))</f>
        <v>0.53546008809333856</v>
      </c>
      <c r="AL12" s="55">
        <f ca="1">CORREL(OFFSET(review_polarity!AK$3,$BB$5,0,1,1+$BB$4),OFFSET(review_polarity!AK5,0,0,1,1+$BB$4))</f>
        <v>-0.46482078124300497</v>
      </c>
      <c r="AM12" s="55">
        <f ca="1">CORREL(OFFSET(review_polarity!AL$3,$BB$5,0,1,1+$BB$4),OFFSET(review_polarity!AL5,0,0,1,1+$BB$4))</f>
        <v>-0.84966300823725283</v>
      </c>
      <c r="AN12" s="55">
        <f ca="1">CORREL(OFFSET(review_polarity!AM$3,$BB$5,0,1,1+$BB$4),OFFSET(review_polarity!AM5,0,0,1,1+$BB$4))</f>
        <v>-0.75788994704743373</v>
      </c>
      <c r="AO12" s="55">
        <f ca="1">CORREL(OFFSET(review_polarity!AN$3,$BB$5,0,1,1+$BB$4),OFFSET(review_polarity!AN5,0,0,1,1+$BB$4))</f>
        <v>-0.91377007665851884</v>
      </c>
      <c r="AP12" s="55">
        <f ca="1">CORREL(OFFSET(review_polarity!AO$3,$BB$5,0,1,1+$BB$4),OFFSET(review_polarity!AO5,0,0,1,1+$BB$4))</f>
        <v>-0.18136896439795408</v>
      </c>
      <c r="AQ12" s="55">
        <f ca="1">CORREL(OFFSET(review_polarity!AP$3,$BB$5,0,1,1+$BB$4),OFFSET(review_polarity!AP5,0,0,1,1+$BB$4))</f>
        <v>0.21267007501115368</v>
      </c>
      <c r="AR12" s="55">
        <f ca="1">CORREL(OFFSET(review_polarity!AQ$3,$BB$5,0,1,1+$BB$4),OFFSET(review_polarity!AQ5,0,0,1,1+$BB$4))</f>
        <v>0.97006610991507591</v>
      </c>
      <c r="AS12" s="55">
        <f ca="1">CORREL(OFFSET(review_polarity!AR$3,$BB$5,0,1,1+$BB$4),OFFSET(review_polarity!AR5,0,0,1,1+$BB$4))</f>
        <v>0.88513421723544072</v>
      </c>
      <c r="AT12" s="55">
        <f ca="1">CORREL(OFFSET(review_polarity!AS$3,$BB$5,0,1,1+$BB$4),OFFSET(review_polarity!AS5,0,0,1,1+$BB$4))</f>
        <v>0.75795982269959883</v>
      </c>
      <c r="AU12" s="55">
        <f ca="1">CORREL(OFFSET(review_polarity!AT$3,$BB$5,0,1,1+$BB$4),OFFSET(review_polarity!AT5,0,0,1,1+$BB$4))</f>
        <v>-0.35771315790546959</v>
      </c>
      <c r="AV12" s="55">
        <f ca="1">CORREL(OFFSET(review_polarity!AU$3,$BB$5,0,1,1+$BB$4),OFFSET(review_polarity!AU5,0,0,1,1+$BB$4))</f>
        <v>-0.46377591562063697</v>
      </c>
      <c r="AW12" s="55">
        <f ca="1">CORREL(OFFSET(review_polarity!AV$3,$BB$5,0,1,1+$BB$4),OFFSET(review_polarity!AV5,0,0,1,1+$BB$4))</f>
        <v>2.5315107750273274E-2</v>
      </c>
      <c r="AX12" s="55">
        <f ca="1">CORREL(OFFSET(review_polarity!AW$3,$BB$5,0,1,1+$BB$4),OFFSET(review_polarity!AW5,0,0,1,1+$BB$4))</f>
        <v>-4.8695819238409738E-2</v>
      </c>
      <c r="AY12" s="57">
        <f ca="1">CORREL(OFFSET(review_polarity!AX$3,$BB$5,0,1,1+$BB$4),OFFSET(review_polarity!AX5,0,0,1,1+$BB$4))</f>
        <v>-0.30186658613386119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CORREL(OFFSET(review_polarity!B$3,$BB$5,0,1,1+$BB$4),OFFSET(review_polarity!C5,0,0,1,1+$BB$4))</f>
        <v>0.93803313149075918</v>
      </c>
      <c r="D13" s="55">
        <f ca="1">CORREL(OFFSET(review_polarity!C$3,$BB$5,0,1,1+$BB$4),OFFSET(review_polarity!D5,0,0,1,1+$BB$4))</f>
        <v>0.18174482165019179</v>
      </c>
      <c r="E13" s="55">
        <f ca="1">CORREL(OFFSET(review_polarity!D$3,$BB$5,0,1,1+$BB$4),OFFSET(review_polarity!E5,0,0,1,1+$BB$4))</f>
        <v>0.23234067218580759</v>
      </c>
      <c r="F13" s="55">
        <f ca="1">CORREL(OFFSET(review_polarity!E$3,$BB$5,0,1,1+$BB$4),OFFSET(review_polarity!F5,0,0,1,1+$BB$4))</f>
        <v>0.28249601247853762</v>
      </c>
      <c r="G13" s="55">
        <f ca="1">CORREL(OFFSET(review_polarity!F$3,$BB$5,0,1,1+$BB$4),OFFSET(review_polarity!G5,0,0,1,1+$BB$4))</f>
        <v>0.42612609460932532</v>
      </c>
      <c r="H13" s="55">
        <f ca="1">CORREL(OFFSET(review_polarity!G$3,$BB$5,0,1,1+$BB$4),OFFSET(review_polarity!H5,0,0,1,1+$BB$4))</f>
        <v>0.61586053433290067</v>
      </c>
      <c r="I13" s="55">
        <f ca="1">CORREL(OFFSET(review_polarity!H$3,$BB$5,0,1,1+$BB$4),OFFSET(review_polarity!I5,0,0,1,1+$BB$4))</f>
        <v>0.15052233320712607</v>
      </c>
      <c r="J13" s="55">
        <f ca="1">CORREL(OFFSET(review_polarity!I$3,$BB$5,0,1,1+$BB$4),OFFSET(review_polarity!J5,0,0,1,1+$BB$4))</f>
        <v>0.4212075429361965</v>
      </c>
      <c r="K13" s="55">
        <f ca="1">CORREL(OFFSET(review_polarity!J$3,$BB$5,0,1,1+$BB$4),OFFSET(review_polarity!K5,0,0,1,1+$BB$4))</f>
        <v>0.6026276028140507</v>
      </c>
      <c r="L13" s="55">
        <f ca="1">CORREL(OFFSET(review_polarity!K$3,$BB$5,0,1,1+$BB$4),OFFSET(review_polarity!L5,0,0,1,1+$BB$4))</f>
        <v>0.78710098969224995</v>
      </c>
      <c r="M13" s="55">
        <f ca="1">CORREL(OFFSET(review_polarity!L$3,$BB$5,0,1,1+$BB$4),OFFSET(review_polarity!M5,0,0,1,1+$BB$4))</f>
        <v>0.75325129986534034</v>
      </c>
      <c r="N13" s="55">
        <f ca="1">CORREL(OFFSET(review_polarity!M$3,$BB$5,0,1,1+$BB$4),OFFSET(review_polarity!N5,0,0,1,1+$BB$4))</f>
        <v>0.46828132722592114</v>
      </c>
      <c r="O13" s="55">
        <f ca="1">CORREL(OFFSET(review_polarity!N$3,$BB$5,0,1,1+$BB$4),OFFSET(review_polarity!O5,0,0,1,1+$BB$4))</f>
        <v>0.98704171847797328</v>
      </c>
      <c r="P13" s="55">
        <f ca="1">CORREL(OFFSET(review_polarity!O$3,$BB$5,0,1,1+$BB$4),OFFSET(review_polarity!P5,0,0,1,1+$BB$4))</f>
        <v>0.98603858673683054</v>
      </c>
      <c r="Q13" s="55">
        <f ca="1">CORREL(OFFSET(review_polarity!P$3,$BB$5,0,1,1+$BB$4),OFFSET(review_polarity!Q5,0,0,1,1+$BB$4))</f>
        <v>0.76016898426933432</v>
      </c>
      <c r="R13" s="55">
        <f ca="1">CORREL(OFFSET(review_polarity!Q$3,$BB$5,0,1,1+$BB$4),OFFSET(review_polarity!R5,0,0,1,1+$BB$4))</f>
        <v>0.35782109959264552</v>
      </c>
      <c r="S13" s="55">
        <f ca="1">CORREL(OFFSET(review_polarity!R$3,$BB$5,0,1,1+$BB$4),OFFSET(review_polarity!S5,0,0,1,1+$BB$4))</f>
        <v>0.55617435808509397</v>
      </c>
      <c r="T13" s="85">
        <f ca="1">CORREL(OFFSET(review_polarity!S$3,$BB$5,0,1,1+$BB$4),OFFSET(review_polarity!T5,0,0,1,1+$BB$4))</f>
        <v>0.63447968679735045</v>
      </c>
      <c r="U13" s="55">
        <f ca="1">CORREL(OFFSET(review_polarity!T$3,$BB$5,0,1,1+$BB$4),OFFSET(review_polarity!U5,0,0,1,1+$BB$4))</f>
        <v>0.60569133565663325</v>
      </c>
      <c r="V13" s="55">
        <f ca="1">CORREL(OFFSET(review_polarity!U$3,$BB$5,0,1,1+$BB$4),OFFSET(review_polarity!V5,0,0,1,1+$BB$4))</f>
        <v>0.73811976028548931</v>
      </c>
      <c r="W13" s="55">
        <f ca="1">CORREL(OFFSET(review_polarity!V$3,$BB$5,0,1,1+$BB$4),OFFSET(review_polarity!W5,0,0,1,1+$BB$4))</f>
        <v>-0.43662480731385628</v>
      </c>
      <c r="X13" s="55">
        <f ca="1">CORREL(OFFSET(review_polarity!W$3,$BB$5,0,1,1+$BB$4),OFFSET(review_polarity!X5,0,0,1,1+$BB$4))</f>
        <v>-0.24727609401593342</v>
      </c>
      <c r="Y13" s="55">
        <f ca="1">CORREL(OFFSET(review_polarity!X$3,$BB$5,0,1,1+$BB$4),OFFSET(review_polarity!Y5,0,0,1,1+$BB$4))</f>
        <v>-0.31045775785883695</v>
      </c>
      <c r="Z13" s="55">
        <f ca="1">CORREL(OFFSET(review_polarity!Y$3,$BB$5,0,1,1+$BB$4),OFFSET(review_polarity!Z5,0,0,1,1+$BB$4))</f>
        <v>-0.58668211604349274</v>
      </c>
      <c r="AA13" s="55">
        <f ca="1">CORREL(OFFSET(review_polarity!Z$3,$BB$5,0,1,1+$BB$4),OFFSET(review_polarity!AA5,0,0,1,1+$BB$4))</f>
        <v>-0.10289999269338269</v>
      </c>
      <c r="AB13" s="55">
        <f ca="1">CORREL(OFFSET(review_polarity!AA$3,$BB$5,0,1,1+$BB$4),OFFSET(review_polarity!AB5,0,0,1,1+$BB$4))</f>
        <v>-0.84379206409502427</v>
      </c>
      <c r="AC13" s="55">
        <f ca="1">CORREL(OFFSET(review_polarity!AB$3,$BB$5,0,1,1+$BB$4),OFFSET(review_polarity!AC5,0,0,1,1+$BB$4))</f>
        <v>-0.68434561696418428</v>
      </c>
      <c r="AD13" s="55">
        <f ca="1">CORREL(OFFSET(review_polarity!AC$3,$BB$5,0,1,1+$BB$4),OFFSET(review_polarity!AD5,0,0,1,1+$BB$4))</f>
        <v>7.9182059502136581E-2</v>
      </c>
      <c r="AE13" s="55">
        <f ca="1">CORREL(OFFSET(review_polarity!AD$3,$BB$5,0,1,1+$BB$4),OFFSET(review_polarity!AE5,0,0,1,1+$BB$4))</f>
        <v>-0.22826263865815152</v>
      </c>
      <c r="AF13" s="55">
        <f ca="1">CORREL(OFFSET(review_polarity!AE$3,$BB$5,0,1,1+$BB$4),OFFSET(review_polarity!AF5,0,0,1,1+$BB$4))</f>
        <v>0.418699150404575</v>
      </c>
      <c r="AG13" s="55">
        <f ca="1">CORREL(OFFSET(review_polarity!AF$3,$BB$5,0,1,1+$BB$4),OFFSET(review_polarity!AG5,0,0,1,1+$BB$4))</f>
        <v>-1.6293686440455275E-2</v>
      </c>
      <c r="AH13" s="55">
        <f ca="1">CORREL(OFFSET(review_polarity!AG$3,$BB$5,0,1,1+$BB$4),OFFSET(review_polarity!AH5,0,0,1,1+$BB$4))</f>
        <v>-0.27502077787509588</v>
      </c>
      <c r="AI13" s="55">
        <f ca="1">CORREL(OFFSET(review_polarity!AH$3,$BB$5,0,1,1+$BB$4),OFFSET(review_polarity!AI5,0,0,1,1+$BB$4))</f>
        <v>-0.40132819316706891</v>
      </c>
      <c r="AJ13" s="55">
        <f ca="1">CORREL(OFFSET(review_polarity!AI$3,$BB$5,0,1,1+$BB$4),OFFSET(review_polarity!AJ5,0,0,1,1+$BB$4))</f>
        <v>0.8730377087582234</v>
      </c>
      <c r="AK13" s="55">
        <f ca="1">CORREL(OFFSET(review_polarity!AJ$3,$BB$5,0,1,1+$BB$4),OFFSET(review_polarity!AK5,0,0,1,1+$BB$4))</f>
        <v>-0.88467404686372775</v>
      </c>
      <c r="AL13" s="55">
        <f ca="1">CORREL(OFFSET(review_polarity!AK$3,$BB$5,0,1,1+$BB$4),OFFSET(review_polarity!AL5,0,0,1,1+$BB$4))</f>
        <v>6.1057155547816419E-2</v>
      </c>
      <c r="AM13" s="55">
        <f ca="1">CORREL(OFFSET(review_polarity!AL$3,$BB$5,0,1,1+$BB$4),OFFSET(review_polarity!AM5,0,0,1,1+$BB$4))</f>
        <v>6.1780943780882495E-2</v>
      </c>
      <c r="AN13" s="55">
        <f ca="1">CORREL(OFFSET(review_polarity!AM$3,$BB$5,0,1,1+$BB$4),OFFSET(review_polarity!AN5,0,0,1,1+$BB$4))</f>
        <v>0.35879340580991281</v>
      </c>
      <c r="AO13" s="55">
        <f ca="1">CORREL(OFFSET(review_polarity!AN$3,$BB$5,0,1,1+$BB$4),OFFSET(review_polarity!AO5,0,0,1,1+$BB$4))</f>
        <v>0.70568691138668205</v>
      </c>
      <c r="AP13" s="55">
        <f ca="1">CORREL(OFFSET(review_polarity!AO$3,$BB$5,0,1,1+$BB$4),OFFSET(review_polarity!AP5,0,0,1,1+$BB$4))</f>
        <v>-0.31338889125692349</v>
      </c>
      <c r="AQ13" s="55">
        <f ca="1">CORREL(OFFSET(review_polarity!AP$3,$BB$5,0,1,1+$BB$4),OFFSET(review_polarity!AQ5,0,0,1,1+$BB$4))</f>
        <v>-7.751492397699121E-2</v>
      </c>
      <c r="AR13" s="55">
        <f ca="1">CORREL(OFFSET(review_polarity!AQ$3,$BB$5,0,1,1+$BB$4),OFFSET(review_polarity!AR5,0,0,1,1+$BB$4))</f>
        <v>-0.35413077733850856</v>
      </c>
      <c r="AS13" s="55">
        <f ca="1">CORREL(OFFSET(review_polarity!AR$3,$BB$5,0,1,1+$BB$4),OFFSET(review_polarity!AS5,0,0,1,1+$BB$4))</f>
        <v>-0.2874868779636392</v>
      </c>
      <c r="AT13" s="55">
        <f ca="1">CORREL(OFFSET(review_polarity!AS$3,$BB$5,0,1,1+$BB$4),OFFSET(review_polarity!AT5,0,0,1,1+$BB$4))</f>
        <v>0.47731673702588007</v>
      </c>
      <c r="AU13" s="55">
        <f ca="1">CORREL(OFFSET(review_polarity!AT$3,$BB$5,0,1,1+$BB$4),OFFSET(review_polarity!AU5,0,0,1,1+$BB$4))</f>
        <v>-0.1207518764703198</v>
      </c>
      <c r="AV13" s="55">
        <f ca="1">CORREL(OFFSET(review_polarity!AU$3,$BB$5,0,1,1+$BB$4),OFFSET(review_polarity!AV5,0,0,1,1+$BB$4))</f>
        <v>0.49211687043187341</v>
      </c>
      <c r="AW13" s="55">
        <f ca="1">CORREL(OFFSET(review_polarity!AV$3,$BB$5,0,1,1+$BB$4),OFFSET(review_polarity!AW5,0,0,1,1+$BB$4))</f>
        <v>0.5758478247287262</v>
      </c>
      <c r="AX13" s="55">
        <f ca="1">CORREL(OFFSET(review_polarity!AW$3,$BB$5,0,1,1+$BB$4),OFFSET(review_polarity!AX5,0,0,1,1+$BB$4))</f>
        <v>0.7834159177590766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CORREL(OFFSET(review_polarity!B$3,$BB$5,0,1,1+$BB$4),OFFSET(review_polarity!D5,0,0,1,1+$BB$4))</f>
        <v>-0.72654966992081282</v>
      </c>
      <c r="D14" s="55">
        <f ca="1">CORREL(OFFSET(review_polarity!C$3,$BB$5,0,1,1+$BB$4),OFFSET(review_polarity!E5,0,0,1,1+$BB$4))</f>
        <v>-0.92528644051916231</v>
      </c>
      <c r="E14" s="55">
        <f ca="1">CORREL(OFFSET(review_polarity!D$3,$BB$5,0,1,1+$BB$4),OFFSET(review_polarity!F5,0,0,1,1+$BB$4))</f>
        <v>-0.89261905185405721</v>
      </c>
      <c r="F14" s="55">
        <f ca="1">CORREL(OFFSET(review_polarity!E$3,$BB$5,0,1,1+$BB$4),OFFSET(review_polarity!G5,0,0,1,1+$BB$4))</f>
        <v>-0.78061230069477627</v>
      </c>
      <c r="G14" s="55">
        <f ca="1">CORREL(OFFSET(review_polarity!F$3,$BB$5,0,1,1+$BB$4),OFFSET(review_polarity!H5,0,0,1,1+$BB$4))</f>
        <v>-0.86295325796464162</v>
      </c>
      <c r="H14" s="55">
        <f ca="1">CORREL(OFFSET(review_polarity!G$3,$BB$5,0,1,1+$BB$4),OFFSET(review_polarity!I5,0,0,1,1+$BB$4))</f>
        <v>-0.90211503804720861</v>
      </c>
      <c r="I14" s="55">
        <f ca="1">CORREL(OFFSET(review_polarity!H$3,$BB$5,0,1,1+$BB$4),OFFSET(review_polarity!J5,0,0,1,1+$BB$4))</f>
        <v>-0.65446473116178971</v>
      </c>
      <c r="J14" s="55">
        <f ca="1">CORREL(OFFSET(review_polarity!I$3,$BB$5,0,1,1+$BB$4),OFFSET(review_polarity!K5,0,0,1,1+$BB$4))</f>
        <v>-0.69902102098000651</v>
      </c>
      <c r="K14" s="55">
        <f ca="1">CORREL(OFFSET(review_polarity!J$3,$BB$5,0,1,1+$BB$4),OFFSET(review_polarity!L5,0,0,1,1+$BB$4))</f>
        <v>0.47351084990392678</v>
      </c>
      <c r="L14" s="55">
        <f ca="1">CORREL(OFFSET(review_polarity!K$3,$BB$5,0,1,1+$BB$4),OFFSET(review_polarity!M5,0,0,1,1+$BB$4))</f>
        <v>0.56179918298132003</v>
      </c>
      <c r="M14" s="55">
        <f ca="1">CORREL(OFFSET(review_polarity!L$3,$BB$5,0,1,1+$BB$4),OFFSET(review_polarity!N5,0,0,1,1+$BB$4))</f>
        <v>0.56174488704914749</v>
      </c>
      <c r="N14" s="55">
        <f ca="1">CORREL(OFFSET(review_polarity!M$3,$BB$5,0,1,1+$BB$4),OFFSET(review_polarity!O5,0,0,1,1+$BB$4))</f>
        <v>-0.17359929314603254</v>
      </c>
      <c r="O14" s="55">
        <f ca="1">CORREL(OFFSET(review_polarity!N$3,$BB$5,0,1,1+$BB$4),OFFSET(review_polarity!P5,0,0,1,1+$BB$4))</f>
        <v>-0.56456318117897597</v>
      </c>
      <c r="P14" s="55">
        <f ca="1">CORREL(OFFSET(review_polarity!O$3,$BB$5,0,1,1+$BB$4),OFFSET(review_polarity!Q5,0,0,1,1+$BB$4))</f>
        <v>-0.68024401908271348</v>
      </c>
      <c r="Q14" s="55">
        <f ca="1">CORREL(OFFSET(review_polarity!P$3,$BB$5,0,1,1+$BB$4),OFFSET(review_polarity!R5,0,0,1,1+$BB$4))</f>
        <v>-0.40426339323388966</v>
      </c>
      <c r="R14" s="55">
        <f ca="1">CORREL(OFFSET(review_polarity!Q$3,$BB$5,0,1,1+$BB$4),OFFSET(review_polarity!S5,0,0,1,1+$BB$4))</f>
        <v>-0.19856719241609921</v>
      </c>
      <c r="S14" s="55">
        <f ca="1">CORREL(OFFSET(review_polarity!R$3,$BB$5,0,1,1+$BB$4),OFFSET(review_polarity!T5,0,0,1,1+$BB$4))</f>
        <v>-7.5930396029641675E-2</v>
      </c>
      <c r="T14" s="85">
        <f ca="1">CORREL(OFFSET(review_polarity!S$3,$BB$5,0,1,1+$BB$4),OFFSET(review_polarity!U5,0,0,1,1+$BB$4))</f>
        <v>6.714337187849452E-2</v>
      </c>
      <c r="U14" s="55">
        <f ca="1">CORREL(OFFSET(review_polarity!T$3,$BB$5,0,1,1+$BB$4),OFFSET(review_polarity!V5,0,0,1,1+$BB$4))</f>
        <v>-0.7031485256227622</v>
      </c>
      <c r="V14" s="55">
        <f ca="1">CORREL(OFFSET(review_polarity!U$3,$BB$5,0,1,1+$BB$4),OFFSET(review_polarity!W5,0,0,1,1+$BB$4))</f>
        <v>-0.3542336414631776</v>
      </c>
      <c r="W14" s="55">
        <f ca="1">CORREL(OFFSET(review_polarity!V$3,$BB$5,0,1,1+$BB$4),OFFSET(review_polarity!X5,0,0,1,1+$BB$4))</f>
        <v>-0.85889721654974316</v>
      </c>
      <c r="X14" s="55">
        <f ca="1">CORREL(OFFSET(review_polarity!W$3,$BB$5,0,1,1+$BB$4),OFFSET(review_polarity!Y5,0,0,1,1+$BB$4))</f>
        <v>-0.87741066920207844</v>
      </c>
      <c r="Y14" s="55">
        <f ca="1">CORREL(OFFSET(review_polarity!X$3,$BB$5,0,1,1+$BB$4),OFFSET(review_polarity!Z5,0,0,1,1+$BB$4))</f>
        <v>-0.77944709173336102</v>
      </c>
      <c r="Z14" s="55">
        <f ca="1">CORREL(OFFSET(review_polarity!Y$3,$BB$5,0,1,1+$BB$4),OFFSET(review_polarity!AA5,0,0,1,1+$BB$4))</f>
        <v>-0.89857891344749519</v>
      </c>
      <c r="AA14" s="55">
        <f ca="1">CORREL(OFFSET(review_polarity!Z$3,$BB$5,0,1,1+$BB$4),OFFSET(review_polarity!AB5,0,0,1,1+$BB$4))</f>
        <v>-0.91856217372726079</v>
      </c>
      <c r="AB14" s="55">
        <f ca="1">CORREL(OFFSET(review_polarity!AA$3,$BB$5,0,1,1+$BB$4),OFFSET(review_polarity!AC5,0,0,1,1+$BB$4))</f>
        <v>-0.79295196780027144</v>
      </c>
      <c r="AC14" s="55">
        <f ca="1">CORREL(OFFSET(review_polarity!AB$3,$BB$5,0,1,1+$BB$4),OFFSET(review_polarity!AD5,0,0,1,1+$BB$4))</f>
        <v>-0.71063157277337097</v>
      </c>
      <c r="AD14" s="55">
        <f ca="1">CORREL(OFFSET(review_polarity!AC$3,$BB$5,0,1,1+$BB$4),OFFSET(review_polarity!AE5,0,0,1,1+$BB$4))</f>
        <v>7.5015338005972015E-2</v>
      </c>
      <c r="AE14" s="55">
        <f ca="1">CORREL(OFFSET(review_polarity!AD$3,$BB$5,0,1,1+$BB$4),OFFSET(review_polarity!AF5,0,0,1,1+$BB$4))</f>
        <v>0.61625318830436226</v>
      </c>
      <c r="AF14" s="55">
        <f ca="1">CORREL(OFFSET(review_polarity!AE$3,$BB$5,0,1,1+$BB$4),OFFSET(review_polarity!AG5,0,0,1,1+$BB$4))</f>
        <v>0.45813288667907803</v>
      </c>
      <c r="AG14" s="55">
        <f ca="1">CORREL(OFFSET(review_polarity!AF$3,$BB$5,0,1,1+$BB$4),OFFSET(review_polarity!AH5,0,0,1,1+$BB$4))</f>
        <v>-0.48828542756165672</v>
      </c>
      <c r="AH14" s="55">
        <f ca="1">CORREL(OFFSET(review_polarity!AG$3,$BB$5,0,1,1+$BB$4),OFFSET(review_polarity!AI5,0,0,1,1+$BB$4))</f>
        <v>-0.71716144018994143</v>
      </c>
      <c r="AI14" s="55">
        <f ca="1">CORREL(OFFSET(review_polarity!AH$3,$BB$5,0,1,1+$BB$4),OFFSET(review_polarity!AJ5,0,0,1,1+$BB$4))</f>
        <v>-0.42839361667347758</v>
      </c>
      <c r="AJ14" s="55">
        <f ca="1">CORREL(OFFSET(review_polarity!AI$3,$BB$5,0,1,1+$BB$4),OFFSET(review_polarity!AK5,0,0,1,1+$BB$4))</f>
        <v>0.35255716234947398</v>
      </c>
      <c r="AK14" s="55">
        <f ca="1">CORREL(OFFSET(review_polarity!AJ$3,$BB$5,0,1,1+$BB$4),OFFSET(review_polarity!AL5,0,0,1,1+$BB$4))</f>
        <v>0.83831426512094331</v>
      </c>
      <c r="AL14" s="55">
        <f ca="1">CORREL(OFFSET(review_polarity!AK$3,$BB$5,0,1,1+$BB$4),OFFSET(review_polarity!AM5,0,0,1,1+$BB$4))</f>
        <v>0.64358152899005683</v>
      </c>
      <c r="AM14" s="55">
        <f ca="1">CORREL(OFFSET(review_polarity!AL$3,$BB$5,0,1,1+$BB$4),OFFSET(review_polarity!AN5,0,0,1,1+$BB$4))</f>
        <v>0.88546518169450139</v>
      </c>
      <c r="AN14" s="55">
        <f ca="1">CORREL(OFFSET(review_polarity!AM$3,$BB$5,0,1,1+$BB$4),OFFSET(review_polarity!AO5,0,0,1,1+$BB$4))</f>
        <v>0.60446060045500705</v>
      </c>
      <c r="AO14" s="55">
        <f ca="1">CORREL(OFFSET(review_polarity!AN$3,$BB$5,0,1,1+$BB$4),OFFSET(review_polarity!AP5,0,0,1,1+$BB$4))</f>
        <v>2.6041592626238796E-2</v>
      </c>
      <c r="AP14" s="55">
        <f ca="1">CORREL(OFFSET(review_polarity!AO$3,$BB$5,0,1,1+$BB$4),OFFSET(review_polarity!AQ5,0,0,1,1+$BB$4))</f>
        <v>-0.66458961454468757</v>
      </c>
      <c r="AQ14" s="55">
        <f ca="1">CORREL(OFFSET(review_polarity!AP$3,$BB$5,0,1,1+$BB$4),OFFSET(review_polarity!AR5,0,0,1,1+$BB$4))</f>
        <v>-0.93531592088673787</v>
      </c>
      <c r="AR14" s="55">
        <f ca="1">CORREL(OFFSET(review_polarity!AQ$3,$BB$5,0,1,1+$BB$4),OFFSET(review_polarity!AS5,0,0,1,1+$BB$4))</f>
        <v>-0.83484917537056735</v>
      </c>
      <c r="AS14" s="55">
        <f ca="1">CORREL(OFFSET(review_polarity!AR$3,$BB$5,0,1,1+$BB$4),OFFSET(review_polarity!AT5,0,0,1,1+$BB$4))</f>
        <v>-0.9416223977244097</v>
      </c>
      <c r="AT14" s="55">
        <f ca="1">CORREL(OFFSET(review_polarity!AS$3,$BB$5,0,1,1+$BB$4),OFFSET(review_polarity!AU5,0,0,1,1+$BB$4))</f>
        <v>0.53775957067032609</v>
      </c>
      <c r="AU14" s="55">
        <f ca="1">CORREL(OFFSET(review_polarity!AT$3,$BB$5,0,1,1+$BB$4),OFFSET(review_polarity!AV5,0,0,1,1+$BB$4))</f>
        <v>-0.78072105682956128</v>
      </c>
      <c r="AV14" s="55">
        <f ca="1">CORREL(OFFSET(review_polarity!AU$3,$BB$5,0,1,1+$BB$4),OFFSET(review_polarity!AW5,0,0,1,1+$BB$4))</f>
        <v>0.16831925541300663</v>
      </c>
      <c r="AW14" s="55">
        <f ca="1">CORREL(OFFSET(review_polarity!AV$3,$BB$5,0,1,1+$BB$4),OFFSET(review_polarity!AX5,0,0,1,1+$BB$4))</f>
        <v>0.14365785546316082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CORREL(OFFSET(review_polarity!B$3,$BB$5,0,1,1+$BB$4),OFFSET(review_polarity!E5,0,0,1,1+$BB$4))</f>
        <v>-0.69664154813721646</v>
      </c>
      <c r="D15" s="59">
        <f ca="1">CORREL(OFFSET(review_polarity!C$3,$BB$5,0,1,1+$BB$4),OFFSET(review_polarity!F5,0,0,1,1+$BB$4))</f>
        <v>0.48291847486382727</v>
      </c>
      <c r="E15" s="59">
        <f ca="1">CORREL(OFFSET(review_polarity!D$3,$BB$5,0,1,1+$BB$4),OFFSET(review_polarity!G5,0,0,1,1+$BB$4))</f>
        <v>0.29054684053229035</v>
      </c>
      <c r="F15" s="59">
        <f ca="1">CORREL(OFFSET(review_polarity!E$3,$BB$5,0,1,1+$BB$4),OFFSET(review_polarity!H5,0,0,1,1+$BB$4))</f>
        <v>0.14058066349312889</v>
      </c>
      <c r="G15" s="59">
        <f ca="1">CORREL(OFFSET(review_polarity!F$3,$BB$5,0,1,1+$BB$4),OFFSET(review_polarity!I5,0,0,1,1+$BB$4))</f>
        <v>-0.2242197286028158</v>
      </c>
      <c r="H15" s="59">
        <f ca="1">CORREL(OFFSET(review_polarity!G$3,$BB$5,0,1,1+$BB$4),OFFSET(review_polarity!J5,0,0,1,1+$BB$4))</f>
        <v>-0.82807724906316194</v>
      </c>
      <c r="I15" s="59">
        <f ca="1">CORREL(OFFSET(review_polarity!H$3,$BB$5,0,1,1+$BB$4),OFFSET(review_polarity!K5,0,0,1,1+$BB$4))</f>
        <v>-2.7168462338340759E-2</v>
      </c>
      <c r="J15" s="59">
        <f ca="1">CORREL(OFFSET(review_polarity!I$3,$BB$5,0,1,1+$BB$4),OFFSET(review_polarity!L5,0,0,1,1+$BB$4))</f>
        <v>-0.2817456295332903</v>
      </c>
      <c r="K15" s="59">
        <f ca="1">CORREL(OFFSET(review_polarity!J$3,$BB$5,0,1,1+$BB$4),OFFSET(review_polarity!M5,0,0,1,1+$BB$4))</f>
        <v>-3.5321274950398426E-2</v>
      </c>
      <c r="L15" s="59">
        <f ca="1">CORREL(OFFSET(review_polarity!K$3,$BB$5,0,1,1+$BB$4),OFFSET(review_polarity!N5,0,0,1,1+$BB$4))</f>
        <v>-0.47571868095163167</v>
      </c>
      <c r="M15" s="59">
        <f ca="1">CORREL(OFFSET(review_polarity!L$3,$BB$5,0,1,1+$BB$4),OFFSET(review_polarity!O5,0,0,1,1+$BB$4))</f>
        <v>-0.94442904421376495</v>
      </c>
      <c r="N15" s="59">
        <f ca="1">CORREL(OFFSET(review_polarity!M$3,$BB$5,0,1,1+$BB$4),OFFSET(review_polarity!P5,0,0,1,1+$BB$4))</f>
        <v>-0.4959849056122651</v>
      </c>
      <c r="O15" s="59">
        <f ca="1">CORREL(OFFSET(review_polarity!N$3,$BB$5,0,1,1+$BB$4),OFFSET(review_polarity!Q5,0,0,1,1+$BB$4))</f>
        <v>-0.15636670785169321</v>
      </c>
      <c r="P15" s="59">
        <f ca="1">CORREL(OFFSET(review_polarity!O$3,$BB$5,0,1,1+$BB$4),OFFSET(review_polarity!R5,0,0,1,1+$BB$4))</f>
        <v>0.6666290315193657</v>
      </c>
      <c r="Q15" s="59">
        <f ca="1">CORREL(OFFSET(review_polarity!P$3,$BB$5,0,1,1+$BB$4),OFFSET(review_polarity!S5,0,0,1,1+$BB$4))</f>
        <v>0.51975928193772336</v>
      </c>
      <c r="R15" s="59">
        <f ca="1">CORREL(OFFSET(review_polarity!Q$3,$BB$5,0,1,1+$BB$4),OFFSET(review_polarity!T5,0,0,1,1+$BB$4))</f>
        <v>0.48643892901991798</v>
      </c>
      <c r="S15" s="59">
        <f ca="1">CORREL(OFFSET(review_polarity!R$3,$BB$5,0,1,1+$BB$4),OFFSET(review_polarity!U5,0,0,1,1+$BB$4))</f>
        <v>0.52954646873694677</v>
      </c>
      <c r="T15" s="86">
        <f ca="1">CORREL(OFFSET(review_polarity!S$3,$BB$5,0,1,1+$BB$4),OFFSET(review_polarity!V5,0,0,1,1+$BB$4))</f>
        <v>-0.54127936530501464</v>
      </c>
      <c r="U15" s="59">
        <f ca="1">CORREL(OFFSET(review_polarity!T$3,$BB$5,0,1,1+$BB$4),OFFSET(review_polarity!W5,0,0,1,1+$BB$4))</f>
        <v>0.29979601004842049</v>
      </c>
      <c r="V15" s="59">
        <f ca="1">CORREL(OFFSET(review_polarity!U$3,$BB$5,0,1,1+$BB$4),OFFSET(review_polarity!X5,0,0,1,1+$BB$4))</f>
        <v>0.31184302990348206</v>
      </c>
      <c r="W15" s="59">
        <f ca="1">CORREL(OFFSET(review_polarity!V$3,$BB$5,0,1,1+$BB$4),OFFSET(review_polarity!Y5,0,0,1,1+$BB$4))</f>
        <v>0.47333860612684286</v>
      </c>
      <c r="X15" s="59">
        <f ca="1">CORREL(OFFSET(review_polarity!W$3,$BB$5,0,1,1+$BB$4),OFFSET(review_polarity!Z5,0,0,1,1+$BB$4))</f>
        <v>0.66620617821814465</v>
      </c>
      <c r="Y15" s="59">
        <f ca="1">CORREL(OFFSET(review_polarity!X$3,$BB$5,0,1,1+$BB$4),OFFSET(review_polarity!AA5,0,0,1,1+$BB$4))</f>
        <v>0.38749147510099075</v>
      </c>
      <c r="Z15" s="59">
        <f ca="1">CORREL(OFFSET(review_polarity!Y$3,$BB$5,0,1,1+$BB$4),OFFSET(review_polarity!AB5,0,0,1,1+$BB$4))</f>
        <v>0.19991884838067583</v>
      </c>
      <c r="AA15" s="59">
        <f ca="1">CORREL(OFFSET(review_polarity!Z$3,$BB$5,0,1,1+$BB$4),OFFSET(review_polarity!AC5,0,0,1,1+$BB$4))</f>
        <v>-0.61478754118789003</v>
      </c>
      <c r="AB15" s="59">
        <f ca="1">CORREL(OFFSET(review_polarity!AA$3,$BB$5,0,1,1+$BB$4),OFFSET(review_polarity!AD5,0,0,1,1+$BB$4))</f>
        <v>-0.43668009651581169</v>
      </c>
      <c r="AC15" s="59">
        <f ca="1">CORREL(OFFSET(review_polarity!AB$3,$BB$5,0,1,1+$BB$4),OFFSET(review_polarity!AE5,0,0,1,1+$BB$4))</f>
        <v>0.87554167857913712</v>
      </c>
      <c r="AD15" s="59">
        <f ca="1">CORREL(OFFSET(review_polarity!AC$3,$BB$5,0,1,1+$BB$4),OFFSET(review_polarity!AF5,0,0,1,1+$BB$4))</f>
        <v>0.98683420807808486</v>
      </c>
      <c r="AE15" s="59">
        <f ca="1">CORREL(OFFSET(review_polarity!AD$3,$BB$5,0,1,1+$BB$4),OFFSET(review_polarity!AG5,0,0,1,1+$BB$4))</f>
        <v>0.82337340006301751</v>
      </c>
      <c r="AF15" s="59">
        <f ca="1">CORREL(OFFSET(review_polarity!AE$3,$BB$5,0,1,1+$BB$4),OFFSET(review_polarity!AH5,0,0,1,1+$BB$4))</f>
        <v>0.49207505082819419</v>
      </c>
      <c r="AG15" s="59">
        <f ca="1">CORREL(OFFSET(review_polarity!AF$3,$BB$5,0,1,1+$BB$4),OFFSET(review_polarity!AI5,0,0,1,1+$BB$4))</f>
        <v>-0.56853091221992391</v>
      </c>
      <c r="AH15" s="59">
        <f ca="1">CORREL(OFFSET(review_polarity!AG$3,$BB$5,0,1,1+$BB$4),OFFSET(review_polarity!AJ5,0,0,1,1+$BB$4))</f>
        <v>-0.73481388477074849</v>
      </c>
      <c r="AI15" s="59">
        <f ca="1">CORREL(OFFSET(review_polarity!AH$3,$BB$5,0,1,1+$BB$4),OFFSET(review_polarity!AK5,0,0,1,1+$BB$4))</f>
        <v>-0.53146927406593214</v>
      </c>
      <c r="AJ15" s="59">
        <f ca="1">CORREL(OFFSET(review_polarity!AI$3,$BB$5,0,1,1+$BB$4),OFFSET(review_polarity!AL5,0,0,1,1+$BB$4))</f>
        <v>-0.39626569314566423</v>
      </c>
      <c r="AK15" s="59">
        <f ca="1">CORREL(OFFSET(review_polarity!AJ$3,$BB$5,0,1,1+$BB$4),OFFSET(review_polarity!AM5,0,0,1,1+$BB$4))</f>
        <v>-0.20639187202645287</v>
      </c>
      <c r="AL15" s="59">
        <f ca="1">CORREL(OFFSET(review_polarity!AK$3,$BB$5,0,1,1+$BB$4),OFFSET(review_polarity!AN5,0,0,1,1+$BB$4))</f>
        <v>-0.58044363699536206</v>
      </c>
      <c r="AM15" s="59">
        <f ca="1">CORREL(OFFSET(review_polarity!AL$3,$BB$5,0,1,1+$BB$4),OFFSET(review_polarity!AO5,0,0,1,1+$BB$4))</f>
        <v>-0.69326776320878636</v>
      </c>
      <c r="AN15" s="59">
        <f ca="1">CORREL(OFFSET(review_polarity!AM$3,$BB$5,0,1,1+$BB$4),OFFSET(review_polarity!AP5,0,0,1,1+$BB$4))</f>
        <v>-0.26665997072918557</v>
      </c>
      <c r="AO15" s="59">
        <f ca="1">CORREL(OFFSET(review_polarity!AN$3,$BB$5,0,1,1+$BB$4),OFFSET(review_polarity!AQ5,0,0,1,1+$BB$4))</f>
        <v>-0.70056492284496552</v>
      </c>
      <c r="AP15" s="59">
        <f ca="1">CORREL(OFFSET(review_polarity!AO$3,$BB$5,0,1,1+$BB$4),OFFSET(review_polarity!AR5,0,0,1,1+$BB$4))</f>
        <v>-0.26408790872101429</v>
      </c>
      <c r="AQ15" s="59">
        <f ca="1">CORREL(OFFSET(review_polarity!AP$3,$BB$5,0,1,1+$BB$4),OFFSET(review_polarity!AS5,0,0,1,1+$BB$4))</f>
        <v>0.48672991508882502</v>
      </c>
      <c r="AR15" s="59">
        <f ca="1">CORREL(OFFSET(review_polarity!AQ$3,$BB$5,0,1,1+$BB$4),OFFSET(review_polarity!AT5,0,0,1,1+$BB$4))</f>
        <v>0.1356189586599317</v>
      </c>
      <c r="AS15" s="59">
        <f ca="1">CORREL(OFFSET(review_polarity!AR$3,$BB$5,0,1,1+$BB$4),OFFSET(review_polarity!AU5,0,0,1,1+$BB$4))</f>
        <v>-0.69617345115830442</v>
      </c>
      <c r="AT15" s="59">
        <f ca="1">CORREL(OFFSET(review_polarity!AS$3,$BB$5,0,1,1+$BB$4),OFFSET(review_polarity!AV5,0,0,1,1+$BB$4))</f>
        <v>0.78852075102728947</v>
      </c>
      <c r="AU15" s="59">
        <f ca="1">CORREL(OFFSET(review_polarity!AT$3,$BB$5,0,1,1+$BB$4),OFFSET(review_polarity!AW5,0,0,1,1+$BB$4))</f>
        <v>-0.74019740133847156</v>
      </c>
      <c r="AV15" s="59">
        <f ca="1">CORREL(OFFSET(review_polarity!AU$3,$BB$5,0,1,1+$BB$4),OFFSET(review_polarity!AX5,0,0,1,1+$BB$4))</f>
        <v>-0.72584823377042373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CORREL(OFFSET(review_polarity!B$3,$BB$5,0,1,1+$BB$4),OFFSET(review_polarity!B6,0,0,1,1+$BB$4))</f>
        <v>#DIV/0!</v>
      </c>
      <c r="D16" s="55" t="e">
        <f ca="1">CORREL(OFFSET(review_polarity!C$3,$BB$5,0,1,1+$BB$4),OFFSET(review_polarity!C6,0,0,1,1+$BB$4))</f>
        <v>#DIV/0!</v>
      </c>
      <c r="E16" s="55" t="e">
        <f ca="1">CORREL(OFFSET(review_polarity!D$3,$BB$5,0,1,1+$BB$4),OFFSET(review_polarity!D6,0,0,1,1+$BB$4))</f>
        <v>#DIV/0!</v>
      </c>
      <c r="F16" s="55" t="e">
        <f ca="1">CORREL(OFFSET(review_polarity!E$3,$BB$5,0,1,1+$BB$4),OFFSET(review_polarity!E6,0,0,1,1+$BB$4))</f>
        <v>#DIV/0!</v>
      </c>
      <c r="G16" s="55" t="e">
        <f ca="1">CORREL(OFFSET(review_polarity!F$3,$BB$5,0,1,1+$BB$4),OFFSET(review_polarity!F6,0,0,1,1+$BB$4))</f>
        <v>#DIV/0!</v>
      </c>
      <c r="H16" s="55" t="e">
        <f ca="1">CORREL(OFFSET(review_polarity!G$3,$BB$5,0,1,1+$BB$4),OFFSET(review_polarity!G6,0,0,1,1+$BB$4))</f>
        <v>#DIV/0!</v>
      </c>
      <c r="I16" s="55" t="e">
        <f ca="1">CORREL(OFFSET(review_polarity!H$3,$BB$5,0,1,1+$BB$4),OFFSET(review_polarity!H6,0,0,1,1+$BB$4))</f>
        <v>#DIV/0!</v>
      </c>
      <c r="J16" s="55" t="e">
        <f ca="1">CORREL(OFFSET(review_polarity!I$3,$BB$5,0,1,1+$BB$4),OFFSET(review_polarity!I6,0,0,1,1+$BB$4))</f>
        <v>#DIV/0!</v>
      </c>
      <c r="K16" s="55" t="e">
        <f ca="1">CORREL(OFFSET(review_polarity!J$3,$BB$5,0,1,1+$BB$4),OFFSET(review_polarity!J6,0,0,1,1+$BB$4))</f>
        <v>#DIV/0!</v>
      </c>
      <c r="L16" s="55" t="e">
        <f ca="1">CORREL(OFFSET(review_polarity!K$3,$BB$5,0,1,1+$BB$4),OFFSET(review_polarity!K6,0,0,1,1+$BB$4))</f>
        <v>#DIV/0!</v>
      </c>
      <c r="M16" s="55" t="e">
        <f ca="1">CORREL(OFFSET(review_polarity!L$3,$BB$5,0,1,1+$BB$4),OFFSET(review_polarity!L6,0,0,1,1+$BB$4))</f>
        <v>#DIV/0!</v>
      </c>
      <c r="N16" s="55" t="e">
        <f ca="1">CORREL(OFFSET(review_polarity!M$3,$BB$5,0,1,1+$BB$4),OFFSET(review_polarity!M6,0,0,1,1+$BB$4))</f>
        <v>#DIV/0!</v>
      </c>
      <c r="O16" s="55" t="e">
        <f ca="1">CORREL(OFFSET(review_polarity!N$3,$BB$5,0,1,1+$BB$4),OFFSET(review_polarity!N6,0,0,1,1+$BB$4))</f>
        <v>#DIV/0!</v>
      </c>
      <c r="P16" s="55" t="e">
        <f ca="1">CORREL(OFFSET(review_polarity!O$3,$BB$5,0,1,1+$BB$4),OFFSET(review_polarity!O6,0,0,1,1+$BB$4))</f>
        <v>#DIV/0!</v>
      </c>
      <c r="Q16" s="55" t="e">
        <f ca="1">CORREL(OFFSET(review_polarity!P$3,$BB$5,0,1,1+$BB$4),OFFSET(review_polarity!P6,0,0,1,1+$BB$4))</f>
        <v>#DIV/0!</v>
      </c>
      <c r="R16" s="55" t="e">
        <f ca="1">CORREL(OFFSET(review_polarity!Q$3,$BB$5,0,1,1+$BB$4),OFFSET(review_polarity!Q6,0,0,1,1+$BB$4))</f>
        <v>#DIV/0!</v>
      </c>
      <c r="S16" s="55" t="e">
        <f ca="1">CORREL(OFFSET(review_polarity!R$3,$BB$5,0,1,1+$BB$4),OFFSET(review_polarity!R6,0,0,1,1+$BB$4))</f>
        <v>#DIV/0!</v>
      </c>
      <c r="T16" s="85" t="e">
        <f ca="1">CORREL(OFFSET(review_polarity!S$3,$BB$5,0,1,1+$BB$4),OFFSET(review_polarity!S6,0,0,1,1+$BB$4))</f>
        <v>#DIV/0!</v>
      </c>
      <c r="U16" s="55" t="e">
        <f ca="1">CORREL(OFFSET(review_polarity!T$3,$BB$5,0,1,1+$BB$4),OFFSET(review_polarity!T6,0,0,1,1+$BB$4))</f>
        <v>#DIV/0!</v>
      </c>
      <c r="V16" s="55" t="e">
        <f ca="1">CORREL(OFFSET(review_polarity!U$3,$BB$5,0,1,1+$BB$4),OFFSET(review_polarity!U6,0,0,1,1+$BB$4))</f>
        <v>#DIV/0!</v>
      </c>
      <c r="W16" s="55" t="e">
        <f ca="1">CORREL(OFFSET(review_polarity!V$3,$BB$5,0,1,1+$BB$4),OFFSET(review_polarity!V6,0,0,1,1+$BB$4))</f>
        <v>#DIV/0!</v>
      </c>
      <c r="X16" s="55">
        <f ca="1">CORREL(OFFSET(review_polarity!W$3,$BB$5,0,1,1+$BB$4),OFFSET(review_polarity!W6,0,0,1,1+$BB$4))</f>
        <v>-0.42767818457185008</v>
      </c>
      <c r="Y16" s="55">
        <f ca="1">CORREL(OFFSET(review_polarity!X$3,$BB$5,0,1,1+$BB$4),OFFSET(review_polarity!X6,0,0,1,1+$BB$4))</f>
        <v>-0.57444976336388576</v>
      </c>
      <c r="Z16" s="55">
        <f ca="1">CORREL(OFFSET(review_polarity!Y$3,$BB$5,0,1,1+$BB$4),OFFSET(review_polarity!Y6,0,0,1,1+$BB$4))</f>
        <v>-0.51123915634294681</v>
      </c>
      <c r="AA16" s="55">
        <f ca="1">CORREL(OFFSET(review_polarity!Z$3,$BB$5,0,1,1+$BB$4),OFFSET(review_polarity!Z6,0,0,1,1+$BB$4))</f>
        <v>-0.80572168201720873</v>
      </c>
      <c r="AB16" s="55">
        <f ca="1">CORREL(OFFSET(review_polarity!AA$3,$BB$5,0,1,1+$BB$4),OFFSET(review_polarity!AA6,0,0,1,1+$BB$4))</f>
        <v>-0.37719432257799745</v>
      </c>
      <c r="AC16" s="55">
        <f ca="1">CORREL(OFFSET(review_polarity!AB$3,$BB$5,0,1,1+$BB$4),OFFSET(review_polarity!AB6,0,0,1,1+$BB$4))</f>
        <v>0.58719197458535621</v>
      </c>
      <c r="AD16" s="55">
        <f ca="1">CORREL(OFFSET(review_polarity!AC$3,$BB$5,0,1,1+$BB$4),OFFSET(review_polarity!AC6,0,0,1,1+$BB$4))</f>
        <v>0.58792068265322051</v>
      </c>
      <c r="AE16" s="55">
        <f ca="1">CORREL(OFFSET(review_polarity!AD$3,$BB$5,0,1,1+$BB$4),OFFSET(review_polarity!AD6,0,0,1,1+$BB$4))</f>
        <v>0.22739888055980739</v>
      </c>
      <c r="AF16" s="55">
        <f ca="1">CORREL(OFFSET(review_polarity!AE$3,$BB$5,0,1,1+$BB$4),OFFSET(review_polarity!AE6,0,0,1,1+$BB$4))</f>
        <v>0.45316758168729532</v>
      </c>
      <c r="AG16" s="55">
        <f ca="1">CORREL(OFFSET(review_polarity!AF$3,$BB$5,0,1,1+$BB$4),OFFSET(review_polarity!AF6,0,0,1,1+$BB$4))</f>
        <v>-0.11843960875902693</v>
      </c>
      <c r="AH16" s="55">
        <f ca="1">CORREL(OFFSET(review_polarity!AG$3,$BB$5,0,1,1+$BB$4),OFFSET(review_polarity!AG6,0,0,1,1+$BB$4))</f>
        <v>0.21833787720213188</v>
      </c>
      <c r="AI16" s="55">
        <f ca="1">CORREL(OFFSET(review_polarity!AH$3,$BB$5,0,1,1+$BB$4),OFFSET(review_polarity!AH6,0,0,1,1+$BB$4))</f>
        <v>-0.53330946789679268</v>
      </c>
      <c r="AJ16" s="55">
        <f ca="1">CORREL(OFFSET(review_polarity!AI$3,$BB$5,0,1,1+$BB$4),OFFSET(review_polarity!AI6,0,0,1,1+$BB$4))</f>
        <v>-5.6020841980788182E-2</v>
      </c>
      <c r="AK16" s="55">
        <f ca="1">CORREL(OFFSET(review_polarity!AJ$3,$BB$5,0,1,1+$BB$4),OFFSET(review_polarity!AJ6,0,0,1,1+$BB$4))</f>
        <v>-0.13965773038927154</v>
      </c>
      <c r="AL16" s="55">
        <f ca="1">CORREL(OFFSET(review_polarity!AK$3,$BB$5,0,1,1+$BB$4),OFFSET(review_polarity!AK6,0,0,1,1+$BB$4))</f>
        <v>0.48496295622625973</v>
      </c>
      <c r="AM16" s="55">
        <f ca="1">CORREL(OFFSET(review_polarity!AL$3,$BB$5,0,1,1+$BB$4),OFFSET(review_polarity!AL6,0,0,1,1+$BB$4))</f>
        <v>-9.2694053841147178E-2</v>
      </c>
      <c r="AN16" s="55">
        <f ca="1">CORREL(OFFSET(review_polarity!AM$3,$BB$5,0,1,1+$BB$4),OFFSET(review_polarity!AM6,0,0,1,1+$BB$4))</f>
        <v>0.14568956564482013</v>
      </c>
      <c r="AO16" s="55">
        <f ca="1">CORREL(OFFSET(review_polarity!AN$3,$BB$5,0,1,1+$BB$4),OFFSET(review_polarity!AN6,0,0,1,1+$BB$4))</f>
        <v>5.6555009720313113E-3</v>
      </c>
      <c r="AP16" s="55">
        <f ca="1">CORREL(OFFSET(review_polarity!AO$3,$BB$5,0,1,1+$BB$4),OFFSET(review_polarity!AO6,0,0,1,1+$BB$4))</f>
        <v>0.18544472407559939</v>
      </c>
      <c r="AQ16" s="55">
        <f ca="1">CORREL(OFFSET(review_polarity!AP$3,$BB$5,0,1,1+$BB$4),OFFSET(review_polarity!AP6,0,0,1,1+$BB$4))</f>
        <v>0.45524887849521178</v>
      </c>
      <c r="AR16" s="55">
        <f ca="1">CORREL(OFFSET(review_polarity!AQ$3,$BB$5,0,1,1+$BB$4),OFFSET(review_polarity!AQ6,0,0,1,1+$BB$4))</f>
        <v>8.7942720163147844E-2</v>
      </c>
      <c r="AS16" s="55">
        <f ca="1">CORREL(OFFSET(review_polarity!AR$3,$BB$5,0,1,1+$BB$4),OFFSET(review_polarity!AR6,0,0,1,1+$BB$4))</f>
        <v>2.7993706332298376E-2</v>
      </c>
      <c r="AT16" s="55">
        <f ca="1">CORREL(OFFSET(review_polarity!AS$3,$BB$5,0,1,1+$BB$4),OFFSET(review_polarity!AS6,0,0,1,1+$BB$4))</f>
        <v>-0.24165858738633092</v>
      </c>
      <c r="AU16" s="55">
        <f ca="1">CORREL(OFFSET(review_polarity!AT$3,$BB$5,0,1,1+$BB$4),OFFSET(review_polarity!AT6,0,0,1,1+$BB$4))</f>
        <v>0.50844140382149583</v>
      </c>
      <c r="AV16" s="55">
        <f ca="1">CORREL(OFFSET(review_polarity!AU$3,$BB$5,0,1,1+$BB$4),OFFSET(review_polarity!AU6,0,0,1,1+$BB$4))</f>
        <v>-0.1373102576822145</v>
      </c>
      <c r="AW16" s="55">
        <f ca="1">CORREL(OFFSET(review_polarity!AV$3,$BB$5,0,1,1+$BB$4),OFFSET(review_polarity!AV6,0,0,1,1+$BB$4))</f>
        <v>0.10192241747411693</v>
      </c>
      <c r="AX16" s="55">
        <f ca="1">CORREL(OFFSET(review_polarity!AW$3,$BB$5,0,1,1+$BB$4),OFFSET(review_polarity!AW6,0,0,1,1+$BB$4))</f>
        <v>-3.7213942607881773E-2</v>
      </c>
      <c r="AY16" s="57">
        <f ca="1">CORREL(OFFSET(review_polarity!AX$3,$BB$5,0,1,1+$BB$4),OFFSET(review_polarity!AX6,0,0,1,1+$BB$4))</f>
        <v>-0.15164248408202902</v>
      </c>
      <c r="AZ16" s="89"/>
      <c r="BA16" s="70" t="s">
        <v>4</v>
      </c>
      <c r="BB16" s="71">
        <v>9</v>
      </c>
    </row>
    <row r="17" spans="1:54" ht="11.25" customHeight="1" x14ac:dyDescent="0.25">
      <c r="A17" s="7"/>
      <c r="B17" s="77" t="s">
        <v>142</v>
      </c>
      <c r="C17" s="81" t="e">
        <f ca="1">CORREL(OFFSET(review_polarity!B$3,$BB$5,0,1,1+$BB$4),OFFSET(review_polarity!C6,0,0,1,1+$BB$4))</f>
        <v>#DIV/0!</v>
      </c>
      <c r="D17" s="55" t="e">
        <f ca="1">CORREL(OFFSET(review_polarity!C$3,$BB$5,0,1,1+$BB$4),OFFSET(review_polarity!D6,0,0,1,1+$BB$4))</f>
        <v>#DIV/0!</v>
      </c>
      <c r="E17" s="55" t="e">
        <f ca="1">CORREL(OFFSET(review_polarity!D$3,$BB$5,0,1,1+$BB$4),OFFSET(review_polarity!E6,0,0,1,1+$BB$4))</f>
        <v>#DIV/0!</v>
      </c>
      <c r="F17" s="55" t="e">
        <f ca="1">CORREL(OFFSET(review_polarity!E$3,$BB$5,0,1,1+$BB$4),OFFSET(review_polarity!F6,0,0,1,1+$BB$4))</f>
        <v>#DIV/0!</v>
      </c>
      <c r="G17" s="55" t="e">
        <f ca="1">CORREL(OFFSET(review_polarity!F$3,$BB$5,0,1,1+$BB$4),OFFSET(review_polarity!G6,0,0,1,1+$BB$4))</f>
        <v>#DIV/0!</v>
      </c>
      <c r="H17" s="55" t="e">
        <f ca="1">CORREL(OFFSET(review_polarity!G$3,$BB$5,0,1,1+$BB$4),OFFSET(review_polarity!H6,0,0,1,1+$BB$4))</f>
        <v>#DIV/0!</v>
      </c>
      <c r="I17" s="55" t="e">
        <f ca="1">CORREL(OFFSET(review_polarity!H$3,$BB$5,0,1,1+$BB$4),OFFSET(review_polarity!I6,0,0,1,1+$BB$4))</f>
        <v>#DIV/0!</v>
      </c>
      <c r="J17" s="55" t="e">
        <f ca="1">CORREL(OFFSET(review_polarity!I$3,$BB$5,0,1,1+$BB$4),OFFSET(review_polarity!J6,0,0,1,1+$BB$4))</f>
        <v>#DIV/0!</v>
      </c>
      <c r="K17" s="55" t="e">
        <f ca="1">CORREL(OFFSET(review_polarity!J$3,$BB$5,0,1,1+$BB$4),OFFSET(review_polarity!K6,0,0,1,1+$BB$4))</f>
        <v>#DIV/0!</v>
      </c>
      <c r="L17" s="55" t="e">
        <f ca="1">CORREL(OFFSET(review_polarity!K$3,$BB$5,0,1,1+$BB$4),OFFSET(review_polarity!L6,0,0,1,1+$BB$4))</f>
        <v>#DIV/0!</v>
      </c>
      <c r="M17" s="55" t="e">
        <f ca="1">CORREL(OFFSET(review_polarity!L$3,$BB$5,0,1,1+$BB$4),OFFSET(review_polarity!M6,0,0,1,1+$BB$4))</f>
        <v>#DIV/0!</v>
      </c>
      <c r="N17" s="55" t="e">
        <f ca="1">CORREL(OFFSET(review_polarity!M$3,$BB$5,0,1,1+$BB$4),OFFSET(review_polarity!N6,0,0,1,1+$BB$4))</f>
        <v>#DIV/0!</v>
      </c>
      <c r="O17" s="55" t="e">
        <f ca="1">CORREL(OFFSET(review_polarity!N$3,$BB$5,0,1,1+$BB$4),OFFSET(review_polarity!O6,0,0,1,1+$BB$4))</f>
        <v>#DIV/0!</v>
      </c>
      <c r="P17" s="55" t="e">
        <f ca="1">CORREL(OFFSET(review_polarity!O$3,$BB$5,0,1,1+$BB$4),OFFSET(review_polarity!P6,0,0,1,1+$BB$4))</f>
        <v>#DIV/0!</v>
      </c>
      <c r="Q17" s="55" t="e">
        <f ca="1">CORREL(OFFSET(review_polarity!P$3,$BB$5,0,1,1+$BB$4),OFFSET(review_polarity!Q6,0,0,1,1+$BB$4))</f>
        <v>#DIV/0!</v>
      </c>
      <c r="R17" s="55" t="e">
        <f ca="1">CORREL(OFFSET(review_polarity!Q$3,$BB$5,0,1,1+$BB$4),OFFSET(review_polarity!R6,0,0,1,1+$BB$4))</f>
        <v>#DIV/0!</v>
      </c>
      <c r="S17" s="55" t="e">
        <f ca="1">CORREL(OFFSET(review_polarity!R$3,$BB$5,0,1,1+$BB$4),OFFSET(review_polarity!S6,0,0,1,1+$BB$4))</f>
        <v>#DIV/0!</v>
      </c>
      <c r="T17" s="85" t="e">
        <f ca="1">CORREL(OFFSET(review_polarity!S$3,$BB$5,0,1,1+$BB$4),OFFSET(review_polarity!T6,0,0,1,1+$BB$4))</f>
        <v>#DIV/0!</v>
      </c>
      <c r="U17" s="55" t="e">
        <f ca="1">CORREL(OFFSET(review_polarity!T$3,$BB$5,0,1,1+$BB$4),OFFSET(review_polarity!U6,0,0,1,1+$BB$4))</f>
        <v>#DIV/0!</v>
      </c>
      <c r="V17" s="55" t="e">
        <f ca="1">CORREL(OFFSET(review_polarity!U$3,$BB$5,0,1,1+$BB$4),OFFSET(review_polarity!V6,0,0,1,1+$BB$4))</f>
        <v>#DIV/0!</v>
      </c>
      <c r="W17" s="55">
        <f ca="1">CORREL(OFFSET(review_polarity!V$3,$BB$5,0,1,1+$BB$4),OFFSET(review_polarity!W6,0,0,1,1+$BB$4))</f>
        <v>0.77546875108934532</v>
      </c>
      <c r="X17" s="55">
        <f ca="1">CORREL(OFFSET(review_polarity!W$3,$BB$5,0,1,1+$BB$4),OFFSET(review_polarity!X6,0,0,1,1+$BB$4))</f>
        <v>0.78453514383337275</v>
      </c>
      <c r="Y17" s="55">
        <f ca="1">CORREL(OFFSET(review_polarity!X$3,$BB$5,0,1,1+$BB$4),OFFSET(review_polarity!Y6,0,0,1,1+$BB$4))</f>
        <v>0.8307495106902012</v>
      </c>
      <c r="Z17" s="55">
        <f ca="1">CORREL(OFFSET(review_polarity!Y$3,$BB$5,0,1,1+$BB$4),OFFSET(review_polarity!Z6,0,0,1,1+$BB$4))</f>
        <v>0.65363088113237788</v>
      </c>
      <c r="AA17" s="55">
        <f ca="1">CORREL(OFFSET(review_polarity!Z$3,$BB$5,0,1,1+$BB$4),OFFSET(review_polarity!AA6,0,0,1,1+$BB$4))</f>
        <v>0.21067617431585681</v>
      </c>
      <c r="AB17" s="55">
        <f ca="1">CORREL(OFFSET(review_polarity!AA$3,$BB$5,0,1,1+$BB$4),OFFSET(review_polarity!AB6,0,0,1,1+$BB$4))</f>
        <v>0.89408401602083243</v>
      </c>
      <c r="AC17" s="55">
        <f ca="1">CORREL(OFFSET(review_polarity!AB$3,$BB$5,0,1,1+$BB$4),OFFSET(review_polarity!AC6,0,0,1,1+$BB$4))</f>
        <v>0.57819417382105054</v>
      </c>
      <c r="AD17" s="55">
        <f ca="1">CORREL(OFFSET(review_polarity!AC$3,$BB$5,0,1,1+$BB$4),OFFSET(review_polarity!AD6,0,0,1,1+$BB$4))</f>
        <v>-0.49464810186770386</v>
      </c>
      <c r="AE17" s="55">
        <f ca="1">CORREL(OFFSET(review_polarity!AD$3,$BB$5,0,1,1+$BB$4),OFFSET(review_polarity!AE6,0,0,1,1+$BB$4))</f>
        <v>-0.16049093792921129</v>
      </c>
      <c r="AF17" s="55">
        <f ca="1">CORREL(OFFSET(review_polarity!AE$3,$BB$5,0,1,1+$BB$4),OFFSET(review_polarity!AF6,0,0,1,1+$BB$4))</f>
        <v>-0.6926024047331053</v>
      </c>
      <c r="AG17" s="55">
        <f ca="1">CORREL(OFFSET(review_polarity!AF$3,$BB$5,0,1,1+$BB$4),OFFSET(review_polarity!AG6,0,0,1,1+$BB$4))</f>
        <v>0.53962351896873217</v>
      </c>
      <c r="AH17" s="55">
        <f ca="1">CORREL(OFFSET(review_polarity!AG$3,$BB$5,0,1,1+$BB$4),OFFSET(review_polarity!AH6,0,0,1,1+$BB$4))</f>
        <v>0.46322543194423826</v>
      </c>
      <c r="AI17" s="55">
        <f ca="1">CORREL(OFFSET(review_polarity!AH$3,$BB$5,0,1,1+$BB$4),OFFSET(review_polarity!AI6,0,0,1,1+$BB$4))</f>
        <v>0.52104301978267797</v>
      </c>
      <c r="AJ17" s="55">
        <f ca="1">CORREL(OFFSET(review_polarity!AI$3,$BB$5,0,1,1+$BB$4),OFFSET(review_polarity!AJ6,0,0,1,1+$BB$4))</f>
        <v>0.88762598594757403</v>
      </c>
      <c r="AK17" s="55">
        <f ca="1">CORREL(OFFSET(review_polarity!AJ$3,$BB$5,0,1,1+$BB$4),OFFSET(review_polarity!AK6,0,0,1,1+$BB$4))</f>
        <v>0.97859900220442186</v>
      </c>
      <c r="AL17" s="55">
        <f ca="1">CORREL(OFFSET(review_polarity!AK$3,$BB$5,0,1,1+$BB$4),OFFSET(review_polarity!AL6,0,0,1,1+$BB$4))</f>
        <v>0.88068313880611548</v>
      </c>
      <c r="AM17" s="55">
        <f ca="1">CORREL(OFFSET(review_polarity!AL$3,$BB$5,0,1,1+$BB$4),OFFSET(review_polarity!AM6,0,0,1,1+$BB$4))</f>
        <v>0.84236236448195456</v>
      </c>
      <c r="AN17" s="55">
        <f ca="1">CORREL(OFFSET(review_polarity!AM$3,$BB$5,0,1,1+$BB$4),OFFSET(review_polarity!AN6,0,0,1,1+$BB$4))</f>
        <v>0.87437051828382928</v>
      </c>
      <c r="AO17" s="55">
        <f ca="1">CORREL(OFFSET(review_polarity!AN$3,$BB$5,0,1,1+$BB$4),OFFSET(review_polarity!AO6,0,0,1,1+$BB$4))</f>
        <v>0.868312122328184</v>
      </c>
      <c r="AP17" s="55">
        <f ca="1">CORREL(OFFSET(review_polarity!AO$3,$BB$5,0,1,1+$BB$4),OFFSET(review_polarity!AP6,0,0,1,1+$BB$4))</f>
        <v>0.93214768367332124</v>
      </c>
      <c r="AQ17" s="55">
        <f ca="1">CORREL(OFFSET(review_polarity!AP$3,$BB$5,0,1,1+$BB$4),OFFSET(review_polarity!AQ6,0,0,1,1+$BB$4))</f>
        <v>0.89805940943358553</v>
      </c>
      <c r="AR17" s="55">
        <f ca="1">CORREL(OFFSET(review_polarity!AQ$3,$BB$5,0,1,1+$BB$4),OFFSET(review_polarity!AR6,0,0,1,1+$BB$4))</f>
        <v>0.57710039045908867</v>
      </c>
      <c r="AS17" s="55">
        <f ca="1">CORREL(OFFSET(review_polarity!AR$3,$BB$5,0,1,1+$BB$4),OFFSET(review_polarity!AS6,0,0,1,1+$BB$4))</f>
        <v>0.63893419769277127</v>
      </c>
      <c r="AT17" s="55">
        <f ca="1">CORREL(OFFSET(review_polarity!AS$3,$BB$5,0,1,1+$BB$4),OFFSET(review_polarity!AT6,0,0,1,1+$BB$4))</f>
        <v>-0.35204614520793914</v>
      </c>
      <c r="AU17" s="55">
        <f ca="1">CORREL(OFFSET(review_polarity!AT$3,$BB$5,0,1,1+$BB$4),OFFSET(review_polarity!AU6,0,0,1,1+$BB$4))</f>
        <v>0.7271830487488139</v>
      </c>
      <c r="AV17" s="55">
        <f ca="1">CORREL(OFFSET(review_polarity!AU$3,$BB$5,0,1,1+$BB$4),OFFSET(review_polarity!AV6,0,0,1,1+$BB$4))</f>
        <v>0.82825111224635117</v>
      </c>
      <c r="AW17" s="55">
        <f ca="1">CORREL(OFFSET(review_polarity!AV$3,$BB$5,0,1,1+$BB$4),OFFSET(review_polarity!AW6,0,0,1,1+$BB$4))</f>
        <v>0.89419639302160125</v>
      </c>
      <c r="AX17" s="55">
        <f ca="1">CORREL(OFFSET(review_polarity!AW$3,$BB$5,0,1,1+$BB$4),OFFSET(review_polarity!AX6,0,0,1,1+$BB$4))</f>
        <v>0.97581821832390536</v>
      </c>
      <c r="AY17" s="57"/>
      <c r="AZ17" s="89"/>
    </row>
    <row r="18" spans="1:54" ht="11.25" customHeight="1" x14ac:dyDescent="0.25">
      <c r="A18" s="7"/>
      <c r="B18" s="77" t="s">
        <v>143</v>
      </c>
      <c r="C18" s="81" t="e">
        <f ca="1">CORREL(OFFSET(review_polarity!B$3,$BB$5,0,1,1+$BB$4),OFFSET(review_polarity!D6,0,0,1,1+$BB$4))</f>
        <v>#DIV/0!</v>
      </c>
      <c r="D18" s="55" t="e">
        <f ca="1">CORREL(OFFSET(review_polarity!C$3,$BB$5,0,1,1+$BB$4),OFFSET(review_polarity!E6,0,0,1,1+$BB$4))</f>
        <v>#DIV/0!</v>
      </c>
      <c r="E18" s="55" t="e">
        <f ca="1">CORREL(OFFSET(review_polarity!D$3,$BB$5,0,1,1+$BB$4),OFFSET(review_polarity!F6,0,0,1,1+$BB$4))</f>
        <v>#DIV/0!</v>
      </c>
      <c r="F18" s="55" t="e">
        <f ca="1">CORREL(OFFSET(review_polarity!E$3,$BB$5,0,1,1+$BB$4),OFFSET(review_polarity!G6,0,0,1,1+$BB$4))</f>
        <v>#DIV/0!</v>
      </c>
      <c r="G18" s="55" t="e">
        <f ca="1">CORREL(OFFSET(review_polarity!F$3,$BB$5,0,1,1+$BB$4),OFFSET(review_polarity!H6,0,0,1,1+$BB$4))</f>
        <v>#DIV/0!</v>
      </c>
      <c r="H18" s="55" t="e">
        <f ca="1">CORREL(OFFSET(review_polarity!G$3,$BB$5,0,1,1+$BB$4),OFFSET(review_polarity!I6,0,0,1,1+$BB$4))</f>
        <v>#DIV/0!</v>
      </c>
      <c r="I18" s="55" t="e">
        <f ca="1">CORREL(OFFSET(review_polarity!H$3,$BB$5,0,1,1+$BB$4),OFFSET(review_polarity!J6,0,0,1,1+$BB$4))</f>
        <v>#DIV/0!</v>
      </c>
      <c r="J18" s="55" t="e">
        <f ca="1">CORREL(OFFSET(review_polarity!I$3,$BB$5,0,1,1+$BB$4),OFFSET(review_polarity!K6,0,0,1,1+$BB$4))</f>
        <v>#DIV/0!</v>
      </c>
      <c r="K18" s="55" t="e">
        <f ca="1">CORREL(OFFSET(review_polarity!J$3,$BB$5,0,1,1+$BB$4),OFFSET(review_polarity!L6,0,0,1,1+$BB$4))</f>
        <v>#DIV/0!</v>
      </c>
      <c r="L18" s="55" t="e">
        <f ca="1">CORREL(OFFSET(review_polarity!K$3,$BB$5,0,1,1+$BB$4),OFFSET(review_polarity!M6,0,0,1,1+$BB$4))</f>
        <v>#DIV/0!</v>
      </c>
      <c r="M18" s="55" t="e">
        <f ca="1">CORREL(OFFSET(review_polarity!L$3,$BB$5,0,1,1+$BB$4),OFFSET(review_polarity!N6,0,0,1,1+$BB$4))</f>
        <v>#DIV/0!</v>
      </c>
      <c r="N18" s="55" t="e">
        <f ca="1">CORREL(OFFSET(review_polarity!M$3,$BB$5,0,1,1+$BB$4),OFFSET(review_polarity!O6,0,0,1,1+$BB$4))</f>
        <v>#DIV/0!</v>
      </c>
      <c r="O18" s="55" t="e">
        <f ca="1">CORREL(OFFSET(review_polarity!N$3,$BB$5,0,1,1+$BB$4),OFFSET(review_polarity!P6,0,0,1,1+$BB$4))</f>
        <v>#DIV/0!</v>
      </c>
      <c r="P18" s="55" t="e">
        <f ca="1">CORREL(OFFSET(review_polarity!O$3,$BB$5,0,1,1+$BB$4),OFFSET(review_polarity!Q6,0,0,1,1+$BB$4))</f>
        <v>#DIV/0!</v>
      </c>
      <c r="Q18" s="55" t="e">
        <f ca="1">CORREL(OFFSET(review_polarity!P$3,$BB$5,0,1,1+$BB$4),OFFSET(review_polarity!R6,0,0,1,1+$BB$4))</f>
        <v>#DIV/0!</v>
      </c>
      <c r="R18" s="55" t="e">
        <f ca="1">CORREL(OFFSET(review_polarity!Q$3,$BB$5,0,1,1+$BB$4),OFFSET(review_polarity!S6,0,0,1,1+$BB$4))</f>
        <v>#DIV/0!</v>
      </c>
      <c r="S18" s="55" t="e">
        <f ca="1">CORREL(OFFSET(review_polarity!R$3,$BB$5,0,1,1+$BB$4),OFFSET(review_polarity!T6,0,0,1,1+$BB$4))</f>
        <v>#DIV/0!</v>
      </c>
      <c r="T18" s="85" t="e">
        <f ca="1">CORREL(OFFSET(review_polarity!S$3,$BB$5,0,1,1+$BB$4),OFFSET(review_polarity!U6,0,0,1,1+$BB$4))</f>
        <v>#DIV/0!</v>
      </c>
      <c r="U18" s="55" t="e">
        <f ca="1">CORREL(OFFSET(review_polarity!T$3,$BB$5,0,1,1+$BB$4),OFFSET(review_polarity!V6,0,0,1,1+$BB$4))</f>
        <v>#DIV/0!</v>
      </c>
      <c r="V18" s="55">
        <f ca="1">CORREL(OFFSET(review_polarity!U$3,$BB$5,0,1,1+$BB$4),OFFSET(review_polarity!W6,0,0,1,1+$BB$4))</f>
        <v>-0.11055436680055877</v>
      </c>
      <c r="W18" s="55">
        <f ca="1">CORREL(OFFSET(review_polarity!V$3,$BB$5,0,1,1+$BB$4),OFFSET(review_polarity!X6,0,0,1,1+$BB$4))</f>
        <v>0.27475434896576323</v>
      </c>
      <c r="X18" s="55">
        <f ca="1">CORREL(OFFSET(review_polarity!W$3,$BB$5,0,1,1+$BB$4),OFFSET(review_polarity!Y6,0,0,1,1+$BB$4))</f>
        <v>0.45432946812265057</v>
      </c>
      <c r="Y18" s="55">
        <f ca="1">CORREL(OFFSET(review_polarity!X$3,$BB$5,0,1,1+$BB$4),OFFSET(review_polarity!Z6,0,0,1,1+$BB$4))</f>
        <v>0.66807029031389487</v>
      </c>
      <c r="Z18" s="55">
        <f ca="1">CORREL(OFFSET(review_polarity!Y$3,$BB$5,0,1,1+$BB$4),OFFSET(review_polarity!AA6,0,0,1,1+$BB$4))</f>
        <v>0.95636504703577552</v>
      </c>
      <c r="AA18" s="55">
        <f ca="1">CORREL(OFFSET(review_polarity!Z$3,$BB$5,0,1,1+$BB$4),OFFSET(review_polarity!AB6,0,0,1,1+$BB$4))</f>
        <v>0.99064240911363599</v>
      </c>
      <c r="AB18" s="55">
        <f ca="1">CORREL(OFFSET(review_polarity!AA$3,$BB$5,0,1,1+$BB$4),OFFSET(review_polarity!AC6,0,0,1,1+$BB$4))</f>
        <v>0.30052106503156512</v>
      </c>
      <c r="AC18" s="55">
        <f ca="1">CORREL(OFFSET(review_polarity!AB$3,$BB$5,0,1,1+$BB$4),OFFSET(review_polarity!AD6,0,0,1,1+$BB$4))</f>
        <v>-8.5061645272358932E-2</v>
      </c>
      <c r="AD18" s="55">
        <f ca="1">CORREL(OFFSET(review_polarity!AC$3,$BB$5,0,1,1+$BB$4),OFFSET(review_polarity!AE6,0,0,1,1+$BB$4))</f>
        <v>0.27643758130041124</v>
      </c>
      <c r="AE18" s="55">
        <f ca="1">CORREL(OFFSET(review_polarity!AD$3,$BB$5,0,1,1+$BB$4),OFFSET(review_polarity!AF6,0,0,1,1+$BB$4))</f>
        <v>4.9959388160661727E-2</v>
      </c>
      <c r="AF18" s="55">
        <f ca="1">CORREL(OFFSET(review_polarity!AE$3,$BB$5,0,1,1+$BB$4),OFFSET(review_polarity!AG6,0,0,1,1+$BB$4))</f>
        <v>0.91448563320394971</v>
      </c>
      <c r="AG18" s="55">
        <f ca="1">CORREL(OFFSET(review_polarity!AF$3,$BB$5,0,1,1+$BB$4),OFFSET(review_polarity!AH6,0,0,1,1+$BB$4))</f>
        <v>-0.4405277891917399</v>
      </c>
      <c r="AH18" s="55">
        <f ca="1">CORREL(OFFSET(review_polarity!AG$3,$BB$5,0,1,1+$BB$4),OFFSET(review_polarity!AI6,0,0,1,1+$BB$4))</f>
        <v>-0.30936347951648713</v>
      </c>
      <c r="AI18" s="55">
        <f ca="1">CORREL(OFFSET(review_polarity!AH$3,$BB$5,0,1,1+$BB$4),OFFSET(review_polarity!AJ6,0,0,1,1+$BB$4))</f>
        <v>-0.29736960939140772</v>
      </c>
      <c r="AJ18" s="55">
        <f ca="1">CORREL(OFFSET(review_polarity!AI$3,$BB$5,0,1,1+$BB$4),OFFSET(review_polarity!AK6,0,0,1,1+$BB$4))</f>
        <v>0.17041008141109962</v>
      </c>
      <c r="AK18" s="55">
        <f ca="1">CORREL(OFFSET(review_polarity!AJ$3,$BB$5,0,1,1+$BB$4),OFFSET(review_polarity!AL6,0,0,1,1+$BB$4))</f>
        <v>0.11839912308917942</v>
      </c>
      <c r="AL18" s="55">
        <f ca="1">CORREL(OFFSET(review_polarity!AK$3,$BB$5,0,1,1+$BB$4),OFFSET(review_polarity!AM6,0,0,1,1+$BB$4))</f>
        <v>-0.36812763424570927</v>
      </c>
      <c r="AM18" s="55">
        <f ca="1">CORREL(OFFSET(review_polarity!AL$3,$BB$5,0,1,1+$BB$4),OFFSET(review_polarity!AN6,0,0,1,1+$BB$4))</f>
        <v>0.411569255486676</v>
      </c>
      <c r="AN18" s="55">
        <f ca="1">CORREL(OFFSET(review_polarity!AM$3,$BB$5,0,1,1+$BB$4),OFFSET(review_polarity!AO6,0,0,1,1+$BB$4))</f>
        <v>0.23011538217726657</v>
      </c>
      <c r="AO18" s="55">
        <f ca="1">CORREL(OFFSET(review_polarity!AN$3,$BB$5,0,1,1+$BB$4),OFFSET(review_polarity!AP6,0,0,1,1+$BB$4))</f>
        <v>0.33519463385370207</v>
      </c>
      <c r="AP18" s="55">
        <f ca="1">CORREL(OFFSET(review_polarity!AO$3,$BB$5,0,1,1+$BB$4),OFFSET(review_polarity!AQ6,0,0,1,1+$BB$4))</f>
        <v>0.72681789512425454</v>
      </c>
      <c r="AQ18" s="55">
        <f ca="1">CORREL(OFFSET(review_polarity!AP$3,$BB$5,0,1,1+$BB$4),OFFSET(review_polarity!AR6,0,0,1,1+$BB$4))</f>
        <v>0.15769265194997401</v>
      </c>
      <c r="AR18" s="55">
        <f ca="1">CORREL(OFFSET(review_polarity!AQ$3,$BB$5,0,1,1+$BB$4),OFFSET(review_polarity!AS6,0,0,1,1+$BB$4))</f>
        <v>0.39576615529760784</v>
      </c>
      <c r="AS18" s="55">
        <f ca="1">CORREL(OFFSET(review_polarity!AR$3,$BB$5,0,1,1+$BB$4),OFFSET(review_polarity!AT6,0,0,1,1+$BB$4))</f>
        <v>0.73174252571903231</v>
      </c>
      <c r="AT18" s="55">
        <f ca="1">CORREL(OFFSET(review_polarity!AS$3,$BB$5,0,1,1+$BB$4),OFFSET(review_polarity!AU6,0,0,1,1+$BB$4))</f>
        <v>-0.94487375500594339</v>
      </c>
      <c r="AU18" s="55">
        <f ca="1">CORREL(OFFSET(review_polarity!AT$3,$BB$5,0,1,1+$BB$4),OFFSET(review_polarity!AV6,0,0,1,1+$BB$4))</f>
        <v>-0.85194058500509207</v>
      </c>
      <c r="AV18" s="55">
        <f ca="1">CORREL(OFFSET(review_polarity!AU$3,$BB$5,0,1,1+$BB$4),OFFSET(review_polarity!AW6,0,0,1,1+$BB$4))</f>
        <v>-0.6049257394254739</v>
      </c>
      <c r="AW18" s="55">
        <f ca="1">CORREL(OFFSET(review_polarity!AV$3,$BB$5,0,1,1+$BB$4),OFFSET(review_polarity!AX6,0,0,1,1+$BB$4))</f>
        <v>-0.59710299466734351</v>
      </c>
      <c r="AX18" s="55"/>
      <c r="AY18" s="57"/>
      <c r="AZ18" s="89"/>
      <c r="BA18" s="74" t="s">
        <v>149</v>
      </c>
      <c r="BB18" s="90">
        <v>0.9</v>
      </c>
    </row>
    <row r="19" spans="1:54" ht="11.25" customHeight="1" x14ac:dyDescent="0.25">
      <c r="A19" s="7"/>
      <c r="B19" s="77" t="s">
        <v>144</v>
      </c>
      <c r="C19" s="58" t="e">
        <f ca="1">CORREL(OFFSET(review_polarity!B$3,$BB$5,0,1,1+$BB$4),OFFSET(review_polarity!E6,0,0,1,1+$BB$4))</f>
        <v>#DIV/0!</v>
      </c>
      <c r="D19" s="59" t="e">
        <f ca="1">CORREL(OFFSET(review_polarity!C$3,$BB$5,0,1,1+$BB$4),OFFSET(review_polarity!F6,0,0,1,1+$BB$4))</f>
        <v>#DIV/0!</v>
      </c>
      <c r="E19" s="59" t="e">
        <f ca="1">CORREL(OFFSET(review_polarity!D$3,$BB$5,0,1,1+$BB$4),OFFSET(review_polarity!G6,0,0,1,1+$BB$4))</f>
        <v>#DIV/0!</v>
      </c>
      <c r="F19" s="59" t="e">
        <f ca="1">CORREL(OFFSET(review_polarity!E$3,$BB$5,0,1,1+$BB$4),OFFSET(review_polarity!H6,0,0,1,1+$BB$4))</f>
        <v>#DIV/0!</v>
      </c>
      <c r="G19" s="59" t="e">
        <f ca="1">CORREL(OFFSET(review_polarity!F$3,$BB$5,0,1,1+$BB$4),OFFSET(review_polarity!I6,0,0,1,1+$BB$4))</f>
        <v>#DIV/0!</v>
      </c>
      <c r="H19" s="59" t="e">
        <f ca="1">CORREL(OFFSET(review_polarity!G$3,$BB$5,0,1,1+$BB$4),OFFSET(review_polarity!J6,0,0,1,1+$BB$4))</f>
        <v>#DIV/0!</v>
      </c>
      <c r="I19" s="59" t="e">
        <f ca="1">CORREL(OFFSET(review_polarity!H$3,$BB$5,0,1,1+$BB$4),OFFSET(review_polarity!K6,0,0,1,1+$BB$4))</f>
        <v>#DIV/0!</v>
      </c>
      <c r="J19" s="59" t="e">
        <f ca="1">CORREL(OFFSET(review_polarity!I$3,$BB$5,0,1,1+$BB$4),OFFSET(review_polarity!L6,0,0,1,1+$BB$4))</f>
        <v>#DIV/0!</v>
      </c>
      <c r="K19" s="59" t="e">
        <f ca="1">CORREL(OFFSET(review_polarity!J$3,$BB$5,0,1,1+$BB$4),OFFSET(review_polarity!M6,0,0,1,1+$BB$4))</f>
        <v>#DIV/0!</v>
      </c>
      <c r="L19" s="59" t="e">
        <f ca="1">CORREL(OFFSET(review_polarity!K$3,$BB$5,0,1,1+$BB$4),OFFSET(review_polarity!N6,0,0,1,1+$BB$4))</f>
        <v>#DIV/0!</v>
      </c>
      <c r="M19" s="59" t="e">
        <f ca="1">CORREL(OFFSET(review_polarity!L$3,$BB$5,0,1,1+$BB$4),OFFSET(review_polarity!O6,0,0,1,1+$BB$4))</f>
        <v>#DIV/0!</v>
      </c>
      <c r="N19" s="59" t="e">
        <f ca="1">CORREL(OFFSET(review_polarity!M$3,$BB$5,0,1,1+$BB$4),OFFSET(review_polarity!P6,0,0,1,1+$BB$4))</f>
        <v>#DIV/0!</v>
      </c>
      <c r="O19" s="59" t="e">
        <f ca="1">CORREL(OFFSET(review_polarity!N$3,$BB$5,0,1,1+$BB$4),OFFSET(review_polarity!Q6,0,0,1,1+$BB$4))</f>
        <v>#DIV/0!</v>
      </c>
      <c r="P19" s="59" t="e">
        <f ca="1">CORREL(OFFSET(review_polarity!O$3,$BB$5,0,1,1+$BB$4),OFFSET(review_polarity!R6,0,0,1,1+$BB$4))</f>
        <v>#DIV/0!</v>
      </c>
      <c r="Q19" s="59" t="e">
        <f ca="1">CORREL(OFFSET(review_polarity!P$3,$BB$5,0,1,1+$BB$4),OFFSET(review_polarity!S6,0,0,1,1+$BB$4))</f>
        <v>#DIV/0!</v>
      </c>
      <c r="R19" s="59" t="e">
        <f ca="1">CORREL(OFFSET(review_polarity!Q$3,$BB$5,0,1,1+$BB$4),OFFSET(review_polarity!T6,0,0,1,1+$BB$4))</f>
        <v>#DIV/0!</v>
      </c>
      <c r="S19" s="59" t="e">
        <f ca="1">CORREL(OFFSET(review_polarity!R$3,$BB$5,0,1,1+$BB$4),OFFSET(review_polarity!U6,0,0,1,1+$BB$4))</f>
        <v>#DIV/0!</v>
      </c>
      <c r="T19" s="86" t="e">
        <f ca="1">CORREL(OFFSET(review_polarity!S$3,$BB$5,0,1,1+$BB$4),OFFSET(review_polarity!V6,0,0,1,1+$BB$4))</f>
        <v>#DIV/0!</v>
      </c>
      <c r="U19" s="59">
        <f ca="1">CORREL(OFFSET(review_polarity!T$3,$BB$5,0,1,1+$BB$4),OFFSET(review_polarity!W6,0,0,1,1+$BB$4))</f>
        <v>-0.54803101086130546</v>
      </c>
      <c r="V19" s="59">
        <f ca="1">CORREL(OFFSET(review_polarity!U$3,$BB$5,0,1,1+$BB$4),OFFSET(review_polarity!X6,0,0,1,1+$BB$4))</f>
        <v>-0.54897616740012778</v>
      </c>
      <c r="W19" s="59">
        <f ca="1">CORREL(OFFSET(review_polarity!V$3,$BB$5,0,1,1+$BB$4),OFFSET(review_polarity!Y6,0,0,1,1+$BB$4))</f>
        <v>-0.948389946599274</v>
      </c>
      <c r="X19" s="59">
        <f ca="1">CORREL(OFFSET(review_polarity!W$3,$BB$5,0,1,1+$BB$4),OFFSET(review_polarity!Z6,0,0,1,1+$BB$4))</f>
        <v>-0.61581000533513064</v>
      </c>
      <c r="Y19" s="59">
        <f ca="1">CORREL(OFFSET(review_polarity!X$3,$BB$5,0,1,1+$BB$4),OFFSET(review_polarity!AA6,0,0,1,1+$BB$4))</f>
        <v>-0.31219311767737479</v>
      </c>
      <c r="Z19" s="59">
        <f ca="1">CORREL(OFFSET(review_polarity!Y$3,$BB$5,0,1,1+$BB$4),OFFSET(review_polarity!AB6,0,0,1,1+$BB$4))</f>
        <v>-0.21676881593620129</v>
      </c>
      <c r="AA19" s="59">
        <f ca="1">CORREL(OFFSET(review_polarity!Z$3,$BB$5,0,1,1+$BB$4),OFFSET(review_polarity!AC6,0,0,1,1+$BB$4))</f>
        <v>-0.19214366467237903</v>
      </c>
      <c r="AB19" s="59">
        <f ca="1">CORREL(OFFSET(review_polarity!AA$3,$BB$5,0,1,1+$BB$4),OFFSET(review_polarity!AD6,0,0,1,1+$BB$4))</f>
        <v>-5.8150943572931782E-2</v>
      </c>
      <c r="AC19" s="59">
        <f ca="1">CORREL(OFFSET(review_polarity!AB$3,$BB$5,0,1,1+$BB$4),OFFSET(review_polarity!AE6,0,0,1,1+$BB$4))</f>
        <v>-0.32420508834143602</v>
      </c>
      <c r="AD19" s="59">
        <f ca="1">CORREL(OFFSET(review_polarity!AC$3,$BB$5,0,1,1+$BB$4),OFFSET(review_polarity!AF6,0,0,1,1+$BB$4))</f>
        <v>-2.9526218783293683E-2</v>
      </c>
      <c r="AE19" s="59">
        <f ca="1">CORREL(OFFSET(review_polarity!AD$3,$BB$5,0,1,1+$BB$4),OFFSET(review_polarity!AG6,0,0,1,1+$BB$4))</f>
        <v>0.50848662012272206</v>
      </c>
      <c r="AF19" s="59">
        <f ca="1">CORREL(OFFSET(review_polarity!AE$3,$BB$5,0,1,1+$BB$4),OFFSET(review_polarity!AH6,0,0,1,1+$BB$4))</f>
        <v>-0.46804581504013126</v>
      </c>
      <c r="AG19" s="59">
        <f ca="1">CORREL(OFFSET(review_polarity!AF$3,$BB$5,0,1,1+$BB$4),OFFSET(review_polarity!AI6,0,0,1,1+$BB$4))</f>
        <v>-0.95085884530988074</v>
      </c>
      <c r="AH19" s="59">
        <f ca="1">CORREL(OFFSET(review_polarity!AG$3,$BB$5,0,1,1+$BB$4),OFFSET(review_polarity!AJ6,0,0,1,1+$BB$4))</f>
        <v>-0.93077990420838352</v>
      </c>
      <c r="AI19" s="59">
        <f ca="1">CORREL(OFFSET(review_polarity!AH$3,$BB$5,0,1,1+$BB$4),OFFSET(review_polarity!AK6,0,0,1,1+$BB$4))</f>
        <v>-9.3918654988494443E-2</v>
      </c>
      <c r="AJ19" s="59">
        <f ca="1">CORREL(OFFSET(review_polarity!AI$3,$BB$5,0,1,1+$BB$4),OFFSET(review_polarity!AL6,0,0,1,1+$BB$4))</f>
        <v>0.47991412798999589</v>
      </c>
      <c r="AK19" s="59">
        <f ca="1">CORREL(OFFSET(review_polarity!AJ$3,$BB$5,0,1,1+$BB$4),OFFSET(review_polarity!AM6,0,0,1,1+$BB$4))</f>
        <v>-0.4597772414786977</v>
      </c>
      <c r="AL19" s="59">
        <f ca="1">CORREL(OFFSET(review_polarity!AK$3,$BB$5,0,1,1+$BB$4),OFFSET(review_polarity!AN6,0,0,1,1+$BB$4))</f>
        <v>-0.93597682108913682</v>
      </c>
      <c r="AM19" s="59">
        <f ca="1">CORREL(OFFSET(review_polarity!AL$3,$BB$5,0,1,1+$BB$4),OFFSET(review_polarity!AO6,0,0,1,1+$BB$4))</f>
        <v>-0.91682153511300701</v>
      </c>
      <c r="AN19" s="59">
        <f ca="1">CORREL(OFFSET(review_polarity!AM$3,$BB$5,0,1,1+$BB$4),OFFSET(review_polarity!AP6,0,0,1,1+$BB$4))</f>
        <v>-0.90475343815056841</v>
      </c>
      <c r="AO19" s="59">
        <f ca="1">CORREL(OFFSET(review_polarity!AN$3,$BB$5,0,1,1+$BB$4),OFFSET(review_polarity!AQ6,0,0,1,1+$BB$4))</f>
        <v>-0.57438061318977185</v>
      </c>
      <c r="AP19" s="59">
        <f ca="1">CORREL(OFFSET(review_polarity!AO$3,$BB$5,0,1,1+$BB$4),OFFSET(review_polarity!AR6,0,0,1,1+$BB$4))</f>
        <v>-0.77059969929195926</v>
      </c>
      <c r="AQ19" s="59">
        <f ca="1">CORREL(OFFSET(review_polarity!AP$3,$BB$5,0,1,1+$BB$4),OFFSET(review_polarity!AS6,0,0,1,1+$BB$4))</f>
        <v>-0.91089363973874882</v>
      </c>
      <c r="AR19" s="59">
        <f ca="1">CORREL(OFFSET(review_polarity!AQ$3,$BB$5,0,1,1+$BB$4),OFFSET(review_polarity!AT6,0,0,1,1+$BB$4))</f>
        <v>-0.46888168752680914</v>
      </c>
      <c r="AS19" s="59">
        <f ca="1">CORREL(OFFSET(review_polarity!AR$3,$BB$5,0,1,1+$BB$4),OFFSET(review_polarity!AU6,0,0,1,1+$BB$4))</f>
        <v>4.1037564663949071E-3</v>
      </c>
      <c r="AT19" s="59">
        <f ca="1">CORREL(OFFSET(review_polarity!AS$3,$BB$5,0,1,1+$BB$4),OFFSET(review_polarity!AV6,0,0,1,1+$BB$4))</f>
        <v>0.60264711352596445</v>
      </c>
      <c r="AU19" s="59">
        <f ca="1">CORREL(OFFSET(review_polarity!AT$3,$BB$5,0,1,1+$BB$4),OFFSET(review_polarity!AW6,0,0,1,1+$BB$4))</f>
        <v>-4.507060767325876E-2</v>
      </c>
      <c r="AV19" s="59">
        <f ca="1">CORREL(OFFSET(review_polarity!AU$3,$BB$5,0,1,1+$BB$4),OFFSET(review_polarity!AX6,0,0,1,1+$BB$4))</f>
        <v>-5.2128921696049574E-2</v>
      </c>
      <c r="AW19" s="59"/>
      <c r="AX19" s="59"/>
      <c r="AY19" s="60"/>
      <c r="AZ19" s="89"/>
      <c r="BA19" s="75" t="s">
        <v>150</v>
      </c>
      <c r="BB19" s="91">
        <v>-0.9</v>
      </c>
    </row>
    <row r="20" spans="1:54" ht="11.25" customHeight="1" x14ac:dyDescent="0.25">
      <c r="A20" s="8" t="s">
        <v>77</v>
      </c>
      <c r="B20" s="76" t="s">
        <v>141</v>
      </c>
      <c r="C20" s="81" t="e">
        <f ca="1">CORREL(OFFSET(review_polarity!B$3,$BB$5,0,1,1+$BB$4),OFFSET(review_polarity!B7,0,0,1,1+$BB$4))</f>
        <v>#DIV/0!</v>
      </c>
      <c r="D20" s="55" t="e">
        <f ca="1">CORREL(OFFSET(review_polarity!C$3,$BB$5,0,1,1+$BB$4),OFFSET(review_polarity!C7,0,0,1,1+$BB$4))</f>
        <v>#DIV/0!</v>
      </c>
      <c r="E20" s="55" t="e">
        <f ca="1">CORREL(OFFSET(review_polarity!D$3,$BB$5,0,1,1+$BB$4),OFFSET(review_polarity!D7,0,0,1,1+$BB$4))</f>
        <v>#DIV/0!</v>
      </c>
      <c r="F20" s="55" t="e">
        <f ca="1">CORREL(OFFSET(review_polarity!E$3,$BB$5,0,1,1+$BB$4),OFFSET(review_polarity!E7,0,0,1,1+$BB$4))</f>
        <v>#DIV/0!</v>
      </c>
      <c r="G20" s="55" t="e">
        <f ca="1">CORREL(OFFSET(review_polarity!F$3,$BB$5,0,1,1+$BB$4),OFFSET(review_polarity!F7,0,0,1,1+$BB$4))</f>
        <v>#DIV/0!</v>
      </c>
      <c r="H20" s="55" t="e">
        <f ca="1">CORREL(OFFSET(review_polarity!G$3,$BB$5,0,1,1+$BB$4),OFFSET(review_polarity!G7,0,0,1,1+$BB$4))</f>
        <v>#DIV/0!</v>
      </c>
      <c r="I20" s="55" t="e">
        <f ca="1">CORREL(OFFSET(review_polarity!H$3,$BB$5,0,1,1+$BB$4),OFFSET(review_polarity!H7,0,0,1,1+$BB$4))</f>
        <v>#DIV/0!</v>
      </c>
      <c r="J20" s="55" t="e">
        <f ca="1">CORREL(OFFSET(review_polarity!I$3,$BB$5,0,1,1+$BB$4),OFFSET(review_polarity!I7,0,0,1,1+$BB$4))</f>
        <v>#DIV/0!</v>
      </c>
      <c r="K20" s="55" t="e">
        <f ca="1">CORREL(OFFSET(review_polarity!J$3,$BB$5,0,1,1+$BB$4),OFFSET(review_polarity!J7,0,0,1,1+$BB$4))</f>
        <v>#DIV/0!</v>
      </c>
      <c r="L20" s="55" t="e">
        <f ca="1">CORREL(OFFSET(review_polarity!K$3,$BB$5,0,1,1+$BB$4),OFFSET(review_polarity!K7,0,0,1,1+$BB$4))</f>
        <v>#DIV/0!</v>
      </c>
      <c r="M20" s="55" t="e">
        <f ca="1">CORREL(OFFSET(review_polarity!L$3,$BB$5,0,1,1+$BB$4),OFFSET(review_polarity!L7,0,0,1,1+$BB$4))</f>
        <v>#DIV/0!</v>
      </c>
      <c r="N20" s="55" t="e">
        <f ca="1">CORREL(OFFSET(review_polarity!M$3,$BB$5,0,1,1+$BB$4),OFFSET(review_polarity!M7,0,0,1,1+$BB$4))</f>
        <v>#DIV/0!</v>
      </c>
      <c r="O20" s="55" t="e">
        <f ca="1">CORREL(OFFSET(review_polarity!N$3,$BB$5,0,1,1+$BB$4),OFFSET(review_polarity!N7,0,0,1,1+$BB$4))</f>
        <v>#DIV/0!</v>
      </c>
      <c r="P20" s="55" t="e">
        <f ca="1">CORREL(OFFSET(review_polarity!O$3,$BB$5,0,1,1+$BB$4),OFFSET(review_polarity!O7,0,0,1,1+$BB$4))</f>
        <v>#DIV/0!</v>
      </c>
      <c r="Q20" s="55" t="e">
        <f ca="1">CORREL(OFFSET(review_polarity!P$3,$BB$5,0,1,1+$BB$4),OFFSET(review_polarity!P7,0,0,1,1+$BB$4))</f>
        <v>#DIV/0!</v>
      </c>
      <c r="R20" s="55" t="e">
        <f ca="1">CORREL(OFFSET(review_polarity!Q$3,$BB$5,0,1,1+$BB$4),OFFSET(review_polarity!Q7,0,0,1,1+$BB$4))</f>
        <v>#DIV/0!</v>
      </c>
      <c r="S20" s="55" t="e">
        <f ca="1">CORREL(OFFSET(review_polarity!R$3,$BB$5,0,1,1+$BB$4),OFFSET(review_polarity!R7,0,0,1,1+$BB$4))</f>
        <v>#DIV/0!</v>
      </c>
      <c r="T20" s="85" t="e">
        <f ca="1">CORREL(OFFSET(review_polarity!S$3,$BB$5,0,1,1+$BB$4),OFFSET(review_polarity!S7,0,0,1,1+$BB$4))</f>
        <v>#DIV/0!</v>
      </c>
      <c r="U20" s="55" t="e">
        <f ca="1">CORREL(OFFSET(review_polarity!T$3,$BB$5,0,1,1+$BB$4),OFFSET(review_polarity!T7,0,0,1,1+$BB$4))</f>
        <v>#DIV/0!</v>
      </c>
      <c r="V20" s="55" t="e">
        <f ca="1">CORREL(OFFSET(review_polarity!U$3,$BB$5,0,1,1+$BB$4),OFFSET(review_polarity!U7,0,0,1,1+$BB$4))</f>
        <v>#DIV/0!</v>
      </c>
      <c r="W20" s="55" t="e">
        <f ca="1">CORREL(OFFSET(review_polarity!V$3,$BB$5,0,1,1+$BB$4),OFFSET(review_polarity!V7,0,0,1,1+$BB$4))</f>
        <v>#DIV/0!</v>
      </c>
      <c r="X20" s="55" t="e">
        <f ca="1">CORREL(OFFSET(review_polarity!W$3,$BB$5,0,1,1+$BB$4),OFFSET(review_polarity!W7,0,0,1,1+$BB$4))</f>
        <v>#DIV/0!</v>
      </c>
      <c r="Y20" s="55" t="e">
        <f ca="1">CORREL(OFFSET(review_polarity!X$3,$BB$5,0,1,1+$BB$4),OFFSET(review_polarity!X7,0,0,1,1+$BB$4))</f>
        <v>#DIV/0!</v>
      </c>
      <c r="Z20" s="55" t="e">
        <f ca="1">CORREL(OFFSET(review_polarity!Y$3,$BB$5,0,1,1+$BB$4),OFFSET(review_polarity!Y7,0,0,1,1+$BB$4))</f>
        <v>#DIV/0!</v>
      </c>
      <c r="AA20" s="55" t="e">
        <f ca="1">CORREL(OFFSET(review_polarity!Z$3,$BB$5,0,1,1+$BB$4),OFFSET(review_polarity!Z7,0,0,1,1+$BB$4))</f>
        <v>#DIV/0!</v>
      </c>
      <c r="AB20" s="55" t="e">
        <f ca="1">CORREL(OFFSET(review_polarity!AA$3,$BB$5,0,1,1+$BB$4),OFFSET(review_polarity!AA7,0,0,1,1+$BB$4))</f>
        <v>#DIV/0!</v>
      </c>
      <c r="AC20" s="55" t="e">
        <f ca="1">CORREL(OFFSET(review_polarity!AB$3,$BB$5,0,1,1+$BB$4),OFFSET(review_polarity!AB7,0,0,1,1+$BB$4))</f>
        <v>#DIV/0!</v>
      </c>
      <c r="AD20" s="55" t="e">
        <f ca="1">CORREL(OFFSET(review_polarity!AC$3,$BB$5,0,1,1+$BB$4),OFFSET(review_polarity!AC7,0,0,1,1+$BB$4))</f>
        <v>#DIV/0!</v>
      </c>
      <c r="AE20" s="55" t="e">
        <f ca="1">CORREL(OFFSET(review_polarity!AD$3,$BB$5,0,1,1+$BB$4),OFFSET(review_polarity!AD7,0,0,1,1+$BB$4))</f>
        <v>#DIV/0!</v>
      </c>
      <c r="AF20" s="55" t="e">
        <f ca="1">CORREL(OFFSET(review_polarity!AE$3,$BB$5,0,1,1+$BB$4),OFFSET(review_polarity!AE7,0,0,1,1+$BB$4))</f>
        <v>#DIV/0!</v>
      </c>
      <c r="AG20" s="55" t="e">
        <f ca="1">CORREL(OFFSET(review_polarity!AF$3,$BB$5,0,1,1+$BB$4),OFFSET(review_polarity!AF7,0,0,1,1+$BB$4))</f>
        <v>#DIV/0!</v>
      </c>
      <c r="AH20" s="55" t="e">
        <f ca="1">CORREL(OFFSET(review_polarity!AG$3,$BB$5,0,1,1+$BB$4),OFFSET(review_polarity!AG7,0,0,1,1+$BB$4))</f>
        <v>#DIV/0!</v>
      </c>
      <c r="AI20" s="55" t="e">
        <f ca="1">CORREL(OFFSET(review_polarity!AH$3,$BB$5,0,1,1+$BB$4),OFFSET(review_polarity!AH7,0,0,1,1+$BB$4))</f>
        <v>#DIV/0!</v>
      </c>
      <c r="AJ20" s="55" t="e">
        <f ca="1">CORREL(OFFSET(review_polarity!AI$3,$BB$5,0,1,1+$BB$4),OFFSET(review_polarity!AI7,0,0,1,1+$BB$4))</f>
        <v>#DIV/0!</v>
      </c>
      <c r="AK20" s="55" t="e">
        <f ca="1">CORREL(OFFSET(review_polarity!AJ$3,$BB$5,0,1,1+$BB$4),OFFSET(review_polarity!AJ7,0,0,1,1+$BB$4))</f>
        <v>#DIV/0!</v>
      </c>
      <c r="AL20" s="55" t="e">
        <f ca="1">CORREL(OFFSET(review_polarity!AK$3,$BB$5,0,1,1+$BB$4),OFFSET(review_polarity!AK7,0,0,1,1+$BB$4))</f>
        <v>#DIV/0!</v>
      </c>
      <c r="AM20" s="55" t="e">
        <f ca="1">CORREL(OFFSET(review_polarity!AL$3,$BB$5,0,1,1+$BB$4),OFFSET(review_polarity!AL7,0,0,1,1+$BB$4))</f>
        <v>#DIV/0!</v>
      </c>
      <c r="AN20" s="55" t="e">
        <f ca="1">CORREL(OFFSET(review_polarity!AM$3,$BB$5,0,1,1+$BB$4),OFFSET(review_polarity!AM7,0,0,1,1+$BB$4))</f>
        <v>#DIV/0!</v>
      </c>
      <c r="AO20" s="55" t="e">
        <f ca="1">CORREL(OFFSET(review_polarity!AN$3,$BB$5,0,1,1+$BB$4),OFFSET(review_polarity!AN7,0,0,1,1+$BB$4))</f>
        <v>#DIV/0!</v>
      </c>
      <c r="AP20" s="55" t="e">
        <f ca="1">CORREL(OFFSET(review_polarity!AO$3,$BB$5,0,1,1+$BB$4),OFFSET(review_polarity!AO7,0,0,1,1+$BB$4))</f>
        <v>#DIV/0!</v>
      </c>
      <c r="AQ20" s="55" t="e">
        <f ca="1">CORREL(OFFSET(review_polarity!AP$3,$BB$5,0,1,1+$BB$4),OFFSET(review_polarity!AP7,0,0,1,1+$BB$4))</f>
        <v>#DIV/0!</v>
      </c>
      <c r="AR20" s="55" t="e">
        <f ca="1">CORREL(OFFSET(review_polarity!AQ$3,$BB$5,0,1,1+$BB$4),OFFSET(review_polarity!AQ7,0,0,1,1+$BB$4))</f>
        <v>#DIV/0!</v>
      </c>
      <c r="AS20" s="55">
        <f ca="1">CORREL(OFFSET(review_polarity!AR$3,$BB$5,0,1,1+$BB$4),OFFSET(review_polarity!AR7,0,0,1,1+$BB$4))</f>
        <v>-0.26386430420508344</v>
      </c>
      <c r="AT20" s="55">
        <f ca="1">CORREL(OFFSET(review_polarity!AS$3,$BB$5,0,1,1+$BB$4),OFFSET(review_polarity!AS7,0,0,1,1+$BB$4))</f>
        <v>0.31632659072614916</v>
      </c>
      <c r="AU20" s="55">
        <f ca="1">CORREL(OFFSET(review_polarity!AT$3,$BB$5,0,1,1+$BB$4),OFFSET(review_polarity!AT7,0,0,1,1+$BB$4))</f>
        <v>0.65336762453684583</v>
      </c>
      <c r="AV20" s="55">
        <f ca="1">CORREL(OFFSET(review_polarity!AU$3,$BB$5,0,1,1+$BB$4),OFFSET(review_polarity!AU7,0,0,1,1+$BB$4))</f>
        <v>3.2483747514025461E-2</v>
      </c>
      <c r="AW20" s="55">
        <f ca="1">CORREL(OFFSET(review_polarity!AV$3,$BB$5,0,1,1+$BB$4),OFFSET(review_polarity!AV7,0,0,1,1+$BB$4))</f>
        <v>-5.8667474344753563E-2</v>
      </c>
      <c r="AX20" s="55">
        <f ca="1">CORREL(OFFSET(review_polarity!AW$3,$BB$5,0,1,1+$BB$4),OFFSET(review_polarity!AW7,0,0,1,1+$BB$4))</f>
        <v>-0.67290297430812684</v>
      </c>
      <c r="AY20" s="57">
        <f ca="1">CORREL(OFFSET(review_polarity!AX$3,$BB$5,0,1,1+$BB$4),OFFSET(review_polarity!AX7,0,0,1,1+$BB$4))</f>
        <v>-0.85523943328222773</v>
      </c>
      <c r="AZ20" s="89"/>
    </row>
    <row r="21" spans="1:54" ht="11.25" customHeight="1" x14ac:dyDescent="0.25">
      <c r="A21" s="7"/>
      <c r="B21" s="77" t="s">
        <v>142</v>
      </c>
      <c r="C21" s="81" t="e">
        <f ca="1">CORREL(OFFSET(review_polarity!B$3,$BB$5,0,1,1+$BB$4),OFFSET(review_polarity!C7,0,0,1,1+$BB$4))</f>
        <v>#DIV/0!</v>
      </c>
      <c r="D21" s="55" t="e">
        <f ca="1">CORREL(OFFSET(review_polarity!C$3,$BB$5,0,1,1+$BB$4),OFFSET(review_polarity!D7,0,0,1,1+$BB$4))</f>
        <v>#DIV/0!</v>
      </c>
      <c r="E21" s="55" t="e">
        <f ca="1">CORREL(OFFSET(review_polarity!D$3,$BB$5,0,1,1+$BB$4),OFFSET(review_polarity!E7,0,0,1,1+$BB$4))</f>
        <v>#DIV/0!</v>
      </c>
      <c r="F21" s="55" t="e">
        <f ca="1">CORREL(OFFSET(review_polarity!E$3,$BB$5,0,1,1+$BB$4),OFFSET(review_polarity!F7,0,0,1,1+$BB$4))</f>
        <v>#DIV/0!</v>
      </c>
      <c r="G21" s="55" t="e">
        <f ca="1">CORREL(OFFSET(review_polarity!F$3,$BB$5,0,1,1+$BB$4),OFFSET(review_polarity!G7,0,0,1,1+$BB$4))</f>
        <v>#DIV/0!</v>
      </c>
      <c r="H21" s="55" t="e">
        <f ca="1">CORREL(OFFSET(review_polarity!G$3,$BB$5,0,1,1+$BB$4),OFFSET(review_polarity!H7,0,0,1,1+$BB$4))</f>
        <v>#DIV/0!</v>
      </c>
      <c r="I21" s="55" t="e">
        <f ca="1">CORREL(OFFSET(review_polarity!H$3,$BB$5,0,1,1+$BB$4),OFFSET(review_polarity!I7,0,0,1,1+$BB$4))</f>
        <v>#DIV/0!</v>
      </c>
      <c r="J21" s="55" t="e">
        <f ca="1">CORREL(OFFSET(review_polarity!I$3,$BB$5,0,1,1+$BB$4),OFFSET(review_polarity!J7,0,0,1,1+$BB$4))</f>
        <v>#DIV/0!</v>
      </c>
      <c r="K21" s="55" t="e">
        <f ca="1">CORREL(OFFSET(review_polarity!J$3,$BB$5,0,1,1+$BB$4),OFFSET(review_polarity!K7,0,0,1,1+$BB$4))</f>
        <v>#DIV/0!</v>
      </c>
      <c r="L21" s="55" t="e">
        <f ca="1">CORREL(OFFSET(review_polarity!K$3,$BB$5,0,1,1+$BB$4),OFFSET(review_polarity!L7,0,0,1,1+$BB$4))</f>
        <v>#DIV/0!</v>
      </c>
      <c r="M21" s="55" t="e">
        <f ca="1">CORREL(OFFSET(review_polarity!L$3,$BB$5,0,1,1+$BB$4),OFFSET(review_polarity!M7,0,0,1,1+$BB$4))</f>
        <v>#DIV/0!</v>
      </c>
      <c r="N21" s="55" t="e">
        <f ca="1">CORREL(OFFSET(review_polarity!M$3,$BB$5,0,1,1+$BB$4),OFFSET(review_polarity!N7,0,0,1,1+$BB$4))</f>
        <v>#DIV/0!</v>
      </c>
      <c r="O21" s="55" t="e">
        <f ca="1">CORREL(OFFSET(review_polarity!N$3,$BB$5,0,1,1+$BB$4),OFFSET(review_polarity!O7,0,0,1,1+$BB$4))</f>
        <v>#DIV/0!</v>
      </c>
      <c r="P21" s="55" t="e">
        <f ca="1">CORREL(OFFSET(review_polarity!O$3,$BB$5,0,1,1+$BB$4),OFFSET(review_polarity!P7,0,0,1,1+$BB$4))</f>
        <v>#DIV/0!</v>
      </c>
      <c r="Q21" s="55" t="e">
        <f ca="1">CORREL(OFFSET(review_polarity!P$3,$BB$5,0,1,1+$BB$4),OFFSET(review_polarity!Q7,0,0,1,1+$BB$4))</f>
        <v>#DIV/0!</v>
      </c>
      <c r="R21" s="55" t="e">
        <f ca="1">CORREL(OFFSET(review_polarity!Q$3,$BB$5,0,1,1+$BB$4),OFFSET(review_polarity!R7,0,0,1,1+$BB$4))</f>
        <v>#DIV/0!</v>
      </c>
      <c r="S21" s="55" t="e">
        <f ca="1">CORREL(OFFSET(review_polarity!R$3,$BB$5,0,1,1+$BB$4),OFFSET(review_polarity!S7,0,0,1,1+$BB$4))</f>
        <v>#DIV/0!</v>
      </c>
      <c r="T21" s="85" t="e">
        <f ca="1">CORREL(OFFSET(review_polarity!S$3,$BB$5,0,1,1+$BB$4),OFFSET(review_polarity!T7,0,0,1,1+$BB$4))</f>
        <v>#DIV/0!</v>
      </c>
      <c r="U21" s="55" t="e">
        <f ca="1">CORREL(OFFSET(review_polarity!T$3,$BB$5,0,1,1+$BB$4),OFFSET(review_polarity!U7,0,0,1,1+$BB$4))</f>
        <v>#DIV/0!</v>
      </c>
      <c r="V21" s="55" t="e">
        <f ca="1">CORREL(OFFSET(review_polarity!U$3,$BB$5,0,1,1+$BB$4),OFFSET(review_polarity!V7,0,0,1,1+$BB$4))</f>
        <v>#DIV/0!</v>
      </c>
      <c r="W21" s="55" t="e">
        <f ca="1">CORREL(OFFSET(review_polarity!V$3,$BB$5,0,1,1+$BB$4),OFFSET(review_polarity!W7,0,0,1,1+$BB$4))</f>
        <v>#DIV/0!</v>
      </c>
      <c r="X21" s="55" t="e">
        <f ca="1">CORREL(OFFSET(review_polarity!W$3,$BB$5,0,1,1+$BB$4),OFFSET(review_polarity!X7,0,0,1,1+$BB$4))</f>
        <v>#DIV/0!</v>
      </c>
      <c r="Y21" s="55" t="e">
        <f ca="1">CORREL(OFFSET(review_polarity!X$3,$BB$5,0,1,1+$BB$4),OFFSET(review_polarity!Y7,0,0,1,1+$BB$4))</f>
        <v>#DIV/0!</v>
      </c>
      <c r="Z21" s="55" t="e">
        <f ca="1">CORREL(OFFSET(review_polarity!Y$3,$BB$5,0,1,1+$BB$4),OFFSET(review_polarity!Z7,0,0,1,1+$BB$4))</f>
        <v>#DIV/0!</v>
      </c>
      <c r="AA21" s="55" t="e">
        <f ca="1">CORREL(OFFSET(review_polarity!Z$3,$BB$5,0,1,1+$BB$4),OFFSET(review_polarity!AA7,0,0,1,1+$BB$4))</f>
        <v>#DIV/0!</v>
      </c>
      <c r="AB21" s="55" t="e">
        <f ca="1">CORREL(OFFSET(review_polarity!AA$3,$BB$5,0,1,1+$BB$4),OFFSET(review_polarity!AB7,0,0,1,1+$BB$4))</f>
        <v>#DIV/0!</v>
      </c>
      <c r="AC21" s="55" t="e">
        <f ca="1">CORREL(OFFSET(review_polarity!AB$3,$BB$5,0,1,1+$BB$4),OFFSET(review_polarity!AC7,0,0,1,1+$BB$4))</f>
        <v>#DIV/0!</v>
      </c>
      <c r="AD21" s="55" t="e">
        <f ca="1">CORREL(OFFSET(review_polarity!AC$3,$BB$5,0,1,1+$BB$4),OFFSET(review_polarity!AD7,0,0,1,1+$BB$4))</f>
        <v>#DIV/0!</v>
      </c>
      <c r="AE21" s="55" t="e">
        <f ca="1">CORREL(OFFSET(review_polarity!AD$3,$BB$5,0,1,1+$BB$4),OFFSET(review_polarity!AE7,0,0,1,1+$BB$4))</f>
        <v>#DIV/0!</v>
      </c>
      <c r="AF21" s="55" t="e">
        <f ca="1">CORREL(OFFSET(review_polarity!AE$3,$BB$5,0,1,1+$BB$4),OFFSET(review_polarity!AF7,0,0,1,1+$BB$4))</f>
        <v>#DIV/0!</v>
      </c>
      <c r="AG21" s="55" t="e">
        <f ca="1">CORREL(OFFSET(review_polarity!AF$3,$BB$5,0,1,1+$BB$4),OFFSET(review_polarity!AG7,0,0,1,1+$BB$4))</f>
        <v>#DIV/0!</v>
      </c>
      <c r="AH21" s="55" t="e">
        <f ca="1">CORREL(OFFSET(review_polarity!AG$3,$BB$5,0,1,1+$BB$4),OFFSET(review_polarity!AH7,0,0,1,1+$BB$4))</f>
        <v>#DIV/0!</v>
      </c>
      <c r="AI21" s="55" t="e">
        <f ca="1">CORREL(OFFSET(review_polarity!AH$3,$BB$5,0,1,1+$BB$4),OFFSET(review_polarity!AI7,0,0,1,1+$BB$4))</f>
        <v>#DIV/0!</v>
      </c>
      <c r="AJ21" s="55" t="e">
        <f ca="1">CORREL(OFFSET(review_polarity!AI$3,$BB$5,0,1,1+$BB$4),OFFSET(review_polarity!AJ7,0,0,1,1+$BB$4))</f>
        <v>#DIV/0!</v>
      </c>
      <c r="AK21" s="55" t="e">
        <f ca="1">CORREL(OFFSET(review_polarity!AJ$3,$BB$5,0,1,1+$BB$4),OFFSET(review_polarity!AK7,0,0,1,1+$BB$4))</f>
        <v>#DIV/0!</v>
      </c>
      <c r="AL21" s="55" t="e">
        <f ca="1">CORREL(OFFSET(review_polarity!AK$3,$BB$5,0,1,1+$BB$4),OFFSET(review_polarity!AL7,0,0,1,1+$BB$4))</f>
        <v>#DIV/0!</v>
      </c>
      <c r="AM21" s="55" t="e">
        <f ca="1">CORREL(OFFSET(review_polarity!AL$3,$BB$5,0,1,1+$BB$4),OFFSET(review_polarity!AM7,0,0,1,1+$BB$4))</f>
        <v>#DIV/0!</v>
      </c>
      <c r="AN21" s="55" t="e">
        <f ca="1">CORREL(OFFSET(review_polarity!AM$3,$BB$5,0,1,1+$BB$4),OFFSET(review_polarity!AN7,0,0,1,1+$BB$4))</f>
        <v>#DIV/0!</v>
      </c>
      <c r="AO21" s="55" t="e">
        <f ca="1">CORREL(OFFSET(review_polarity!AN$3,$BB$5,0,1,1+$BB$4),OFFSET(review_polarity!AO7,0,0,1,1+$BB$4))</f>
        <v>#DIV/0!</v>
      </c>
      <c r="AP21" s="55" t="e">
        <f ca="1">CORREL(OFFSET(review_polarity!AO$3,$BB$5,0,1,1+$BB$4),OFFSET(review_polarity!AP7,0,0,1,1+$BB$4))</f>
        <v>#DIV/0!</v>
      </c>
      <c r="AQ21" s="55" t="e">
        <f ca="1">CORREL(OFFSET(review_polarity!AP$3,$BB$5,0,1,1+$BB$4),OFFSET(review_polarity!AQ7,0,0,1,1+$BB$4))</f>
        <v>#DIV/0!</v>
      </c>
      <c r="AR21" s="55">
        <f ca="1">CORREL(OFFSET(review_polarity!AQ$3,$BB$5,0,1,1+$BB$4),OFFSET(review_polarity!AR7,0,0,1,1+$BB$4))</f>
        <v>-0.4084576993978411</v>
      </c>
      <c r="AS21" s="55">
        <f ca="1">CORREL(OFFSET(review_polarity!AR$3,$BB$5,0,1,1+$BB$4),OFFSET(review_polarity!AS7,0,0,1,1+$BB$4))</f>
        <v>-0.58615235434119384</v>
      </c>
      <c r="AT21" s="55">
        <f ca="1">CORREL(OFFSET(review_polarity!AS$3,$BB$5,0,1,1+$BB$4),OFFSET(review_polarity!AT7,0,0,1,1+$BB$4))</f>
        <v>-0.77420727039423942</v>
      </c>
      <c r="AU21" s="55">
        <f ca="1">CORREL(OFFSET(review_polarity!AT$3,$BB$5,0,1,1+$BB$4),OFFSET(review_polarity!AU7,0,0,1,1+$BB$4))</f>
        <v>0.46974181835419077</v>
      </c>
      <c r="AV21" s="55">
        <f ca="1">CORREL(OFFSET(review_polarity!AU$3,$BB$5,0,1,1+$BB$4),OFFSET(review_polarity!AV7,0,0,1,1+$BB$4))</f>
        <v>0.39433558347084274</v>
      </c>
      <c r="AW21" s="55">
        <f ca="1">CORREL(OFFSET(review_polarity!AV$3,$BB$5,0,1,1+$BB$4),OFFSET(review_polarity!AW7,0,0,1,1+$BB$4))</f>
        <v>0.89498668697734374</v>
      </c>
      <c r="AX21" s="55">
        <f ca="1">CORREL(OFFSET(review_polarity!AW$3,$BB$5,0,1,1+$BB$4),OFFSET(review_polarity!AX7,0,0,1,1+$BB$4))</f>
        <v>0.60996659049363489</v>
      </c>
      <c r="AY21" s="57"/>
      <c r="AZ21" s="89"/>
    </row>
    <row r="22" spans="1:54" ht="11.25" customHeight="1" x14ac:dyDescent="0.25">
      <c r="A22" s="7"/>
      <c r="B22" s="77" t="s">
        <v>143</v>
      </c>
      <c r="C22" s="81" t="e">
        <f ca="1">CORREL(OFFSET(review_polarity!B$3,$BB$5,0,1,1+$BB$4),OFFSET(review_polarity!D7,0,0,1,1+$BB$4))</f>
        <v>#DIV/0!</v>
      </c>
      <c r="D22" s="55" t="e">
        <f ca="1">CORREL(OFFSET(review_polarity!C$3,$BB$5,0,1,1+$BB$4),OFFSET(review_polarity!E7,0,0,1,1+$BB$4))</f>
        <v>#DIV/0!</v>
      </c>
      <c r="E22" s="55" t="e">
        <f ca="1">CORREL(OFFSET(review_polarity!D$3,$BB$5,0,1,1+$BB$4),OFFSET(review_polarity!F7,0,0,1,1+$BB$4))</f>
        <v>#DIV/0!</v>
      </c>
      <c r="F22" s="55" t="e">
        <f ca="1">CORREL(OFFSET(review_polarity!E$3,$BB$5,0,1,1+$BB$4),OFFSET(review_polarity!G7,0,0,1,1+$BB$4))</f>
        <v>#DIV/0!</v>
      </c>
      <c r="G22" s="55" t="e">
        <f ca="1">CORREL(OFFSET(review_polarity!F$3,$BB$5,0,1,1+$BB$4),OFFSET(review_polarity!H7,0,0,1,1+$BB$4))</f>
        <v>#DIV/0!</v>
      </c>
      <c r="H22" s="55" t="e">
        <f ca="1">CORREL(OFFSET(review_polarity!G$3,$BB$5,0,1,1+$BB$4),OFFSET(review_polarity!I7,0,0,1,1+$BB$4))</f>
        <v>#DIV/0!</v>
      </c>
      <c r="I22" s="55" t="e">
        <f ca="1">CORREL(OFFSET(review_polarity!H$3,$BB$5,0,1,1+$BB$4),OFFSET(review_polarity!J7,0,0,1,1+$BB$4))</f>
        <v>#DIV/0!</v>
      </c>
      <c r="J22" s="55" t="e">
        <f ca="1">CORREL(OFFSET(review_polarity!I$3,$BB$5,0,1,1+$BB$4),OFFSET(review_polarity!K7,0,0,1,1+$BB$4))</f>
        <v>#DIV/0!</v>
      </c>
      <c r="K22" s="55" t="e">
        <f ca="1">CORREL(OFFSET(review_polarity!J$3,$BB$5,0,1,1+$BB$4),OFFSET(review_polarity!L7,0,0,1,1+$BB$4))</f>
        <v>#DIV/0!</v>
      </c>
      <c r="L22" s="55" t="e">
        <f ca="1">CORREL(OFFSET(review_polarity!K$3,$BB$5,0,1,1+$BB$4),OFFSET(review_polarity!M7,0,0,1,1+$BB$4))</f>
        <v>#DIV/0!</v>
      </c>
      <c r="M22" s="55" t="e">
        <f ca="1">CORREL(OFFSET(review_polarity!L$3,$BB$5,0,1,1+$BB$4),OFFSET(review_polarity!N7,0,0,1,1+$BB$4))</f>
        <v>#DIV/0!</v>
      </c>
      <c r="N22" s="55" t="e">
        <f ca="1">CORREL(OFFSET(review_polarity!M$3,$BB$5,0,1,1+$BB$4),OFFSET(review_polarity!O7,0,0,1,1+$BB$4))</f>
        <v>#DIV/0!</v>
      </c>
      <c r="O22" s="55" t="e">
        <f ca="1">CORREL(OFFSET(review_polarity!N$3,$BB$5,0,1,1+$BB$4),OFFSET(review_polarity!P7,0,0,1,1+$BB$4))</f>
        <v>#DIV/0!</v>
      </c>
      <c r="P22" s="55" t="e">
        <f ca="1">CORREL(OFFSET(review_polarity!O$3,$BB$5,0,1,1+$BB$4),OFFSET(review_polarity!Q7,0,0,1,1+$BB$4))</f>
        <v>#DIV/0!</v>
      </c>
      <c r="Q22" s="55" t="e">
        <f ca="1">CORREL(OFFSET(review_polarity!P$3,$BB$5,0,1,1+$BB$4),OFFSET(review_polarity!R7,0,0,1,1+$BB$4))</f>
        <v>#DIV/0!</v>
      </c>
      <c r="R22" s="55" t="e">
        <f ca="1">CORREL(OFFSET(review_polarity!Q$3,$BB$5,0,1,1+$BB$4),OFFSET(review_polarity!S7,0,0,1,1+$BB$4))</f>
        <v>#DIV/0!</v>
      </c>
      <c r="S22" s="55" t="e">
        <f ca="1">CORREL(OFFSET(review_polarity!R$3,$BB$5,0,1,1+$BB$4),OFFSET(review_polarity!T7,0,0,1,1+$BB$4))</f>
        <v>#DIV/0!</v>
      </c>
      <c r="T22" s="85" t="e">
        <f ca="1">CORREL(OFFSET(review_polarity!S$3,$BB$5,0,1,1+$BB$4),OFFSET(review_polarity!U7,0,0,1,1+$BB$4))</f>
        <v>#DIV/0!</v>
      </c>
      <c r="U22" s="55" t="e">
        <f ca="1">CORREL(OFFSET(review_polarity!T$3,$BB$5,0,1,1+$BB$4),OFFSET(review_polarity!V7,0,0,1,1+$BB$4))</f>
        <v>#DIV/0!</v>
      </c>
      <c r="V22" s="55" t="e">
        <f ca="1">CORREL(OFFSET(review_polarity!U$3,$BB$5,0,1,1+$BB$4),OFFSET(review_polarity!W7,0,0,1,1+$BB$4))</f>
        <v>#DIV/0!</v>
      </c>
      <c r="W22" s="55" t="e">
        <f ca="1">CORREL(OFFSET(review_polarity!V$3,$BB$5,0,1,1+$BB$4),OFFSET(review_polarity!X7,0,0,1,1+$BB$4))</f>
        <v>#DIV/0!</v>
      </c>
      <c r="X22" s="55" t="e">
        <f ca="1">CORREL(OFFSET(review_polarity!W$3,$BB$5,0,1,1+$BB$4),OFFSET(review_polarity!Y7,0,0,1,1+$BB$4))</f>
        <v>#DIV/0!</v>
      </c>
      <c r="Y22" s="55" t="e">
        <f ca="1">CORREL(OFFSET(review_polarity!X$3,$BB$5,0,1,1+$BB$4),OFFSET(review_polarity!Z7,0,0,1,1+$BB$4))</f>
        <v>#DIV/0!</v>
      </c>
      <c r="Z22" s="55" t="e">
        <f ca="1">CORREL(OFFSET(review_polarity!Y$3,$BB$5,0,1,1+$BB$4),OFFSET(review_polarity!AA7,0,0,1,1+$BB$4))</f>
        <v>#DIV/0!</v>
      </c>
      <c r="AA22" s="55" t="e">
        <f ca="1">CORREL(OFFSET(review_polarity!Z$3,$BB$5,0,1,1+$BB$4),OFFSET(review_polarity!AB7,0,0,1,1+$BB$4))</f>
        <v>#DIV/0!</v>
      </c>
      <c r="AB22" s="55" t="e">
        <f ca="1">CORREL(OFFSET(review_polarity!AA$3,$BB$5,0,1,1+$BB$4),OFFSET(review_polarity!AC7,0,0,1,1+$BB$4))</f>
        <v>#DIV/0!</v>
      </c>
      <c r="AC22" s="55" t="e">
        <f ca="1">CORREL(OFFSET(review_polarity!AB$3,$BB$5,0,1,1+$BB$4),OFFSET(review_polarity!AD7,0,0,1,1+$BB$4))</f>
        <v>#DIV/0!</v>
      </c>
      <c r="AD22" s="55" t="e">
        <f ca="1">CORREL(OFFSET(review_polarity!AC$3,$BB$5,0,1,1+$BB$4),OFFSET(review_polarity!AE7,0,0,1,1+$BB$4))</f>
        <v>#DIV/0!</v>
      </c>
      <c r="AE22" s="55" t="e">
        <f ca="1">CORREL(OFFSET(review_polarity!AD$3,$BB$5,0,1,1+$BB$4),OFFSET(review_polarity!AF7,0,0,1,1+$BB$4))</f>
        <v>#DIV/0!</v>
      </c>
      <c r="AF22" s="55" t="e">
        <f ca="1">CORREL(OFFSET(review_polarity!AE$3,$BB$5,0,1,1+$BB$4),OFFSET(review_polarity!AG7,0,0,1,1+$BB$4))</f>
        <v>#DIV/0!</v>
      </c>
      <c r="AG22" s="55" t="e">
        <f ca="1">CORREL(OFFSET(review_polarity!AF$3,$BB$5,0,1,1+$BB$4),OFFSET(review_polarity!AH7,0,0,1,1+$BB$4))</f>
        <v>#DIV/0!</v>
      </c>
      <c r="AH22" s="55" t="e">
        <f ca="1">CORREL(OFFSET(review_polarity!AG$3,$BB$5,0,1,1+$BB$4),OFFSET(review_polarity!AI7,0,0,1,1+$BB$4))</f>
        <v>#DIV/0!</v>
      </c>
      <c r="AI22" s="55" t="e">
        <f ca="1">CORREL(OFFSET(review_polarity!AH$3,$BB$5,0,1,1+$BB$4),OFFSET(review_polarity!AJ7,0,0,1,1+$BB$4))</f>
        <v>#DIV/0!</v>
      </c>
      <c r="AJ22" s="55" t="e">
        <f ca="1">CORREL(OFFSET(review_polarity!AI$3,$BB$5,0,1,1+$BB$4),OFFSET(review_polarity!AK7,0,0,1,1+$BB$4))</f>
        <v>#DIV/0!</v>
      </c>
      <c r="AK22" s="55" t="e">
        <f ca="1">CORREL(OFFSET(review_polarity!AJ$3,$BB$5,0,1,1+$BB$4),OFFSET(review_polarity!AL7,0,0,1,1+$BB$4))</f>
        <v>#DIV/0!</v>
      </c>
      <c r="AL22" s="55" t="e">
        <f ca="1">CORREL(OFFSET(review_polarity!AK$3,$BB$5,0,1,1+$BB$4),OFFSET(review_polarity!AM7,0,0,1,1+$BB$4))</f>
        <v>#DIV/0!</v>
      </c>
      <c r="AM22" s="55" t="e">
        <f ca="1">CORREL(OFFSET(review_polarity!AL$3,$BB$5,0,1,1+$BB$4),OFFSET(review_polarity!AN7,0,0,1,1+$BB$4))</f>
        <v>#DIV/0!</v>
      </c>
      <c r="AN22" s="55" t="e">
        <f ca="1">CORREL(OFFSET(review_polarity!AM$3,$BB$5,0,1,1+$BB$4),OFFSET(review_polarity!AO7,0,0,1,1+$BB$4))</f>
        <v>#DIV/0!</v>
      </c>
      <c r="AO22" s="55" t="e">
        <f ca="1">CORREL(OFFSET(review_polarity!AN$3,$BB$5,0,1,1+$BB$4),OFFSET(review_polarity!AP7,0,0,1,1+$BB$4))</f>
        <v>#DIV/0!</v>
      </c>
      <c r="AP22" s="55" t="e">
        <f ca="1">CORREL(OFFSET(review_polarity!AO$3,$BB$5,0,1,1+$BB$4),OFFSET(review_polarity!AQ7,0,0,1,1+$BB$4))</f>
        <v>#DIV/0!</v>
      </c>
      <c r="AQ22" s="55">
        <f ca="1">CORREL(OFFSET(review_polarity!AP$3,$BB$5,0,1,1+$BB$4),OFFSET(review_polarity!AR7,0,0,1,1+$BB$4))</f>
        <v>7.5164394247799879E-3</v>
      </c>
      <c r="AR22" s="55">
        <f ca="1">CORREL(OFFSET(review_polarity!AQ$3,$BB$5,0,1,1+$BB$4),OFFSET(review_polarity!AS7,0,0,1,1+$BB$4))</f>
        <v>-0.48656537293909535</v>
      </c>
      <c r="AS22" s="55">
        <f ca="1">CORREL(OFFSET(review_polarity!AR$3,$BB$5,0,1,1+$BB$4),OFFSET(review_polarity!AT7,0,0,1,1+$BB$4))</f>
        <v>-0.4342736674217903</v>
      </c>
      <c r="AT22" s="55">
        <f ca="1">CORREL(OFFSET(review_polarity!AS$3,$BB$5,0,1,1+$BB$4),OFFSET(review_polarity!AU7,0,0,1,1+$BB$4))</f>
        <v>-0.72886727278567076</v>
      </c>
      <c r="AU22" s="55">
        <f ca="1">CORREL(OFFSET(review_polarity!AT$3,$BB$5,0,1,1+$BB$4),OFFSET(review_polarity!AV7,0,0,1,1+$BB$4))</f>
        <v>-9.3513323192719974E-2</v>
      </c>
      <c r="AV22" s="55">
        <f ca="1">CORREL(OFFSET(review_polarity!AU$3,$BB$5,0,1,1+$BB$4),OFFSET(review_polarity!AW7,0,0,1,1+$BB$4))</f>
        <v>1.5171793879696421E-2</v>
      </c>
      <c r="AW22" s="55">
        <f ca="1">CORREL(OFFSET(review_polarity!AV$3,$BB$5,0,1,1+$BB$4),OFFSET(review_polarity!AX7,0,0,1,1+$BB$4))</f>
        <v>0.1778717843249995</v>
      </c>
      <c r="AX22" s="55"/>
      <c r="AY22" s="57"/>
      <c r="AZ22" s="89"/>
    </row>
    <row r="23" spans="1:54" ht="11.25" customHeight="1" x14ac:dyDescent="0.25">
      <c r="A23" s="7"/>
      <c r="B23" s="77" t="s">
        <v>144</v>
      </c>
      <c r="C23" s="58" t="e">
        <f ca="1">CORREL(OFFSET(review_polarity!B$3,$BB$5,0,1,1+$BB$4),OFFSET(review_polarity!E7,0,0,1,1+$BB$4))</f>
        <v>#DIV/0!</v>
      </c>
      <c r="D23" s="59" t="e">
        <f ca="1">CORREL(OFFSET(review_polarity!C$3,$BB$5,0,1,1+$BB$4),OFFSET(review_polarity!F7,0,0,1,1+$BB$4))</f>
        <v>#DIV/0!</v>
      </c>
      <c r="E23" s="59" t="e">
        <f ca="1">CORREL(OFFSET(review_polarity!D$3,$BB$5,0,1,1+$BB$4),OFFSET(review_polarity!G7,0,0,1,1+$BB$4))</f>
        <v>#DIV/0!</v>
      </c>
      <c r="F23" s="59" t="e">
        <f ca="1">CORREL(OFFSET(review_polarity!E$3,$BB$5,0,1,1+$BB$4),OFFSET(review_polarity!H7,0,0,1,1+$BB$4))</f>
        <v>#DIV/0!</v>
      </c>
      <c r="G23" s="59" t="e">
        <f ca="1">CORREL(OFFSET(review_polarity!F$3,$BB$5,0,1,1+$BB$4),OFFSET(review_polarity!I7,0,0,1,1+$BB$4))</f>
        <v>#DIV/0!</v>
      </c>
      <c r="H23" s="59" t="e">
        <f ca="1">CORREL(OFFSET(review_polarity!G$3,$BB$5,0,1,1+$BB$4),OFFSET(review_polarity!J7,0,0,1,1+$BB$4))</f>
        <v>#DIV/0!</v>
      </c>
      <c r="I23" s="59" t="e">
        <f ca="1">CORREL(OFFSET(review_polarity!H$3,$BB$5,0,1,1+$BB$4),OFFSET(review_polarity!K7,0,0,1,1+$BB$4))</f>
        <v>#DIV/0!</v>
      </c>
      <c r="J23" s="59" t="e">
        <f ca="1">CORREL(OFFSET(review_polarity!I$3,$BB$5,0,1,1+$BB$4),OFFSET(review_polarity!L7,0,0,1,1+$BB$4))</f>
        <v>#DIV/0!</v>
      </c>
      <c r="K23" s="59" t="e">
        <f ca="1">CORREL(OFFSET(review_polarity!J$3,$BB$5,0,1,1+$BB$4),OFFSET(review_polarity!M7,0,0,1,1+$BB$4))</f>
        <v>#DIV/0!</v>
      </c>
      <c r="L23" s="59" t="e">
        <f ca="1">CORREL(OFFSET(review_polarity!K$3,$BB$5,0,1,1+$BB$4),OFFSET(review_polarity!N7,0,0,1,1+$BB$4))</f>
        <v>#DIV/0!</v>
      </c>
      <c r="M23" s="59" t="e">
        <f ca="1">CORREL(OFFSET(review_polarity!L$3,$BB$5,0,1,1+$BB$4),OFFSET(review_polarity!O7,0,0,1,1+$BB$4))</f>
        <v>#DIV/0!</v>
      </c>
      <c r="N23" s="59" t="e">
        <f ca="1">CORREL(OFFSET(review_polarity!M$3,$BB$5,0,1,1+$BB$4),OFFSET(review_polarity!P7,0,0,1,1+$BB$4))</f>
        <v>#DIV/0!</v>
      </c>
      <c r="O23" s="59" t="e">
        <f ca="1">CORREL(OFFSET(review_polarity!N$3,$BB$5,0,1,1+$BB$4),OFFSET(review_polarity!Q7,0,0,1,1+$BB$4))</f>
        <v>#DIV/0!</v>
      </c>
      <c r="P23" s="59" t="e">
        <f ca="1">CORREL(OFFSET(review_polarity!O$3,$BB$5,0,1,1+$BB$4),OFFSET(review_polarity!R7,0,0,1,1+$BB$4))</f>
        <v>#DIV/0!</v>
      </c>
      <c r="Q23" s="59" t="e">
        <f ca="1">CORREL(OFFSET(review_polarity!P$3,$BB$5,0,1,1+$BB$4),OFFSET(review_polarity!S7,0,0,1,1+$BB$4))</f>
        <v>#DIV/0!</v>
      </c>
      <c r="R23" s="59" t="e">
        <f ca="1">CORREL(OFFSET(review_polarity!Q$3,$BB$5,0,1,1+$BB$4),OFFSET(review_polarity!T7,0,0,1,1+$BB$4))</f>
        <v>#DIV/0!</v>
      </c>
      <c r="S23" s="59" t="e">
        <f ca="1">CORREL(OFFSET(review_polarity!R$3,$BB$5,0,1,1+$BB$4),OFFSET(review_polarity!U7,0,0,1,1+$BB$4))</f>
        <v>#DIV/0!</v>
      </c>
      <c r="T23" s="86" t="e">
        <f ca="1">CORREL(OFFSET(review_polarity!S$3,$BB$5,0,1,1+$BB$4),OFFSET(review_polarity!V7,0,0,1,1+$BB$4))</f>
        <v>#DIV/0!</v>
      </c>
      <c r="U23" s="59" t="e">
        <f ca="1">CORREL(OFFSET(review_polarity!T$3,$BB$5,0,1,1+$BB$4),OFFSET(review_polarity!W7,0,0,1,1+$BB$4))</f>
        <v>#DIV/0!</v>
      </c>
      <c r="V23" s="59" t="e">
        <f ca="1">CORREL(OFFSET(review_polarity!U$3,$BB$5,0,1,1+$BB$4),OFFSET(review_polarity!X7,0,0,1,1+$BB$4))</f>
        <v>#DIV/0!</v>
      </c>
      <c r="W23" s="59" t="e">
        <f ca="1">CORREL(OFFSET(review_polarity!V$3,$BB$5,0,1,1+$BB$4),OFFSET(review_polarity!Y7,0,0,1,1+$BB$4))</f>
        <v>#DIV/0!</v>
      </c>
      <c r="X23" s="59" t="e">
        <f ca="1">CORREL(OFFSET(review_polarity!W$3,$BB$5,0,1,1+$BB$4),OFFSET(review_polarity!Z7,0,0,1,1+$BB$4))</f>
        <v>#DIV/0!</v>
      </c>
      <c r="Y23" s="59" t="e">
        <f ca="1">CORREL(OFFSET(review_polarity!X$3,$BB$5,0,1,1+$BB$4),OFFSET(review_polarity!AA7,0,0,1,1+$BB$4))</f>
        <v>#DIV/0!</v>
      </c>
      <c r="Z23" s="59" t="e">
        <f ca="1">CORREL(OFFSET(review_polarity!Y$3,$BB$5,0,1,1+$BB$4),OFFSET(review_polarity!AB7,0,0,1,1+$BB$4))</f>
        <v>#DIV/0!</v>
      </c>
      <c r="AA23" s="59" t="e">
        <f ca="1">CORREL(OFFSET(review_polarity!Z$3,$BB$5,0,1,1+$BB$4),OFFSET(review_polarity!AC7,0,0,1,1+$BB$4))</f>
        <v>#DIV/0!</v>
      </c>
      <c r="AB23" s="59" t="e">
        <f ca="1">CORREL(OFFSET(review_polarity!AA$3,$BB$5,0,1,1+$BB$4),OFFSET(review_polarity!AD7,0,0,1,1+$BB$4))</f>
        <v>#DIV/0!</v>
      </c>
      <c r="AC23" s="59" t="e">
        <f ca="1">CORREL(OFFSET(review_polarity!AB$3,$BB$5,0,1,1+$BB$4),OFFSET(review_polarity!AE7,0,0,1,1+$BB$4))</f>
        <v>#DIV/0!</v>
      </c>
      <c r="AD23" s="59" t="e">
        <f ca="1">CORREL(OFFSET(review_polarity!AC$3,$BB$5,0,1,1+$BB$4),OFFSET(review_polarity!AF7,0,0,1,1+$BB$4))</f>
        <v>#DIV/0!</v>
      </c>
      <c r="AE23" s="59" t="e">
        <f ca="1">CORREL(OFFSET(review_polarity!AD$3,$BB$5,0,1,1+$BB$4),OFFSET(review_polarity!AG7,0,0,1,1+$BB$4))</f>
        <v>#DIV/0!</v>
      </c>
      <c r="AF23" s="59" t="e">
        <f ca="1">CORREL(OFFSET(review_polarity!AE$3,$BB$5,0,1,1+$BB$4),OFFSET(review_polarity!AH7,0,0,1,1+$BB$4))</f>
        <v>#DIV/0!</v>
      </c>
      <c r="AG23" s="59" t="e">
        <f ca="1">CORREL(OFFSET(review_polarity!AF$3,$BB$5,0,1,1+$BB$4),OFFSET(review_polarity!AI7,0,0,1,1+$BB$4))</f>
        <v>#DIV/0!</v>
      </c>
      <c r="AH23" s="59" t="e">
        <f ca="1">CORREL(OFFSET(review_polarity!AG$3,$BB$5,0,1,1+$BB$4),OFFSET(review_polarity!AJ7,0,0,1,1+$BB$4))</f>
        <v>#DIV/0!</v>
      </c>
      <c r="AI23" s="59" t="e">
        <f ca="1">CORREL(OFFSET(review_polarity!AH$3,$BB$5,0,1,1+$BB$4),OFFSET(review_polarity!AK7,0,0,1,1+$BB$4))</f>
        <v>#DIV/0!</v>
      </c>
      <c r="AJ23" s="59" t="e">
        <f ca="1">CORREL(OFFSET(review_polarity!AI$3,$BB$5,0,1,1+$BB$4),OFFSET(review_polarity!AL7,0,0,1,1+$BB$4))</f>
        <v>#DIV/0!</v>
      </c>
      <c r="AK23" s="59" t="e">
        <f ca="1">CORREL(OFFSET(review_polarity!AJ$3,$BB$5,0,1,1+$BB$4),OFFSET(review_polarity!AM7,0,0,1,1+$BB$4))</f>
        <v>#DIV/0!</v>
      </c>
      <c r="AL23" s="59" t="e">
        <f ca="1">CORREL(OFFSET(review_polarity!AK$3,$BB$5,0,1,1+$BB$4),OFFSET(review_polarity!AN7,0,0,1,1+$BB$4))</f>
        <v>#DIV/0!</v>
      </c>
      <c r="AM23" s="59" t="e">
        <f ca="1">CORREL(OFFSET(review_polarity!AL$3,$BB$5,0,1,1+$BB$4),OFFSET(review_polarity!AO7,0,0,1,1+$BB$4))</f>
        <v>#DIV/0!</v>
      </c>
      <c r="AN23" s="59" t="e">
        <f ca="1">CORREL(OFFSET(review_polarity!AM$3,$BB$5,0,1,1+$BB$4),OFFSET(review_polarity!AP7,0,0,1,1+$BB$4))</f>
        <v>#DIV/0!</v>
      </c>
      <c r="AO23" s="59" t="e">
        <f ca="1">CORREL(OFFSET(review_polarity!AN$3,$BB$5,0,1,1+$BB$4),OFFSET(review_polarity!AQ7,0,0,1,1+$BB$4))</f>
        <v>#DIV/0!</v>
      </c>
      <c r="AP23" s="59">
        <f ca="1">CORREL(OFFSET(review_polarity!AO$3,$BB$5,0,1,1+$BB$4),OFFSET(review_polarity!AR7,0,0,1,1+$BB$4))</f>
        <v>0.85429922332769437</v>
      </c>
      <c r="AQ23" s="59">
        <f ca="1">CORREL(OFFSET(review_polarity!AP$3,$BB$5,0,1,1+$BB$4),OFFSET(review_polarity!AS7,0,0,1,1+$BB$4))</f>
        <v>0.86775657904341563</v>
      </c>
      <c r="AR23" s="59">
        <f ca="1">CORREL(OFFSET(review_polarity!AQ$3,$BB$5,0,1,1+$BB$4),OFFSET(review_polarity!AT7,0,0,1,1+$BB$4))</f>
        <v>0.89377484339510005</v>
      </c>
      <c r="AS23" s="59">
        <f ca="1">CORREL(OFFSET(review_polarity!AR$3,$BB$5,0,1,1+$BB$4),OFFSET(review_polarity!AU7,0,0,1,1+$BB$4))</f>
        <v>0.78545849413661994</v>
      </c>
      <c r="AT23" s="59">
        <f ca="1">CORREL(OFFSET(review_polarity!AS$3,$BB$5,0,1,1+$BB$4),OFFSET(review_polarity!AV7,0,0,1,1+$BB$4))</f>
        <v>-0.1896862931363526</v>
      </c>
      <c r="AU23" s="59">
        <f ca="1">CORREL(OFFSET(review_polarity!AT$3,$BB$5,0,1,1+$BB$4),OFFSET(review_polarity!AW7,0,0,1,1+$BB$4))</f>
        <v>-0.57013840188618237</v>
      </c>
      <c r="AV23" s="59">
        <f ca="1">CORREL(OFFSET(review_polarity!AU$3,$BB$5,0,1,1+$BB$4),OFFSET(review_polarity!AX7,0,0,1,1+$BB$4))</f>
        <v>-8.7230943460373064E-2</v>
      </c>
      <c r="AW23" s="59"/>
      <c r="AX23" s="59"/>
      <c r="AY23" s="60"/>
      <c r="AZ23" s="89"/>
    </row>
    <row r="24" spans="1:54" ht="11.25" customHeight="1" x14ac:dyDescent="0.25">
      <c r="A24" s="8" t="s">
        <v>2</v>
      </c>
      <c r="B24" s="76" t="s">
        <v>141</v>
      </c>
      <c r="C24" s="81">
        <f ca="1">CORREL(OFFSET(review_polarity!B$3,$BB$5,0,1,1+$BB$4),OFFSET(review_polarity!B8,0,0,1,1+$BB$4))</f>
        <v>-0.5474850080783572</v>
      </c>
      <c r="D24" s="55">
        <f ca="1">CORREL(OFFSET(review_polarity!C$3,$BB$5,0,1,1+$BB$4),OFFSET(review_polarity!C8,0,0,1,1+$BB$4))</f>
        <v>-0.46059546543636865</v>
      </c>
      <c r="E24" s="55">
        <f ca="1">CORREL(OFFSET(review_polarity!D$3,$BB$5,0,1,1+$BB$4),OFFSET(review_polarity!D8,0,0,1,1+$BB$4))</f>
        <v>-0.57886408758515018</v>
      </c>
      <c r="F24" s="55">
        <f ca="1">CORREL(OFFSET(review_polarity!E$3,$BB$5,0,1,1+$BB$4),OFFSET(review_polarity!E8,0,0,1,1+$BB$4))</f>
        <v>-0.26352502785817261</v>
      </c>
      <c r="G24" s="55">
        <f ca="1">CORREL(OFFSET(review_polarity!F$3,$BB$5,0,1,1+$BB$4),OFFSET(review_polarity!F8,0,0,1,1+$BB$4))</f>
        <v>-0.7785841312110543</v>
      </c>
      <c r="H24" s="55">
        <f ca="1">CORREL(OFFSET(review_polarity!G$3,$BB$5,0,1,1+$BB$4),OFFSET(review_polarity!G8,0,0,1,1+$BB$4))</f>
        <v>-0.78626732362729945</v>
      </c>
      <c r="I24" s="55">
        <f ca="1">CORREL(OFFSET(review_polarity!H$3,$BB$5,0,1,1+$BB$4),OFFSET(review_polarity!H8,0,0,1,1+$BB$4))</f>
        <v>-0.25840476766167059</v>
      </c>
      <c r="J24" s="55">
        <f ca="1">CORREL(OFFSET(review_polarity!I$3,$BB$5,0,1,1+$BB$4),OFFSET(review_polarity!I8,0,0,1,1+$BB$4))</f>
        <v>-0.2522688240206804</v>
      </c>
      <c r="K24" s="55">
        <f ca="1">CORREL(OFFSET(review_polarity!J$3,$BB$5,0,1,1+$BB$4),OFFSET(review_polarity!J8,0,0,1,1+$BB$4))</f>
        <v>-0.85507482230271725</v>
      </c>
      <c r="L24" s="55">
        <f ca="1">CORREL(OFFSET(review_polarity!K$3,$BB$5,0,1,1+$BB$4),OFFSET(review_polarity!K8,0,0,1,1+$BB$4))</f>
        <v>0.13788284574118906</v>
      </c>
      <c r="M24" s="55">
        <f ca="1">CORREL(OFFSET(review_polarity!L$3,$BB$5,0,1,1+$BB$4),OFFSET(review_polarity!L8,0,0,1,1+$BB$4))</f>
        <v>9.5658641442001396E-2</v>
      </c>
      <c r="N24" s="55">
        <f ca="1">CORREL(OFFSET(review_polarity!M$3,$BB$5,0,1,1+$BB$4),OFFSET(review_polarity!M8,0,0,1,1+$BB$4))</f>
        <v>0.32695135652340346</v>
      </c>
      <c r="O24" s="55">
        <f ca="1">CORREL(OFFSET(review_polarity!N$3,$BB$5,0,1,1+$BB$4),OFFSET(review_polarity!N8,0,0,1,1+$BB$4))</f>
        <v>0.37291590805516323</v>
      </c>
      <c r="P24" s="55">
        <f ca="1">CORREL(OFFSET(review_polarity!O$3,$BB$5,0,1,1+$BB$4),OFFSET(review_polarity!O8,0,0,1,1+$BB$4))</f>
        <v>0.18263358175135755</v>
      </c>
      <c r="Q24" s="55">
        <f ca="1">CORREL(OFFSET(review_polarity!P$3,$BB$5,0,1,1+$BB$4),OFFSET(review_polarity!P8,0,0,1,1+$BB$4))</f>
        <v>0.41535556859235573</v>
      </c>
      <c r="R24" s="55">
        <f ca="1">CORREL(OFFSET(review_polarity!Q$3,$BB$5,0,1,1+$BB$4),OFFSET(review_polarity!Q8,0,0,1,1+$BB$4))</f>
        <v>0.66961070564036718</v>
      </c>
      <c r="S24" s="55">
        <f ca="1">CORREL(OFFSET(review_polarity!R$3,$BB$5,0,1,1+$BB$4),OFFSET(review_polarity!R8,0,0,1,1+$BB$4))</f>
        <v>0.66263583139285731</v>
      </c>
      <c r="T24" s="85">
        <f ca="1">CORREL(OFFSET(review_polarity!S$3,$BB$5,0,1,1+$BB$4),OFFSET(review_polarity!S8,0,0,1,1+$BB$4))</f>
        <v>0.52324239871603495</v>
      </c>
      <c r="U24" s="55">
        <f ca="1">CORREL(OFFSET(review_polarity!T$3,$BB$5,0,1,1+$BB$4),OFFSET(review_polarity!T8,0,0,1,1+$BB$4))</f>
        <v>0.40502043693372008</v>
      </c>
      <c r="V24" s="55">
        <f ca="1">CORREL(OFFSET(review_polarity!U$3,$BB$5,0,1,1+$BB$4),OFFSET(review_polarity!U8,0,0,1,1+$BB$4))</f>
        <v>0.65317231617611393</v>
      </c>
      <c r="W24" s="55">
        <f ca="1">CORREL(OFFSET(review_polarity!V$3,$BB$5,0,1,1+$BB$4),OFFSET(review_polarity!V8,0,0,1,1+$BB$4))</f>
        <v>-0.35555215864483941</v>
      </c>
      <c r="X24" s="55">
        <f ca="1">CORREL(OFFSET(review_polarity!W$3,$BB$5,0,1,1+$BB$4),OFFSET(review_polarity!W8,0,0,1,1+$BB$4))</f>
        <v>-0.26184010646429617</v>
      </c>
      <c r="Y24" s="55">
        <f ca="1">CORREL(OFFSET(review_polarity!X$3,$BB$5,0,1,1+$BB$4),OFFSET(review_polarity!X8,0,0,1,1+$BB$4))</f>
        <v>0.58684439828475776</v>
      </c>
      <c r="Z24" s="55">
        <f ca="1">CORREL(OFFSET(review_polarity!Y$3,$BB$5,0,1,1+$BB$4),OFFSET(review_polarity!Y8,0,0,1,1+$BB$4))</f>
        <v>0.46510062650356132</v>
      </c>
      <c r="AA24" s="55">
        <f ca="1">CORREL(OFFSET(review_polarity!Z$3,$BB$5,0,1,1+$BB$4),OFFSET(review_polarity!Z8,0,0,1,1+$BB$4))</f>
        <v>0.53904492813869598</v>
      </c>
      <c r="AB24" s="55">
        <f ca="1">CORREL(OFFSET(review_polarity!AA$3,$BB$5,0,1,1+$BB$4),OFFSET(review_polarity!AA8,0,0,1,1+$BB$4))</f>
        <v>-8.3989829952316172E-2</v>
      </c>
      <c r="AC24" s="55">
        <f ca="1">CORREL(OFFSET(review_polarity!AB$3,$BB$5,0,1,1+$BB$4),OFFSET(review_polarity!AB8,0,0,1,1+$BB$4))</f>
        <v>-0.78943153065153848</v>
      </c>
      <c r="AD24" s="55">
        <f ca="1">CORREL(OFFSET(review_polarity!AC$3,$BB$5,0,1,1+$BB$4),OFFSET(review_polarity!AC8,0,0,1,1+$BB$4))</f>
        <v>-0.64702897009966598</v>
      </c>
      <c r="AE24" s="55">
        <f ca="1">CORREL(OFFSET(review_polarity!AD$3,$BB$5,0,1,1+$BB$4),OFFSET(review_polarity!AD8,0,0,1,1+$BB$4))</f>
        <v>-0.87800142282552684</v>
      </c>
      <c r="AF24" s="55">
        <f ca="1">CORREL(OFFSET(review_polarity!AE$3,$BB$5,0,1,1+$BB$4),OFFSET(review_polarity!AE8,0,0,1,1+$BB$4))</f>
        <v>-0.16960352429569794</v>
      </c>
      <c r="AG24" s="55">
        <f ca="1">CORREL(OFFSET(review_polarity!AF$3,$BB$5,0,1,1+$BB$4),OFFSET(review_polarity!AF8,0,0,1,1+$BB$4))</f>
        <v>-0.42761884684107915</v>
      </c>
      <c r="AH24" s="55">
        <f ca="1">CORREL(OFFSET(review_polarity!AG$3,$BB$5,0,1,1+$BB$4),OFFSET(review_polarity!AG8,0,0,1,1+$BB$4))</f>
        <v>-0.73666966639798837</v>
      </c>
      <c r="AI24" s="55">
        <f ca="1">CORREL(OFFSET(review_polarity!AH$3,$BB$5,0,1,1+$BB$4),OFFSET(review_polarity!AH8,0,0,1,1+$BB$4))</f>
        <v>-0.80313328444142151</v>
      </c>
      <c r="AJ24" s="55">
        <f ca="1">CORREL(OFFSET(review_polarity!AI$3,$BB$5,0,1,1+$BB$4),OFFSET(review_polarity!AI8,0,0,1,1+$BB$4))</f>
        <v>-0.5067660020789867</v>
      </c>
      <c r="AK24" s="55">
        <f ca="1">CORREL(OFFSET(review_polarity!AJ$3,$BB$5,0,1,1+$BB$4),OFFSET(review_polarity!AJ8,0,0,1,1+$BB$4))</f>
        <v>0.62711971701744951</v>
      </c>
      <c r="AL24" s="55">
        <f ca="1">CORREL(OFFSET(review_polarity!AK$3,$BB$5,0,1,1+$BB$4),OFFSET(review_polarity!AK8,0,0,1,1+$BB$4))</f>
        <v>-0.35652667328070836</v>
      </c>
      <c r="AM24" s="55">
        <f ca="1">CORREL(OFFSET(review_polarity!AL$3,$BB$5,0,1,1+$BB$4),OFFSET(review_polarity!AL8,0,0,1,1+$BB$4))</f>
        <v>-0.50945181170997011</v>
      </c>
      <c r="AN24" s="55">
        <f ca="1">CORREL(OFFSET(review_polarity!AM$3,$BB$5,0,1,1+$BB$4),OFFSET(review_polarity!AM8,0,0,1,1+$BB$4))</f>
        <v>-0.6098707773818246</v>
      </c>
      <c r="AO24" s="55">
        <f ca="1">CORREL(OFFSET(review_polarity!AN$3,$BB$5,0,1,1+$BB$4),OFFSET(review_polarity!AN8,0,0,1,1+$BB$4))</f>
        <v>-0.63742607357748471</v>
      </c>
      <c r="AP24" s="55">
        <f ca="1">CORREL(OFFSET(review_polarity!AO$3,$BB$5,0,1,1+$BB$4),OFFSET(review_polarity!AO8,0,0,1,1+$BB$4))</f>
        <v>-0.80864090089530161</v>
      </c>
      <c r="AQ24" s="55">
        <f ca="1">CORREL(OFFSET(review_polarity!AP$3,$BB$5,0,1,1+$BB$4),OFFSET(review_polarity!AP8,0,0,1,1+$BB$4))</f>
        <v>-0.61678507905987945</v>
      </c>
      <c r="AR24" s="55">
        <f ca="1">CORREL(OFFSET(review_polarity!AQ$3,$BB$5,0,1,1+$BB$4),OFFSET(review_polarity!AQ8,0,0,1,1+$BB$4))</f>
        <v>-0.48682150372599886</v>
      </c>
      <c r="AS24" s="55">
        <f ca="1">CORREL(OFFSET(review_polarity!AR$3,$BB$5,0,1,1+$BB$4),OFFSET(review_polarity!AR8,0,0,1,1+$BB$4))</f>
        <v>-0.68333696952770617</v>
      </c>
      <c r="AT24" s="55">
        <f ca="1">CORREL(OFFSET(review_polarity!AS$3,$BB$5,0,1,1+$BB$4),OFFSET(review_polarity!AS8,0,0,1,1+$BB$4))</f>
        <v>-0.39823420973658541</v>
      </c>
      <c r="AU24" s="55">
        <f ca="1">CORREL(OFFSET(review_polarity!AT$3,$BB$5,0,1,1+$BB$4),OFFSET(review_polarity!AT8,0,0,1,1+$BB$4))</f>
        <v>-0.47161762000787166</v>
      </c>
      <c r="AV24" s="55">
        <f ca="1">CORREL(OFFSET(review_polarity!AU$3,$BB$5,0,1,1+$BB$4),OFFSET(review_polarity!AU8,0,0,1,1+$BB$4))</f>
        <v>-0.33745767995590303</v>
      </c>
      <c r="AW24" s="55">
        <f ca="1">CORREL(OFFSET(review_polarity!AV$3,$BB$5,0,1,1+$BB$4),OFFSET(review_polarity!AV8,0,0,1,1+$BB$4))</f>
        <v>-0.66935484218227403</v>
      </c>
      <c r="AX24" s="55">
        <f ca="1">CORREL(OFFSET(review_polarity!AW$3,$BB$5,0,1,1+$BB$4),OFFSET(review_polarity!AW8,0,0,1,1+$BB$4))</f>
        <v>-0.61031697363484827</v>
      </c>
      <c r="AY24" s="57">
        <f ca="1">CORREL(OFFSET(review_polarity!AX$3,$BB$5,0,1,1+$BB$4),OFFSET(review_polarity!AX8,0,0,1,1+$BB$4))</f>
        <v>-0.53624265891757172</v>
      </c>
      <c r="AZ24" s="89"/>
    </row>
    <row r="25" spans="1:54" ht="11.25" customHeight="1" x14ac:dyDescent="0.25">
      <c r="A25" s="7"/>
      <c r="B25" s="77" t="s">
        <v>142</v>
      </c>
      <c r="C25" s="81">
        <f ca="1">CORREL(OFFSET(review_polarity!B$3,$BB$5,0,1,1+$BB$4),OFFSET(review_polarity!C8,0,0,1,1+$BB$4))</f>
        <v>-0.41344970871845316</v>
      </c>
      <c r="D25" s="55">
        <f ca="1">CORREL(OFFSET(review_polarity!C$3,$BB$5,0,1,1+$BB$4),OFFSET(review_polarity!D8,0,0,1,1+$BB$4))</f>
        <v>-3.7013622401505408E-2</v>
      </c>
      <c r="E25" s="55">
        <f ca="1">CORREL(OFFSET(review_polarity!D$3,$BB$5,0,1,1+$BB$4),OFFSET(review_polarity!E8,0,0,1,1+$BB$4))</f>
        <v>0.38530723196307087</v>
      </c>
      <c r="F25" s="55">
        <f ca="1">CORREL(OFFSET(review_polarity!E$3,$BB$5,0,1,1+$BB$4),OFFSET(review_polarity!F8,0,0,1,1+$BB$4))</f>
        <v>-0.1003732355478661</v>
      </c>
      <c r="G25" s="55">
        <f ca="1">CORREL(OFFSET(review_polarity!F$3,$BB$5,0,1,1+$BB$4),OFFSET(review_polarity!G8,0,0,1,1+$BB$4))</f>
        <v>-0.43171670224853803</v>
      </c>
      <c r="H25" s="55">
        <f ca="1">CORREL(OFFSET(review_polarity!G$3,$BB$5,0,1,1+$BB$4),OFFSET(review_polarity!H8,0,0,1,1+$BB$4))</f>
        <v>-0.98984209191702133</v>
      </c>
      <c r="I25" s="55">
        <f ca="1">CORREL(OFFSET(review_polarity!H$3,$BB$5,0,1,1+$BB$4),OFFSET(review_polarity!I8,0,0,1,1+$BB$4))</f>
        <v>0.21356473065587264</v>
      </c>
      <c r="J25" s="55">
        <f ca="1">CORREL(OFFSET(review_polarity!I$3,$BB$5,0,1,1+$BB$4),OFFSET(review_polarity!J8,0,0,1,1+$BB$4))</f>
        <v>0.7777968639952465</v>
      </c>
      <c r="K25" s="55">
        <f ca="1">CORREL(OFFSET(review_polarity!J$3,$BB$5,0,1,1+$BB$4),OFFSET(review_polarity!K8,0,0,1,1+$BB$4))</f>
        <v>0.91390559077286759</v>
      </c>
      <c r="L25" s="55">
        <f ca="1">CORREL(OFFSET(review_polarity!K$3,$BB$5,0,1,1+$BB$4),OFFSET(review_polarity!L8,0,0,1,1+$BB$4))</f>
        <v>0.67610640487513518</v>
      </c>
      <c r="M25" s="55">
        <f ca="1">CORREL(OFFSET(review_polarity!L$3,$BB$5,0,1,1+$BB$4),OFFSET(review_polarity!M8,0,0,1,1+$BB$4))</f>
        <v>0.72429015275248365</v>
      </c>
      <c r="N25" s="55">
        <f ca="1">CORREL(OFFSET(review_polarity!M$3,$BB$5,0,1,1+$BB$4),OFFSET(review_polarity!N8,0,0,1,1+$BB$4))</f>
        <v>0.56105482055330247</v>
      </c>
      <c r="O25" s="55">
        <f ca="1">CORREL(OFFSET(review_polarity!N$3,$BB$5,0,1,1+$BB$4),OFFSET(review_polarity!O8,0,0,1,1+$BB$4))</f>
        <v>-2.3646747269252533E-2</v>
      </c>
      <c r="P25" s="55">
        <f ca="1">CORREL(OFFSET(review_polarity!O$3,$BB$5,0,1,1+$BB$4),OFFSET(review_polarity!P8,0,0,1,1+$BB$4))</f>
        <v>-0.4477079227866762</v>
      </c>
      <c r="Q25" s="55">
        <f ca="1">CORREL(OFFSET(review_polarity!P$3,$BB$5,0,1,1+$BB$4),OFFSET(review_polarity!Q8,0,0,1,1+$BB$4))</f>
        <v>-0.23615415768085318</v>
      </c>
      <c r="R25" s="55">
        <f ca="1">CORREL(OFFSET(review_polarity!Q$3,$BB$5,0,1,1+$BB$4),OFFSET(review_polarity!R8,0,0,1,1+$BB$4))</f>
        <v>-2.3772954845568132E-2</v>
      </c>
      <c r="S25" s="55">
        <f ca="1">CORREL(OFFSET(review_polarity!R$3,$BB$5,0,1,1+$BB$4),OFFSET(review_polarity!S8,0,0,1,1+$BB$4))</f>
        <v>0.58381751123748371</v>
      </c>
      <c r="T25" s="85">
        <f ca="1">CORREL(OFFSET(review_polarity!S$3,$BB$5,0,1,1+$BB$4),OFFSET(review_polarity!T8,0,0,1,1+$BB$4))</f>
        <v>0.57586030846854208</v>
      </c>
      <c r="U25" s="55">
        <f ca="1">CORREL(OFFSET(review_polarity!T$3,$BB$5,0,1,1+$BB$4),OFFSET(review_polarity!U8,0,0,1,1+$BB$4))</f>
        <v>0.62920504879715367</v>
      </c>
      <c r="V25" s="55">
        <f ca="1">CORREL(OFFSET(review_polarity!U$3,$BB$5,0,1,1+$BB$4),OFFSET(review_polarity!V8,0,0,1,1+$BB$4))</f>
        <v>0.97642439053667007</v>
      </c>
      <c r="W25" s="55">
        <f ca="1">CORREL(OFFSET(review_polarity!V$3,$BB$5,0,1,1+$BB$4),OFFSET(review_polarity!W8,0,0,1,1+$BB$4))</f>
        <v>-1.6788285717501843E-2</v>
      </c>
      <c r="X25" s="55">
        <f ca="1">CORREL(OFFSET(review_polarity!W$3,$BB$5,0,1,1+$BB$4),OFFSET(review_polarity!X8,0,0,1,1+$BB$4))</f>
        <v>0.45471713823807597</v>
      </c>
      <c r="Y25" s="55">
        <f ca="1">CORREL(OFFSET(review_polarity!X$3,$BB$5,0,1,1+$BB$4),OFFSET(review_polarity!Y8,0,0,1,1+$BB$4))</f>
        <v>-0.13204054139902602</v>
      </c>
      <c r="Z25" s="55">
        <f ca="1">CORREL(OFFSET(review_polarity!Y$3,$BB$5,0,1,1+$BB$4),OFFSET(review_polarity!Z8,0,0,1,1+$BB$4))</f>
        <v>-0.11646691132423941</v>
      </c>
      <c r="AA25" s="55">
        <f ca="1">CORREL(OFFSET(review_polarity!Z$3,$BB$5,0,1,1+$BB$4),OFFSET(review_polarity!AA8,0,0,1,1+$BB$4))</f>
        <v>-0.63064181255753071</v>
      </c>
      <c r="AB25" s="55">
        <f ca="1">CORREL(OFFSET(review_polarity!AA$3,$BB$5,0,1,1+$BB$4),OFFSET(review_polarity!AB8,0,0,1,1+$BB$4))</f>
        <v>-0.96945553693451891</v>
      </c>
      <c r="AC25" s="55">
        <f ca="1">CORREL(OFFSET(review_polarity!AB$3,$BB$5,0,1,1+$BB$4),OFFSET(review_polarity!AC8,0,0,1,1+$BB$4))</f>
        <v>-0.6038926252002772</v>
      </c>
      <c r="AD25" s="55">
        <f ca="1">CORREL(OFFSET(review_polarity!AC$3,$BB$5,0,1,1+$BB$4),OFFSET(review_polarity!AD8,0,0,1,1+$BB$4))</f>
        <v>-0.22338207502722146</v>
      </c>
      <c r="AE25" s="55">
        <f ca="1">CORREL(OFFSET(review_polarity!AD$3,$BB$5,0,1,1+$BB$4),OFFSET(review_polarity!AE8,0,0,1,1+$BB$4))</f>
        <v>0.44390687592840528</v>
      </c>
      <c r="AF25" s="55">
        <f ca="1">CORREL(OFFSET(review_polarity!AE$3,$BB$5,0,1,1+$BB$4),OFFSET(review_polarity!AF8,0,0,1,1+$BB$4))</f>
        <v>0.51964747861173688</v>
      </c>
      <c r="AG25" s="55">
        <f ca="1">CORREL(OFFSET(review_polarity!AF$3,$BB$5,0,1,1+$BB$4),OFFSET(review_polarity!AG8,0,0,1,1+$BB$4))</f>
        <v>-7.8021051378399695E-2</v>
      </c>
      <c r="AH25" s="55">
        <f ca="1">CORREL(OFFSET(review_polarity!AG$3,$BB$5,0,1,1+$BB$4),OFFSET(review_polarity!AH8,0,0,1,1+$BB$4))</f>
        <v>-0.20620295174675912</v>
      </c>
      <c r="AI25" s="55">
        <f ca="1">CORREL(OFFSET(review_polarity!AH$3,$BB$5,0,1,1+$BB$4),OFFSET(review_polarity!AI8,0,0,1,1+$BB$4))</f>
        <v>0.94696273668883668</v>
      </c>
      <c r="AJ25" s="55">
        <f ca="1">CORREL(OFFSET(review_polarity!AI$3,$BB$5,0,1,1+$BB$4),OFFSET(review_polarity!AJ8,0,0,1,1+$BB$4))</f>
        <v>0.76750951373163068</v>
      </c>
      <c r="AK25" s="55">
        <f ca="1">CORREL(OFFSET(review_polarity!AJ$3,$BB$5,0,1,1+$BB$4),OFFSET(review_polarity!AK8,0,0,1,1+$BB$4))</f>
        <v>-0.97062218107980813</v>
      </c>
      <c r="AL25" s="55">
        <f ca="1">CORREL(OFFSET(review_polarity!AK$3,$BB$5,0,1,1+$BB$4),OFFSET(review_polarity!AL8,0,0,1,1+$BB$4))</f>
        <v>-0.33425590360662771</v>
      </c>
      <c r="AM25" s="55">
        <f ca="1">CORREL(OFFSET(review_polarity!AL$3,$BB$5,0,1,1+$BB$4),OFFSET(review_polarity!AM8,0,0,1,1+$BB$4))</f>
        <v>-0.86244262791212123</v>
      </c>
      <c r="AN25" s="55">
        <f ca="1">CORREL(OFFSET(review_polarity!AM$3,$BB$5,0,1,1+$BB$4),OFFSET(review_polarity!AN8,0,0,1,1+$BB$4))</f>
        <v>0.13772503211794224</v>
      </c>
      <c r="AO25" s="55">
        <f ca="1">CORREL(OFFSET(review_polarity!AN$3,$BB$5,0,1,1+$BB$4),OFFSET(review_polarity!AO8,0,0,1,1+$BB$4))</f>
        <v>-0.10340384932705336</v>
      </c>
      <c r="AP25" s="55">
        <f ca="1">CORREL(OFFSET(review_polarity!AO$3,$BB$5,0,1,1+$BB$4),OFFSET(review_polarity!AP8,0,0,1,1+$BB$4))</f>
        <v>0.26703371825170741</v>
      </c>
      <c r="AQ25" s="55">
        <f ca="1">CORREL(OFFSET(review_polarity!AP$3,$BB$5,0,1,1+$BB$4),OFFSET(review_polarity!AQ8,0,0,1,1+$BB$4))</f>
        <v>0.78669888841096913</v>
      </c>
      <c r="AR25" s="55">
        <f ca="1">CORREL(OFFSET(review_polarity!AQ$3,$BB$5,0,1,1+$BB$4),OFFSET(review_polarity!AR8,0,0,1,1+$BB$4))</f>
        <v>0.64931077584274055</v>
      </c>
      <c r="AS25" s="55">
        <f ca="1">CORREL(OFFSET(review_polarity!AR$3,$BB$5,0,1,1+$BB$4),OFFSET(review_polarity!AS8,0,0,1,1+$BB$4))</f>
        <v>0.63672833820843666</v>
      </c>
      <c r="AT25" s="55">
        <f ca="1">CORREL(OFFSET(review_polarity!AS$3,$BB$5,0,1,1+$BB$4),OFFSET(review_polarity!AT8,0,0,1,1+$BB$4))</f>
        <v>0.56732818922827</v>
      </c>
      <c r="AU25" s="55">
        <f ca="1">CORREL(OFFSET(review_polarity!AT$3,$BB$5,0,1,1+$BB$4),OFFSET(review_polarity!AU8,0,0,1,1+$BB$4))</f>
        <v>-7.0559176732216164E-2</v>
      </c>
      <c r="AV25" s="55">
        <f ca="1">CORREL(OFFSET(review_polarity!AU$3,$BB$5,0,1,1+$BB$4),OFFSET(review_polarity!AV8,0,0,1,1+$BB$4))</f>
        <v>-0.37186330629911285</v>
      </c>
      <c r="AW25" s="55">
        <f ca="1">CORREL(OFFSET(review_polarity!AV$3,$BB$5,0,1,1+$BB$4),OFFSET(review_polarity!AW8,0,0,1,1+$BB$4))</f>
        <v>-9.8723014469391912E-2</v>
      </c>
      <c r="AX25" s="55">
        <f ca="1">CORREL(OFFSET(review_polarity!AW$3,$BB$5,0,1,1+$BB$4),OFFSET(review_polarity!AX8,0,0,1,1+$BB$4))</f>
        <v>-0.22138865449090717</v>
      </c>
      <c r="AY25" s="57"/>
      <c r="AZ25" s="89"/>
    </row>
    <row r="26" spans="1:54" ht="11.25" customHeight="1" x14ac:dyDescent="0.25">
      <c r="A26" s="7"/>
      <c r="B26" s="77" t="s">
        <v>143</v>
      </c>
      <c r="C26" s="81">
        <f ca="1">CORREL(OFFSET(review_polarity!B$3,$BB$5,0,1,1+$BB$4),OFFSET(review_polarity!D8,0,0,1,1+$BB$4))</f>
        <v>0.89471664478147606</v>
      </c>
      <c r="D26" s="55">
        <f ca="1">CORREL(OFFSET(review_polarity!C$3,$BB$5,0,1,1+$BB$4),OFFSET(review_polarity!E8,0,0,1,1+$BB$4))</f>
        <v>0.89384548669483177</v>
      </c>
      <c r="E26" s="55">
        <f ca="1">CORREL(OFFSET(review_polarity!D$3,$BB$5,0,1,1+$BB$4),OFFSET(review_polarity!F8,0,0,1,1+$BB$4))</f>
        <v>0.91215149615234059</v>
      </c>
      <c r="F26" s="55">
        <f ca="1">CORREL(OFFSET(review_polarity!E$3,$BB$5,0,1,1+$BB$4),OFFSET(review_polarity!G8,0,0,1,1+$BB$4))</f>
        <v>0.50924178969871448</v>
      </c>
      <c r="G26" s="55">
        <f ca="1">CORREL(OFFSET(review_polarity!F$3,$BB$5,0,1,1+$BB$4),OFFSET(review_polarity!H8,0,0,1,1+$BB$4))</f>
        <v>0.30243408924136983</v>
      </c>
      <c r="H26" s="55">
        <f ca="1">CORREL(OFFSET(review_polarity!G$3,$BB$5,0,1,1+$BB$4),OFFSET(review_polarity!I8,0,0,1,1+$BB$4))</f>
        <v>-0.9378032071498652</v>
      </c>
      <c r="I26" s="55">
        <f ca="1">CORREL(OFFSET(review_polarity!H$3,$BB$5,0,1,1+$BB$4),OFFSET(review_polarity!J8,0,0,1,1+$BB$4))</f>
        <v>-0.89013674318229152</v>
      </c>
      <c r="J26" s="55">
        <f ca="1">CORREL(OFFSET(review_polarity!I$3,$BB$5,0,1,1+$BB$4),OFFSET(review_polarity!K8,0,0,1,1+$BB$4))</f>
        <v>-0.92813180978072107</v>
      </c>
      <c r="K26" s="55">
        <f ca="1">CORREL(OFFSET(review_polarity!J$3,$BB$5,0,1,1+$BB$4),OFFSET(review_polarity!L8,0,0,1,1+$BB$4))</f>
        <v>-0.48734440024007875</v>
      </c>
      <c r="L26" s="55">
        <f ca="1">CORREL(OFFSET(review_polarity!K$3,$BB$5,0,1,1+$BB$4),OFFSET(review_polarity!M8,0,0,1,1+$BB$4))</f>
        <v>-0.39751428599541377</v>
      </c>
      <c r="M26" s="55">
        <f ca="1">CORREL(OFFSET(review_polarity!L$3,$BB$5,0,1,1+$BB$4),OFFSET(review_polarity!N8,0,0,1,1+$BB$4))</f>
        <v>-0.36311921872382491</v>
      </c>
      <c r="N26" s="55">
        <f ca="1">CORREL(OFFSET(review_polarity!M$3,$BB$5,0,1,1+$BB$4),OFFSET(review_polarity!O8,0,0,1,1+$BB$4))</f>
        <v>0.72547627173674656</v>
      </c>
      <c r="O26" s="55">
        <f ca="1">CORREL(OFFSET(review_polarity!N$3,$BB$5,0,1,1+$BB$4),OFFSET(review_polarity!P8,0,0,1,1+$BB$4))</f>
        <v>0.4681737374484764</v>
      </c>
      <c r="P26" s="55">
        <f ca="1">CORREL(OFFSET(review_polarity!O$3,$BB$5,0,1,1+$BB$4),OFFSET(review_polarity!Q8,0,0,1,1+$BB$4))</f>
        <v>0.164574476434387</v>
      </c>
      <c r="Q26" s="55">
        <f ca="1">CORREL(OFFSET(review_polarity!P$3,$BB$5,0,1,1+$BB$4),OFFSET(review_polarity!R8,0,0,1,1+$BB$4))</f>
        <v>0.21322539819583725</v>
      </c>
      <c r="R26" s="55">
        <f ca="1">CORREL(OFFSET(review_polarity!Q$3,$BB$5,0,1,1+$BB$4),OFFSET(review_polarity!S8,0,0,1,1+$BB$4))</f>
        <v>0.16096542748077403</v>
      </c>
      <c r="S26" s="55">
        <f ca="1">CORREL(OFFSET(review_polarity!R$3,$BB$5,0,1,1+$BB$4),OFFSET(review_polarity!T8,0,0,1,1+$BB$4))</f>
        <v>0.53809055222716784</v>
      </c>
      <c r="T26" s="85">
        <f ca="1">CORREL(OFFSET(review_polarity!S$3,$BB$5,0,1,1+$BB$4),OFFSET(review_polarity!U8,0,0,1,1+$BB$4))</f>
        <v>-0.41068193022828414</v>
      </c>
      <c r="U26" s="55">
        <f ca="1">CORREL(OFFSET(review_polarity!T$3,$BB$5,0,1,1+$BB$4),OFFSET(review_polarity!V8,0,0,1,1+$BB$4))</f>
        <v>6.8548944564896144E-2</v>
      </c>
      <c r="V26" s="55">
        <f ca="1">CORREL(OFFSET(review_polarity!U$3,$BB$5,0,1,1+$BB$4),OFFSET(review_polarity!W8,0,0,1,1+$BB$4))</f>
        <v>0.68892079037598575</v>
      </c>
      <c r="W26" s="55">
        <f ca="1">CORREL(OFFSET(review_polarity!V$3,$BB$5,0,1,1+$BB$4),OFFSET(review_polarity!X8,0,0,1,1+$BB$4))</f>
        <v>-0.81871265696326134</v>
      </c>
      <c r="X26" s="55">
        <f ca="1">CORREL(OFFSET(review_polarity!W$3,$BB$5,0,1,1+$BB$4),OFFSET(review_polarity!Y8,0,0,1,1+$BB$4))</f>
        <v>-0.71440925357782237</v>
      </c>
      <c r="Y26" s="55">
        <f ca="1">CORREL(OFFSET(review_polarity!X$3,$BB$5,0,1,1+$BB$4),OFFSET(review_polarity!Z8,0,0,1,1+$BB$4))</f>
        <v>-0.85036189066026346</v>
      </c>
      <c r="Z26" s="55">
        <f ca="1">CORREL(OFFSET(review_polarity!Y$3,$BB$5,0,1,1+$BB$4),OFFSET(review_polarity!AA8,0,0,1,1+$BB$4))</f>
        <v>-0.72029646287776083</v>
      </c>
      <c r="AA26" s="55">
        <f ca="1">CORREL(OFFSET(review_polarity!Z$3,$BB$5,0,1,1+$BB$4),OFFSET(review_polarity!AB8,0,0,1,1+$BB$4))</f>
        <v>-0.86228888294131412</v>
      </c>
      <c r="AB26" s="55">
        <f ca="1">CORREL(OFFSET(review_polarity!AA$3,$BB$5,0,1,1+$BB$4),OFFSET(review_polarity!AC8,0,0,1,1+$BB$4))</f>
        <v>-0.20382107363793031</v>
      </c>
      <c r="AC26" s="55">
        <f ca="1">CORREL(OFFSET(review_polarity!AB$3,$BB$5,0,1,1+$BB$4),OFFSET(review_polarity!AD8,0,0,1,1+$BB$4))</f>
        <v>0.66424342861382635</v>
      </c>
      <c r="AD26" s="55">
        <f ca="1">CORREL(OFFSET(review_polarity!AC$3,$BB$5,0,1,1+$BB$4),OFFSET(review_polarity!AE8,0,0,1,1+$BB$4))</f>
        <v>0.85711123244233722</v>
      </c>
      <c r="AE26" s="55">
        <f ca="1">CORREL(OFFSET(review_polarity!AD$3,$BB$5,0,1,1+$BB$4),OFFSET(review_polarity!AF8,0,0,1,1+$BB$4))</f>
        <v>0.51995665822450121</v>
      </c>
      <c r="AF26" s="55">
        <f ca="1">CORREL(OFFSET(review_polarity!AE$3,$BB$5,0,1,1+$BB$4),OFFSET(review_polarity!AG8,0,0,1,1+$BB$4))</f>
        <v>0.21296743216492933</v>
      </c>
      <c r="AG26" s="55">
        <f ca="1">CORREL(OFFSET(review_polarity!AF$3,$BB$5,0,1,1+$BB$4),OFFSET(review_polarity!AH8,0,0,1,1+$BB$4))</f>
        <v>-0.35435844073632483</v>
      </c>
      <c r="AH26" s="55">
        <f ca="1">CORREL(OFFSET(review_polarity!AG$3,$BB$5,0,1,1+$BB$4),OFFSET(review_polarity!AI8,0,0,1,1+$BB$4))</f>
        <v>-0.17863002140905609</v>
      </c>
      <c r="AI26" s="55">
        <f ca="1">CORREL(OFFSET(review_polarity!AH$3,$BB$5,0,1,1+$BB$4),OFFSET(review_polarity!AJ8,0,0,1,1+$BB$4))</f>
        <v>-0.61656637716752516</v>
      </c>
      <c r="AJ26" s="55">
        <f ca="1">CORREL(OFFSET(review_polarity!AI$3,$BB$5,0,1,1+$BB$4),OFFSET(review_polarity!AK8,0,0,1,1+$BB$4))</f>
        <v>0.1018565635140805</v>
      </c>
      <c r="AK26" s="55">
        <f ca="1">CORREL(OFFSET(review_polarity!AJ$3,$BB$5,0,1,1+$BB$4),OFFSET(review_polarity!AL8,0,0,1,1+$BB$4))</f>
        <v>0.58363200649777358</v>
      </c>
      <c r="AL26" s="55">
        <f ca="1">CORREL(OFFSET(review_polarity!AK$3,$BB$5,0,1,1+$BB$4),OFFSET(review_polarity!AM8,0,0,1,1+$BB$4))</f>
        <v>0.81280029291329647</v>
      </c>
      <c r="AM26" s="55">
        <f ca="1">CORREL(OFFSET(review_polarity!AL$3,$BB$5,0,1,1+$BB$4),OFFSET(review_polarity!AN8,0,0,1,1+$BB$4))</f>
        <v>0.97345391337902387</v>
      </c>
      <c r="AN26" s="55">
        <f ca="1">CORREL(OFFSET(review_polarity!AM$3,$BB$5,0,1,1+$BB$4),OFFSET(review_polarity!AO8,0,0,1,1+$BB$4))</f>
        <v>0.99327523238287485</v>
      </c>
      <c r="AO26" s="55">
        <f ca="1">CORREL(OFFSET(review_polarity!AN$3,$BB$5,0,1,1+$BB$4),OFFSET(review_polarity!AP8,0,0,1,1+$BB$4))</f>
        <v>0.98627851323514959</v>
      </c>
      <c r="AP26" s="55">
        <f ca="1">CORREL(OFFSET(review_polarity!AO$3,$BB$5,0,1,1+$BB$4),OFFSET(review_polarity!AQ8,0,0,1,1+$BB$4))</f>
        <v>0.900953815228141</v>
      </c>
      <c r="AQ26" s="55">
        <f ca="1">CORREL(OFFSET(review_polarity!AP$3,$BB$5,0,1,1+$BB$4),OFFSET(review_polarity!AR8,0,0,1,1+$BB$4))</f>
        <v>0.71023968051453745</v>
      </c>
      <c r="AR26" s="55">
        <f ca="1">CORREL(OFFSET(review_polarity!AQ$3,$BB$5,0,1,1+$BB$4),OFFSET(review_polarity!AS8,0,0,1,1+$BB$4))</f>
        <v>0.4818558914977118</v>
      </c>
      <c r="AS26" s="55">
        <f ca="1">CORREL(OFFSET(review_polarity!AR$3,$BB$5,0,1,1+$BB$4),OFFSET(review_polarity!AT8,0,0,1,1+$BB$4))</f>
        <v>0.65185785512868832</v>
      </c>
      <c r="AT26" s="55">
        <f ca="1">CORREL(OFFSET(review_polarity!AS$3,$BB$5,0,1,1+$BB$4),OFFSET(review_polarity!AU8,0,0,1,1+$BB$4))</f>
        <v>0.38262019168874073</v>
      </c>
      <c r="AU26" s="55">
        <f ca="1">CORREL(OFFSET(review_polarity!AT$3,$BB$5,0,1,1+$BB$4),OFFSET(review_polarity!AV8,0,0,1,1+$BB$4))</f>
        <v>0.76660131101780582</v>
      </c>
      <c r="AV26" s="55">
        <f ca="1">CORREL(OFFSET(review_polarity!AU$3,$BB$5,0,1,1+$BB$4),OFFSET(review_polarity!AW8,0,0,1,1+$BB$4))</f>
        <v>0.9209093144383601</v>
      </c>
      <c r="AW26" s="55">
        <f ca="1">CORREL(OFFSET(review_polarity!AV$3,$BB$5,0,1,1+$BB$4),OFFSET(review_polarity!AX8,0,0,1,1+$BB$4))</f>
        <v>0.9612389167212364</v>
      </c>
      <c r="AX26" s="55"/>
      <c r="AY26" s="57"/>
      <c r="AZ26" s="89"/>
    </row>
    <row r="27" spans="1:54" ht="11.25" customHeight="1" x14ac:dyDescent="0.25">
      <c r="A27" s="7"/>
      <c r="B27" s="77" t="s">
        <v>144</v>
      </c>
      <c r="C27" s="58">
        <f ca="1">CORREL(OFFSET(review_polarity!B$3,$BB$5,0,1,1+$BB$4),OFFSET(review_polarity!E8,0,0,1,1+$BB$4))</f>
        <v>-3.4233700898539929E-2</v>
      </c>
      <c r="D27" s="59">
        <f ca="1">CORREL(OFFSET(review_polarity!C$3,$BB$5,0,1,1+$BB$4),OFFSET(review_polarity!F8,0,0,1,1+$BB$4))</f>
        <v>5.6178994916323728E-2</v>
      </c>
      <c r="E27" s="59">
        <f ca="1">CORREL(OFFSET(review_polarity!D$3,$BB$5,0,1,1+$BB$4),OFFSET(review_polarity!G8,0,0,1,1+$BB$4))</f>
        <v>1.7314460106811549E-2</v>
      </c>
      <c r="F27" s="59">
        <f ca="1">CORREL(OFFSET(review_polarity!E$3,$BB$5,0,1,1+$BB$4),OFFSET(review_polarity!H8,0,0,1,1+$BB$4))</f>
        <v>0.20430558599868565</v>
      </c>
      <c r="G27" s="59">
        <f ca="1">CORREL(OFFSET(review_polarity!F$3,$BB$5,0,1,1+$BB$4),OFFSET(review_polarity!I8,0,0,1,1+$BB$4))</f>
        <v>8.950525793512086E-2</v>
      </c>
      <c r="H27" s="59">
        <f ca="1">CORREL(OFFSET(review_polarity!G$3,$BB$5,0,1,1+$BB$4),OFFSET(review_polarity!J8,0,0,1,1+$BB$4))</f>
        <v>0.29293080639550967</v>
      </c>
      <c r="I27" s="59">
        <f ca="1">CORREL(OFFSET(review_polarity!H$3,$BB$5,0,1,1+$BB$4),OFFSET(review_polarity!K8,0,0,1,1+$BB$4))</f>
        <v>0.77110140519521531</v>
      </c>
      <c r="J27" s="59">
        <f ca="1">CORREL(OFFSET(review_polarity!I$3,$BB$5,0,1,1+$BB$4),OFFSET(review_polarity!L8,0,0,1,1+$BB$4))</f>
        <v>0.81502036889269114</v>
      </c>
      <c r="K27" s="59">
        <f ca="1">CORREL(OFFSET(review_polarity!J$3,$BB$5,0,1,1+$BB$4),OFFSET(review_polarity!M8,0,0,1,1+$BB$4))</f>
        <v>0.34635394865944991</v>
      </c>
      <c r="L27" s="59">
        <f ca="1">CORREL(OFFSET(review_polarity!K$3,$BB$5,0,1,1+$BB$4),OFFSET(review_polarity!N8,0,0,1,1+$BB$4))</f>
        <v>-0.62413838708038816</v>
      </c>
      <c r="M27" s="59">
        <f ca="1">CORREL(OFFSET(review_polarity!L$3,$BB$5,0,1,1+$BB$4),OFFSET(review_polarity!O8,0,0,1,1+$BB$4))</f>
        <v>-2.376288489019036E-2</v>
      </c>
      <c r="N27" s="59">
        <f ca="1">CORREL(OFFSET(review_polarity!M$3,$BB$5,0,1,1+$BB$4),OFFSET(review_polarity!P8,0,0,1,1+$BB$4))</f>
        <v>0.78796025292428584</v>
      </c>
      <c r="O27" s="59">
        <f ca="1">CORREL(OFFSET(review_polarity!N$3,$BB$5,0,1,1+$BB$4),OFFSET(review_polarity!Q8,0,0,1,1+$BB$4))</f>
        <v>0.42345039049084493</v>
      </c>
      <c r="P27" s="59">
        <f ca="1">CORREL(OFFSET(review_polarity!O$3,$BB$5,0,1,1+$BB$4),OFFSET(review_polarity!R8,0,0,1,1+$BB$4))</f>
        <v>-0.78092970129913886</v>
      </c>
      <c r="Q27" s="59">
        <f ca="1">CORREL(OFFSET(review_polarity!P$3,$BB$5,0,1,1+$BB$4),OFFSET(review_polarity!S8,0,0,1,1+$BB$4))</f>
        <v>-0.82706142418652684</v>
      </c>
      <c r="R27" s="59">
        <f ca="1">CORREL(OFFSET(review_polarity!Q$3,$BB$5,0,1,1+$BB$4),OFFSET(review_polarity!T8,0,0,1,1+$BB$4))</f>
        <v>-0.9623508777361095</v>
      </c>
      <c r="S27" s="59">
        <f ca="1">CORREL(OFFSET(review_polarity!R$3,$BB$5,0,1,1+$BB$4),OFFSET(review_polarity!U8,0,0,1,1+$BB$4))</f>
        <v>-0.9159485996642589</v>
      </c>
      <c r="T27" s="86">
        <f ca="1">CORREL(OFFSET(review_polarity!S$3,$BB$5,0,1,1+$BB$4),OFFSET(review_polarity!V8,0,0,1,1+$BB$4))</f>
        <v>-0.61549973444386008</v>
      </c>
      <c r="U27" s="59">
        <f ca="1">CORREL(OFFSET(review_polarity!T$3,$BB$5,0,1,1+$BB$4),OFFSET(review_polarity!W8,0,0,1,1+$BB$4))</f>
        <v>-0.3625586812277366</v>
      </c>
      <c r="V27" s="59">
        <f ca="1">CORREL(OFFSET(review_polarity!U$3,$BB$5,0,1,1+$BB$4),OFFSET(review_polarity!X8,0,0,1,1+$BB$4))</f>
        <v>6.1616581624288944E-2</v>
      </c>
      <c r="W27" s="59">
        <f ca="1">CORREL(OFFSET(review_polarity!V$3,$BB$5,0,1,1+$BB$4),OFFSET(review_polarity!Y8,0,0,1,1+$BB$4))</f>
        <v>0.45480774414733455</v>
      </c>
      <c r="X27" s="59">
        <f ca="1">CORREL(OFFSET(review_polarity!W$3,$BB$5,0,1,1+$BB$4),OFFSET(review_polarity!Z8,0,0,1,1+$BB$4))</f>
        <v>0.40815236271879546</v>
      </c>
      <c r="Y27" s="59">
        <f ca="1">CORREL(OFFSET(review_polarity!X$3,$BB$5,0,1,1+$BB$4),OFFSET(review_polarity!AA8,0,0,1,1+$BB$4))</f>
        <v>0.6447417054722413</v>
      </c>
      <c r="Z27" s="59">
        <f ca="1">CORREL(OFFSET(review_polarity!Y$3,$BB$5,0,1,1+$BB$4),OFFSET(review_polarity!AB8,0,0,1,1+$BB$4))</f>
        <v>0.54283356282491246</v>
      </c>
      <c r="AA27" s="59">
        <f ca="1">CORREL(OFFSET(review_polarity!Z$3,$BB$5,0,1,1+$BB$4),OFFSET(review_polarity!AC8,0,0,1,1+$BB$4))</f>
        <v>0.37351248268238946</v>
      </c>
      <c r="AB27" s="59">
        <f ca="1">CORREL(OFFSET(review_polarity!AA$3,$BB$5,0,1,1+$BB$4),OFFSET(review_polarity!AD8,0,0,1,1+$BB$4))</f>
        <v>0.79242955398461024</v>
      </c>
      <c r="AC27" s="59">
        <f ca="1">CORREL(OFFSET(review_polarity!AB$3,$BB$5,0,1,1+$BB$4),OFFSET(review_polarity!AE8,0,0,1,1+$BB$4))</f>
        <v>0.26183820928515689</v>
      </c>
      <c r="AD27" s="59">
        <f ca="1">CORREL(OFFSET(review_polarity!AC$3,$BB$5,0,1,1+$BB$4),OFFSET(review_polarity!AF8,0,0,1,1+$BB$4))</f>
        <v>-0.29753750019383896</v>
      </c>
      <c r="AE27" s="59">
        <f ca="1">CORREL(OFFSET(review_polarity!AD$3,$BB$5,0,1,1+$BB$4),OFFSET(review_polarity!AG8,0,0,1,1+$BB$4))</f>
        <v>-0.55174029580887385</v>
      </c>
      <c r="AF27" s="59">
        <f ca="1">CORREL(OFFSET(review_polarity!AE$3,$BB$5,0,1,1+$BB$4),OFFSET(review_polarity!AH8,0,0,1,1+$BB$4))</f>
        <v>-0.94679959772035915</v>
      </c>
      <c r="AG27" s="59">
        <f ca="1">CORREL(OFFSET(review_polarity!AF$3,$BB$5,0,1,1+$BB$4),OFFSET(review_polarity!AI8,0,0,1,1+$BB$4))</f>
        <v>-2.4818050181880397E-2</v>
      </c>
      <c r="AH27" s="59">
        <f ca="1">CORREL(OFFSET(review_polarity!AG$3,$BB$5,0,1,1+$BB$4),OFFSET(review_polarity!AJ8,0,0,1,1+$BB$4))</f>
        <v>-0.41918590897244828</v>
      </c>
      <c r="AI27" s="59">
        <f ca="1">CORREL(OFFSET(review_polarity!AH$3,$BB$5,0,1,1+$BB$4),OFFSET(review_polarity!AK8,0,0,1,1+$BB$4))</f>
        <v>-8.5416170880726658E-2</v>
      </c>
      <c r="AJ27" s="59">
        <f ca="1">CORREL(OFFSET(review_polarity!AI$3,$BB$5,0,1,1+$BB$4),OFFSET(review_polarity!AL8,0,0,1,1+$BB$4))</f>
        <v>-0.35828310790210044</v>
      </c>
      <c r="AK27" s="59">
        <f ca="1">CORREL(OFFSET(review_polarity!AJ$3,$BB$5,0,1,1+$BB$4),OFFSET(review_polarity!AM8,0,0,1,1+$BB$4))</f>
        <v>0.77068230485110079</v>
      </c>
      <c r="AL27" s="59">
        <f ca="1">CORREL(OFFSET(review_polarity!AK$3,$BB$5,0,1,1+$BB$4),OFFSET(review_polarity!AN8,0,0,1,1+$BB$4))</f>
        <v>-0.4324307761659677</v>
      </c>
      <c r="AM27" s="59">
        <f ca="1">CORREL(OFFSET(review_polarity!AL$3,$BB$5,0,1,1+$BB$4),OFFSET(review_polarity!AO8,0,0,1,1+$BB$4))</f>
        <v>0.20903381713207086</v>
      </c>
      <c r="AN27" s="59">
        <f ca="1">CORREL(OFFSET(review_polarity!AM$3,$BB$5,0,1,1+$BB$4),OFFSET(review_polarity!AP8,0,0,1,1+$BB$4))</f>
        <v>-4.1323182188143966E-2</v>
      </c>
      <c r="AO27" s="59">
        <f ca="1">CORREL(OFFSET(review_polarity!AN$3,$BB$5,0,1,1+$BB$4),OFFSET(review_polarity!AQ8,0,0,1,1+$BB$4))</f>
        <v>-9.0821443155161233E-2</v>
      </c>
      <c r="AP27" s="59">
        <f ca="1">CORREL(OFFSET(review_polarity!AO$3,$BB$5,0,1,1+$BB$4),OFFSET(review_polarity!AR8,0,0,1,1+$BB$4))</f>
        <v>-0.14938349039924023</v>
      </c>
      <c r="AQ27" s="59">
        <f ca="1">CORREL(OFFSET(review_polarity!AP$3,$BB$5,0,1,1+$BB$4),OFFSET(review_polarity!AS8,0,0,1,1+$BB$4))</f>
        <v>-0.87233113255122141</v>
      </c>
      <c r="AR27" s="59">
        <f ca="1">CORREL(OFFSET(review_polarity!AQ$3,$BB$5,0,1,1+$BB$4),OFFSET(review_polarity!AT8,0,0,1,1+$BB$4))</f>
        <v>-0.87208198876852083</v>
      </c>
      <c r="AS27" s="59">
        <f ca="1">CORREL(OFFSET(review_polarity!AR$3,$BB$5,0,1,1+$BB$4),OFFSET(review_polarity!AU8,0,0,1,1+$BB$4))</f>
        <v>-0.92377241003278332</v>
      </c>
      <c r="AT27" s="59">
        <f ca="1">CORREL(OFFSET(review_polarity!AS$3,$BB$5,0,1,1+$BB$4),OFFSET(review_polarity!AV8,0,0,1,1+$BB$4))</f>
        <v>-0.81456385531594633</v>
      </c>
      <c r="AU27" s="59">
        <f ca="1">CORREL(OFFSET(review_polarity!AT$3,$BB$5,0,1,1+$BB$4),OFFSET(review_polarity!AW8,0,0,1,1+$BB$4))</f>
        <v>-0.83152055187339147</v>
      </c>
      <c r="AV27" s="59">
        <f ca="1">CORREL(OFFSET(review_polarity!AU$3,$BB$5,0,1,1+$BB$4),OFFSET(review_polarity!AX8,0,0,1,1+$BB$4))</f>
        <v>-0.59085120034170902</v>
      </c>
      <c r="AW27" s="59"/>
      <c r="AX27" s="59"/>
      <c r="AY27" s="60"/>
      <c r="AZ27" s="89"/>
    </row>
    <row r="28" spans="1:54" ht="11.25" customHeight="1" x14ac:dyDescent="0.25">
      <c r="A28" s="8" t="s">
        <v>78</v>
      </c>
      <c r="B28" s="76" t="s">
        <v>141</v>
      </c>
      <c r="C28" s="81">
        <f ca="1">CORREL(OFFSET(review_polarity!B$3,$BB$5,0,1,1+$BB$4),OFFSET(review_polarity!B9,0,0,1,1+$BB$4))</f>
        <v>-0.63688667719792125</v>
      </c>
      <c r="D28" s="55">
        <f ca="1">CORREL(OFFSET(review_polarity!C$3,$BB$5,0,1,1+$BB$4),OFFSET(review_polarity!C9,0,0,1,1+$BB$4))</f>
        <v>0.28377893930539078</v>
      </c>
      <c r="E28" s="55">
        <f ca="1">CORREL(OFFSET(review_polarity!D$3,$BB$5,0,1,1+$BB$4),OFFSET(review_polarity!D9,0,0,1,1+$BB$4))</f>
        <v>0.42748711924797195</v>
      </c>
      <c r="F28" s="55">
        <f ca="1">CORREL(OFFSET(review_polarity!E$3,$BB$5,0,1,1+$BB$4),OFFSET(review_polarity!E9,0,0,1,1+$BB$4))</f>
        <v>2.0217430345897791E-2</v>
      </c>
      <c r="G28" s="55">
        <f ca="1">CORREL(OFFSET(review_polarity!F$3,$BB$5,0,1,1+$BB$4),OFFSET(review_polarity!F9,0,0,1,1+$BB$4))</f>
        <v>0.10946810481496143</v>
      </c>
      <c r="H28" s="55">
        <f ca="1">CORREL(OFFSET(review_polarity!G$3,$BB$5,0,1,1+$BB$4),OFFSET(review_polarity!G9,0,0,1,1+$BB$4))</f>
        <v>-0.11313131888674183</v>
      </c>
      <c r="I28" s="55">
        <f ca="1">CORREL(OFFSET(review_polarity!H$3,$BB$5,0,1,1+$BB$4),OFFSET(review_polarity!H9,0,0,1,1+$BB$4))</f>
        <v>0.1572128421747937</v>
      </c>
      <c r="J28" s="55">
        <f ca="1">CORREL(OFFSET(review_polarity!I$3,$BB$5,0,1,1+$BB$4),OFFSET(review_polarity!I9,0,0,1,1+$BB$4))</f>
        <v>-0.73451339800879745</v>
      </c>
      <c r="K28" s="55">
        <f ca="1">CORREL(OFFSET(review_polarity!J$3,$BB$5,0,1,1+$BB$4),OFFSET(review_polarity!J9,0,0,1,1+$BB$4))</f>
        <v>-0.83365867904108837</v>
      </c>
      <c r="L28" s="55">
        <f ca="1">CORREL(OFFSET(review_polarity!K$3,$BB$5,0,1,1+$BB$4),OFFSET(review_polarity!K9,0,0,1,1+$BB$4))</f>
        <v>-0.81056776160469313</v>
      </c>
      <c r="M28" s="55">
        <f ca="1">CORREL(OFFSET(review_polarity!L$3,$BB$5,0,1,1+$BB$4),OFFSET(review_polarity!L9,0,0,1,1+$BB$4))</f>
        <v>-0.72652427002426367</v>
      </c>
      <c r="N28" s="55">
        <f ca="1">CORREL(OFFSET(review_polarity!M$3,$BB$5,0,1,1+$BB$4),OFFSET(review_polarity!M9,0,0,1,1+$BB$4))</f>
        <v>-0.49019607843137292</v>
      </c>
      <c r="O28" s="55">
        <f ca="1">CORREL(OFFSET(review_polarity!N$3,$BB$5,0,1,1+$BB$4),OFFSET(review_polarity!N9,0,0,1,1+$BB$4))</f>
        <v>-0.18985152893637589</v>
      </c>
      <c r="P28" s="55">
        <f ca="1">CORREL(OFFSET(review_polarity!O$3,$BB$5,0,1,1+$BB$4),OFFSET(review_polarity!O9,0,0,1,1+$BB$4))</f>
        <v>0.67434974871718045</v>
      </c>
      <c r="Q28" s="55">
        <f ca="1">CORREL(OFFSET(review_polarity!P$3,$BB$5,0,1,1+$BB$4),OFFSET(review_polarity!P9,0,0,1,1+$BB$4))</f>
        <v>0.57897243414741573</v>
      </c>
      <c r="R28" s="55">
        <f ca="1">CORREL(OFFSET(review_polarity!Q$3,$BB$5,0,1,1+$BB$4),OFFSET(review_polarity!Q9,0,0,1,1+$BB$4))</f>
        <v>0.80937434928187491</v>
      </c>
      <c r="S28" s="55">
        <f ca="1">CORREL(OFFSET(review_polarity!R$3,$BB$5,0,1,1+$BB$4),OFFSET(review_polarity!R9,0,0,1,1+$BB$4))</f>
        <v>0.86872239219448366</v>
      </c>
      <c r="T28" s="85">
        <f ca="1">CORREL(OFFSET(review_polarity!S$3,$BB$5,0,1,1+$BB$4),OFFSET(review_polarity!S9,0,0,1,1+$BB$4))</f>
        <v>0.58777772512500526</v>
      </c>
      <c r="U28" s="55">
        <f ca="1">CORREL(OFFSET(review_polarity!T$3,$BB$5,0,1,1+$BB$4),OFFSET(review_polarity!T9,0,0,1,1+$BB$4))</f>
        <v>0.6525025857447998</v>
      </c>
      <c r="V28" s="55">
        <f ca="1">CORREL(OFFSET(review_polarity!U$3,$BB$5,0,1,1+$BB$4),OFFSET(review_polarity!U9,0,0,1,1+$BB$4))</f>
        <v>0.76461369911529409</v>
      </c>
      <c r="W28" s="55">
        <f ca="1">CORREL(OFFSET(review_polarity!V$3,$BB$5,0,1,1+$BB$4),OFFSET(review_polarity!V9,0,0,1,1+$BB$4))</f>
        <v>0.31467150325545967</v>
      </c>
      <c r="X28" s="55">
        <f ca="1">CORREL(OFFSET(review_polarity!W$3,$BB$5,0,1,1+$BB$4),OFFSET(review_polarity!W9,0,0,1,1+$BB$4))</f>
        <v>0.9037500459771256</v>
      </c>
      <c r="Y28" s="55">
        <f ca="1">CORREL(OFFSET(review_polarity!X$3,$BB$5,0,1,1+$BB$4),OFFSET(review_polarity!X9,0,0,1,1+$BB$4))</f>
        <v>0.31408546396397141</v>
      </c>
      <c r="Z28" s="55">
        <f ca="1">CORREL(OFFSET(review_polarity!Y$3,$BB$5,0,1,1+$BB$4),OFFSET(review_polarity!Y9,0,0,1,1+$BB$4))</f>
        <v>-0.1803131257271644</v>
      </c>
      <c r="AA28" s="55">
        <f ca="1">CORREL(OFFSET(review_polarity!Z$3,$BB$5,0,1,1+$BB$4),OFFSET(review_polarity!Z9,0,0,1,1+$BB$4))</f>
        <v>-0.44178468289451917</v>
      </c>
      <c r="AB28" s="55">
        <f ca="1">CORREL(OFFSET(review_polarity!AA$3,$BB$5,0,1,1+$BB$4),OFFSET(review_polarity!AA9,0,0,1,1+$BB$4))</f>
        <v>-0.15497489177456883</v>
      </c>
      <c r="AC28" s="55">
        <f ca="1">CORREL(OFFSET(review_polarity!AB$3,$BB$5,0,1,1+$BB$4),OFFSET(review_polarity!AB9,0,0,1,1+$BB$4))</f>
        <v>0.69788850769887401</v>
      </c>
      <c r="AD28" s="55">
        <f ca="1">CORREL(OFFSET(review_polarity!AC$3,$BB$5,0,1,1+$BB$4),OFFSET(review_polarity!AC9,0,0,1,1+$BB$4))</f>
        <v>-0.45388651305883881</v>
      </c>
      <c r="AE28" s="55">
        <f ca="1">CORREL(OFFSET(review_polarity!AD$3,$BB$5,0,1,1+$BB$4),OFFSET(review_polarity!AD9,0,0,1,1+$BB$4))</f>
        <v>-0.64487774903586625</v>
      </c>
      <c r="AF28" s="55">
        <f ca="1">CORREL(OFFSET(review_polarity!AE$3,$BB$5,0,1,1+$BB$4),OFFSET(review_polarity!AE9,0,0,1,1+$BB$4))</f>
        <v>-0.58595378697348111</v>
      </c>
      <c r="AG28" s="55">
        <f ca="1">CORREL(OFFSET(review_polarity!AF$3,$BB$5,0,1,1+$BB$4),OFFSET(review_polarity!AF9,0,0,1,1+$BB$4))</f>
        <v>0.57113219050739827</v>
      </c>
      <c r="AH28" s="55">
        <f ca="1">CORREL(OFFSET(review_polarity!AG$3,$BB$5,0,1,1+$BB$4),OFFSET(review_polarity!AG9,0,0,1,1+$BB$4))</f>
        <v>0.53308881674768405</v>
      </c>
      <c r="AI28" s="55" t="e">
        <f ca="1">CORREL(OFFSET(review_polarity!AH$3,$BB$5,0,1,1+$BB$4),OFFSET(review_polarity!AH9,0,0,1,1+$BB$4))</f>
        <v>#DIV/0!</v>
      </c>
      <c r="AJ28" s="55">
        <f ca="1">CORREL(OFFSET(review_polarity!AI$3,$BB$5,0,1,1+$BB$4),OFFSET(review_polarity!AI9,0,0,1,1+$BB$4))</f>
        <v>5.8839921707306807E-2</v>
      </c>
      <c r="AK28" s="55">
        <f ca="1">CORREL(OFFSET(review_polarity!AJ$3,$BB$5,0,1,1+$BB$4),OFFSET(review_polarity!AJ9,0,0,1,1+$BB$4))</f>
        <v>-0.43437793886930776</v>
      </c>
      <c r="AL28" s="55">
        <f ca="1">CORREL(OFFSET(review_polarity!AK$3,$BB$5,0,1,1+$BB$4),OFFSET(review_polarity!AK9,0,0,1,1+$BB$4))</f>
        <v>-0.67575741606623652</v>
      </c>
      <c r="AM28" s="55">
        <f ca="1">CORREL(OFFSET(review_polarity!AL$3,$BB$5,0,1,1+$BB$4),OFFSET(review_polarity!AL9,0,0,1,1+$BB$4))</f>
        <v>-0.14193919219651074</v>
      </c>
      <c r="AN28" s="55">
        <f ca="1">CORREL(OFFSET(review_polarity!AM$3,$BB$5,0,1,1+$BB$4),OFFSET(review_polarity!AM9,0,0,1,1+$BB$4))</f>
        <v>-0.43495636534951138</v>
      </c>
      <c r="AO28" s="55">
        <f ca="1">CORREL(OFFSET(review_polarity!AN$3,$BB$5,0,1,1+$BB$4),OFFSET(review_polarity!AN9,0,0,1,1+$BB$4))</f>
        <v>-0.42538839734444611</v>
      </c>
      <c r="AP28" s="55">
        <f ca="1">CORREL(OFFSET(review_polarity!AO$3,$BB$5,0,1,1+$BB$4),OFFSET(review_polarity!AO9,0,0,1,1+$BB$4))</f>
        <v>-0.4260999664728351</v>
      </c>
      <c r="AQ28" s="55">
        <f ca="1">CORREL(OFFSET(review_polarity!AP$3,$BB$5,0,1,1+$BB$4),OFFSET(review_polarity!AP9,0,0,1,1+$BB$4))</f>
        <v>-0.85495058126916768</v>
      </c>
      <c r="AR28" s="55">
        <f ca="1">CORREL(OFFSET(review_polarity!AQ$3,$BB$5,0,1,1+$BB$4),OFFSET(review_polarity!AQ9,0,0,1,1+$BB$4))</f>
        <v>-0.54186280761066574</v>
      </c>
      <c r="AS28" s="55">
        <f ca="1">CORREL(OFFSET(review_polarity!AR$3,$BB$5,0,1,1+$BB$4),OFFSET(review_polarity!AR9,0,0,1,1+$BB$4))</f>
        <v>-0.57896210705663631</v>
      </c>
      <c r="AT28" s="55">
        <f ca="1">CORREL(OFFSET(review_polarity!AS$3,$BB$5,0,1,1+$BB$4),OFFSET(review_polarity!AS9,0,0,1,1+$BB$4))</f>
        <v>-0.70776535192621326</v>
      </c>
      <c r="AU28" s="55">
        <f ca="1">CORREL(OFFSET(review_polarity!AT$3,$BB$5,0,1,1+$BB$4),OFFSET(review_polarity!AT9,0,0,1,1+$BB$4))</f>
        <v>0.11158608252374015</v>
      </c>
      <c r="AV28" s="55" t="e">
        <f ca="1">CORREL(OFFSET(review_polarity!AU$3,$BB$5,0,1,1+$BB$4),OFFSET(review_polarity!AU9,0,0,1,1+$BB$4))</f>
        <v>#DIV/0!</v>
      </c>
      <c r="AW28" s="55" t="e">
        <f ca="1">CORREL(OFFSET(review_polarity!AV$3,$BB$5,0,1,1+$BB$4),OFFSET(review_polarity!AV9,0,0,1,1+$BB$4))</f>
        <v>#DIV/0!</v>
      </c>
      <c r="AX28" s="55" t="e">
        <f ca="1">CORREL(OFFSET(review_polarity!AW$3,$BB$5,0,1,1+$BB$4),OFFSET(review_polarity!AW9,0,0,1,1+$BB$4))</f>
        <v>#DIV/0!</v>
      </c>
      <c r="AY28" s="57" t="e">
        <f ca="1">CORREL(OFFSET(review_polarity!AX$3,$BB$5,0,1,1+$BB$4),OFFSET(review_polarity!AX9,0,0,1,1+$BB$4))</f>
        <v>#DIV/0!</v>
      </c>
      <c r="AZ28" s="89"/>
    </row>
    <row r="29" spans="1:54" ht="11.25" customHeight="1" x14ac:dyDescent="0.25">
      <c r="A29" s="7"/>
      <c r="B29" s="77" t="s">
        <v>142</v>
      </c>
      <c r="C29" s="81">
        <f ca="1">CORREL(OFFSET(review_polarity!B$3,$BB$5,0,1,1+$BB$4),OFFSET(review_polarity!C9,0,0,1,1+$BB$4))</f>
        <v>0.99361947135286011</v>
      </c>
      <c r="D29" s="55">
        <f ca="1">CORREL(OFFSET(review_polarity!C$3,$BB$5,0,1,1+$BB$4),OFFSET(review_polarity!D9,0,0,1,1+$BB$4))</f>
        <v>0.88487145288425506</v>
      </c>
      <c r="E29" s="55">
        <f ca="1">CORREL(OFFSET(review_polarity!D$3,$BB$5,0,1,1+$BB$4),OFFSET(review_polarity!E9,0,0,1,1+$BB$4))</f>
        <v>0.79749569859458425</v>
      </c>
      <c r="F29" s="55">
        <f ca="1">CORREL(OFFSET(review_polarity!E$3,$BB$5,0,1,1+$BB$4),OFFSET(review_polarity!F9,0,0,1,1+$BB$4))</f>
        <v>0.77533455620970004</v>
      </c>
      <c r="G29" s="55">
        <f ca="1">CORREL(OFFSET(review_polarity!F$3,$BB$5,0,1,1+$BB$4),OFFSET(review_polarity!G9,0,0,1,1+$BB$4))</f>
        <v>0.81573635197283134</v>
      </c>
      <c r="H29" s="55">
        <f ca="1">CORREL(OFFSET(review_polarity!G$3,$BB$5,0,1,1+$BB$4),OFFSET(review_polarity!H9,0,0,1,1+$BB$4))</f>
        <v>0.81573635197283123</v>
      </c>
      <c r="I29" s="55">
        <f ca="1">CORREL(OFFSET(review_polarity!H$3,$BB$5,0,1,1+$BB$4),OFFSET(review_polarity!I9,0,0,1,1+$BB$4))</f>
        <v>0.54944616784974887</v>
      </c>
      <c r="J29" s="55">
        <f ca="1">CORREL(OFFSET(review_polarity!I$3,$BB$5,0,1,1+$BB$4),OFFSET(review_polarity!J9,0,0,1,1+$BB$4))</f>
        <v>0.98336493176041129</v>
      </c>
      <c r="K29" s="55">
        <f ca="1">CORREL(OFFSET(review_polarity!J$3,$BB$5,0,1,1+$BB$4),OFFSET(review_polarity!K9,0,0,1,1+$BB$4))</f>
        <v>0.21528179720256835</v>
      </c>
      <c r="L29" s="55">
        <f ca="1">CORREL(OFFSET(review_polarity!K$3,$BB$5,0,1,1+$BB$4),OFFSET(review_polarity!L9,0,0,1,1+$BB$4))</f>
        <v>-0.21636669333671171</v>
      </c>
      <c r="M29" s="55">
        <f ca="1">CORREL(OFFSET(review_polarity!L$3,$BB$5,0,1,1+$BB$4),OFFSET(review_polarity!M9,0,0,1,1+$BB$4))</f>
        <v>-0.35553315341612873</v>
      </c>
      <c r="N29" s="55">
        <f ca="1">CORREL(OFFSET(review_polarity!M$3,$BB$5,0,1,1+$BB$4),OFFSET(review_polarity!N9,0,0,1,1+$BB$4))</f>
        <v>-0.94178895064370616</v>
      </c>
      <c r="O29" s="55">
        <f ca="1">CORREL(OFFSET(review_polarity!N$3,$BB$5,0,1,1+$BB$4),OFFSET(review_polarity!O9,0,0,1,1+$BB$4))</f>
        <v>-0.95903876415310241</v>
      </c>
      <c r="P29" s="55">
        <f ca="1">CORREL(OFFSET(review_polarity!O$3,$BB$5,0,1,1+$BB$4),OFFSET(review_polarity!P9,0,0,1,1+$BB$4))</f>
        <v>-0.34361482061037635</v>
      </c>
      <c r="Q29" s="55">
        <f ca="1">CORREL(OFFSET(review_polarity!P$3,$BB$5,0,1,1+$BB$4),OFFSET(review_polarity!Q9,0,0,1,1+$BB$4))</f>
        <v>-0.23752019310438177</v>
      </c>
      <c r="R29" s="55">
        <f ca="1">CORREL(OFFSET(review_polarity!Q$3,$BB$5,0,1,1+$BB$4),OFFSET(review_polarity!R9,0,0,1,1+$BB$4))</f>
        <v>-7.7337170074796568E-2</v>
      </c>
      <c r="S29" s="55">
        <f ca="1">CORREL(OFFSET(review_polarity!R$3,$BB$5,0,1,1+$BB$4),OFFSET(review_polarity!S9,0,0,1,1+$BB$4))</f>
        <v>0.88250590782075478</v>
      </c>
      <c r="T29" s="85">
        <f ca="1">CORREL(OFFSET(review_polarity!S$3,$BB$5,0,1,1+$BB$4),OFFSET(review_polarity!T9,0,0,1,1+$BB$4))</f>
        <v>0.6135763885978972</v>
      </c>
      <c r="U29" s="55">
        <f ca="1">CORREL(OFFSET(review_polarity!T$3,$BB$5,0,1,1+$BB$4),OFFSET(review_polarity!U9,0,0,1,1+$BB$4))</f>
        <v>0.51417119414313106</v>
      </c>
      <c r="V29" s="55">
        <f ca="1">CORREL(OFFSET(review_polarity!U$3,$BB$5,0,1,1+$BB$4),OFFSET(review_polarity!V9,0,0,1,1+$BB$4))</f>
        <v>0.79958944010596944</v>
      </c>
      <c r="W29" s="55">
        <f ca="1">CORREL(OFFSET(review_polarity!V$3,$BB$5,0,1,1+$BB$4),OFFSET(review_polarity!W9,0,0,1,1+$BB$4))</f>
        <v>-0.56210928131400451</v>
      </c>
      <c r="X29" s="55">
        <f ca="1">CORREL(OFFSET(review_polarity!W$3,$BB$5,0,1,1+$BB$4),OFFSET(review_polarity!X9,0,0,1,1+$BB$4))</f>
        <v>-0.79870742650795112</v>
      </c>
      <c r="Y29" s="55">
        <f ca="1">CORREL(OFFSET(review_polarity!X$3,$BB$5,0,1,1+$BB$4),OFFSET(review_polarity!Y9,0,0,1,1+$BB$4))</f>
        <v>0.3498802178313784</v>
      </c>
      <c r="Z29" s="55">
        <f ca="1">CORREL(OFFSET(review_polarity!Y$3,$BB$5,0,1,1+$BB$4),OFFSET(review_polarity!Z9,0,0,1,1+$BB$4))</f>
        <v>0.30179140007305638</v>
      </c>
      <c r="AA29" s="55">
        <f ca="1">CORREL(OFFSET(review_polarity!Z$3,$BB$5,0,1,1+$BB$4),OFFSET(review_polarity!AA9,0,0,1,1+$BB$4))</f>
        <v>0.37501262284848064</v>
      </c>
      <c r="AB29" s="55">
        <f ca="1">CORREL(OFFSET(review_polarity!AA$3,$BB$5,0,1,1+$BB$4),OFFSET(review_polarity!AB9,0,0,1,1+$BB$4))</f>
        <v>0.38402699411060898</v>
      </c>
      <c r="AC29" s="55">
        <f ca="1">CORREL(OFFSET(review_polarity!AB$3,$BB$5,0,1,1+$BB$4),OFFSET(review_polarity!AC9,0,0,1,1+$BB$4))</f>
        <v>-0.21987444968103231</v>
      </c>
      <c r="AD29" s="55">
        <f ca="1">CORREL(OFFSET(review_polarity!AC$3,$BB$5,0,1,1+$BB$4),OFFSET(review_polarity!AD9,0,0,1,1+$BB$4))</f>
        <v>-0.61173145965048681</v>
      </c>
      <c r="AE29" s="55">
        <f ca="1">CORREL(OFFSET(review_polarity!AD$3,$BB$5,0,1,1+$BB$4),OFFSET(review_polarity!AE9,0,0,1,1+$BB$4))</f>
        <v>-0.16154465845801141</v>
      </c>
      <c r="AF29" s="55">
        <f ca="1">CORREL(OFFSET(review_polarity!AE$3,$BB$5,0,1,1+$BB$4),OFFSET(review_polarity!AF9,0,0,1,1+$BB$4))</f>
        <v>0.49266289430060234</v>
      </c>
      <c r="AG29" s="55">
        <f ca="1">CORREL(OFFSET(review_polarity!AF$3,$BB$5,0,1,1+$BB$4),OFFSET(review_polarity!AG9,0,0,1,1+$BB$4))</f>
        <v>0.31378134004061126</v>
      </c>
      <c r="AH29" s="55" t="e">
        <f ca="1">CORREL(OFFSET(review_polarity!AG$3,$BB$5,0,1,1+$BB$4),OFFSET(review_polarity!AH9,0,0,1,1+$BB$4))</f>
        <v>#DIV/0!</v>
      </c>
      <c r="AI29" s="55">
        <f ca="1">CORREL(OFFSET(review_polarity!AH$3,$BB$5,0,1,1+$BB$4),OFFSET(review_polarity!AI9,0,0,1,1+$BB$4))</f>
        <v>0.2455212215911344</v>
      </c>
      <c r="AJ29" s="55">
        <f ca="1">CORREL(OFFSET(review_polarity!AI$3,$BB$5,0,1,1+$BB$4),OFFSET(review_polarity!AJ9,0,0,1,1+$BB$4))</f>
        <v>0.68899389981389048</v>
      </c>
      <c r="AK29" s="55">
        <f ca="1">CORREL(OFFSET(review_polarity!AJ$3,$BB$5,0,1,1+$BB$4),OFFSET(review_polarity!AK9,0,0,1,1+$BB$4))</f>
        <v>-0.1600197551749839</v>
      </c>
      <c r="AL29" s="55">
        <f ca="1">CORREL(OFFSET(review_polarity!AK$3,$BB$5,0,1,1+$BB$4),OFFSET(review_polarity!AL9,0,0,1,1+$BB$4))</f>
        <v>-0.45730567455339105</v>
      </c>
      <c r="AM29" s="55">
        <f ca="1">CORREL(OFFSET(review_polarity!AL$3,$BB$5,0,1,1+$BB$4),OFFSET(review_polarity!AM9,0,0,1,1+$BB$4))</f>
        <v>-0.88340403346469298</v>
      </c>
      <c r="AN29" s="55">
        <f ca="1">CORREL(OFFSET(review_polarity!AM$3,$BB$5,0,1,1+$BB$4),OFFSET(review_polarity!AN9,0,0,1,1+$BB$4))</f>
        <v>-0.70165206468421493</v>
      </c>
      <c r="AO29" s="55">
        <f ca="1">CORREL(OFFSET(review_polarity!AN$3,$BB$5,0,1,1+$BB$4),OFFSET(review_polarity!AO9,0,0,1,1+$BB$4))</f>
        <v>-0.70220897604143939</v>
      </c>
      <c r="AP29" s="55">
        <f ca="1">CORREL(OFFSET(review_polarity!AO$3,$BB$5,0,1,1+$BB$4),OFFSET(review_polarity!AP9,0,0,1,1+$BB$4))</f>
        <v>-0.40569980346640111</v>
      </c>
      <c r="AQ29" s="55">
        <f ca="1">CORREL(OFFSET(review_polarity!AP$3,$BB$5,0,1,1+$BB$4),OFFSET(review_polarity!AQ9,0,0,1,1+$BB$4))</f>
        <v>0.33855695998575475</v>
      </c>
      <c r="AR29" s="55">
        <f ca="1">CORREL(OFFSET(review_polarity!AQ$3,$BB$5,0,1,1+$BB$4),OFFSET(review_polarity!AR9,0,0,1,1+$BB$4))</f>
        <v>0.11231416703200005</v>
      </c>
      <c r="AS29" s="55">
        <f ca="1">CORREL(OFFSET(review_polarity!AR$3,$BB$5,0,1,1+$BB$4),OFFSET(review_polarity!AS9,0,0,1,1+$BB$4))</f>
        <v>8.61475121277719E-2</v>
      </c>
      <c r="AT29" s="55">
        <f ca="1">CORREL(OFFSET(review_polarity!AS$3,$BB$5,0,1,1+$BB$4),OFFSET(review_polarity!AT9,0,0,1,1+$BB$4))</f>
        <v>-0.22919264761780805</v>
      </c>
      <c r="AU29" s="55" t="e">
        <f ca="1">CORREL(OFFSET(review_polarity!AT$3,$BB$5,0,1,1+$BB$4),OFFSET(review_polarity!AU9,0,0,1,1+$BB$4))</f>
        <v>#DIV/0!</v>
      </c>
      <c r="AV29" s="55" t="e">
        <f ca="1">CORREL(OFFSET(review_polarity!AU$3,$BB$5,0,1,1+$BB$4),OFFSET(review_polarity!AV9,0,0,1,1+$BB$4))</f>
        <v>#DIV/0!</v>
      </c>
      <c r="AW29" s="55" t="e">
        <f ca="1">CORREL(OFFSET(review_polarity!AV$3,$BB$5,0,1,1+$BB$4),OFFSET(review_polarity!AW9,0,0,1,1+$BB$4))</f>
        <v>#DIV/0!</v>
      </c>
      <c r="AX29" s="55" t="e">
        <f ca="1">CORREL(OFFSET(review_polarity!AW$3,$BB$5,0,1,1+$BB$4),OFFSET(review_polarity!AX9,0,0,1,1+$BB$4))</f>
        <v>#DIV/0!</v>
      </c>
      <c r="AY29" s="57"/>
      <c r="AZ29" s="89"/>
    </row>
    <row r="30" spans="1:54" ht="11.25" customHeight="1" x14ac:dyDescent="0.25">
      <c r="A30" s="7"/>
      <c r="B30" s="77" t="s">
        <v>143</v>
      </c>
      <c r="C30" s="81">
        <f ca="1">CORREL(OFFSET(review_polarity!B$3,$BB$5,0,1,1+$BB$4),OFFSET(review_polarity!D9,0,0,1,1+$BB$4))</f>
        <v>8.5751954479124481E-2</v>
      </c>
      <c r="D30" s="55">
        <f ca="1">CORREL(OFFSET(review_polarity!C$3,$BB$5,0,1,1+$BB$4),OFFSET(review_polarity!E9,0,0,1,1+$BB$4))</f>
        <v>-0.55071769044393237</v>
      </c>
      <c r="E30" s="55">
        <f ca="1">CORREL(OFFSET(review_polarity!D$3,$BB$5,0,1,1+$BB$4),OFFSET(review_polarity!F9,0,0,1,1+$BB$4))</f>
        <v>-0.91550644104149259</v>
      </c>
      <c r="F30" s="55">
        <f ca="1">CORREL(OFFSET(review_polarity!E$3,$BB$5,0,1,1+$BB$4),OFFSET(review_polarity!G9,0,0,1,1+$BB$4))</f>
        <v>-0.91374053730690474</v>
      </c>
      <c r="G30" s="55">
        <f ca="1">CORREL(OFFSET(review_polarity!F$3,$BB$5,0,1,1+$BB$4),OFFSET(review_polarity!H9,0,0,1,1+$BB$4))</f>
        <v>-0.6490165136134215</v>
      </c>
      <c r="H30" s="55">
        <f ca="1">CORREL(OFFSET(review_polarity!G$3,$BB$5,0,1,1+$BB$4),OFFSET(review_polarity!I9,0,0,1,1+$BB$4))</f>
        <v>-0.62005133155897441</v>
      </c>
      <c r="I30" s="55">
        <f ca="1">CORREL(OFFSET(review_polarity!H$3,$BB$5,0,1,1+$BB$4),OFFSET(review_polarity!J9,0,0,1,1+$BB$4))</f>
        <v>-0.60335409375198945</v>
      </c>
      <c r="J30" s="55">
        <f ca="1">CORREL(OFFSET(review_polarity!I$3,$BB$5,0,1,1+$BB$4),OFFSET(review_polarity!K9,0,0,1,1+$BB$4))</f>
        <v>-0.46882869217589535</v>
      </c>
      <c r="K30" s="55">
        <f ca="1">CORREL(OFFSET(review_polarity!J$3,$BB$5,0,1,1+$BB$4),OFFSET(review_polarity!L9,0,0,1,1+$BB$4))</f>
        <v>-0.53211161195351908</v>
      </c>
      <c r="L30" s="55">
        <f ca="1">CORREL(OFFSET(review_polarity!K$3,$BB$5,0,1,1+$BB$4),OFFSET(review_polarity!M9,0,0,1,1+$BB$4))</f>
        <v>0.73952198170308781</v>
      </c>
      <c r="M30" s="55">
        <f ca="1">CORREL(OFFSET(review_polarity!L$3,$BB$5,0,1,1+$BB$4),OFFSET(review_polarity!N9,0,0,1,1+$BB$4))</f>
        <v>0.39384499575736753</v>
      </c>
      <c r="N30" s="55">
        <f ca="1">CORREL(OFFSET(review_polarity!M$3,$BB$5,0,1,1+$BB$4),OFFSET(review_polarity!O9,0,0,1,1+$BB$4))</f>
        <v>0.25110723407991853</v>
      </c>
      <c r="O30" s="55">
        <f ca="1">CORREL(OFFSET(review_polarity!N$3,$BB$5,0,1,1+$BB$4),OFFSET(review_polarity!P9,0,0,1,1+$BB$4))</f>
        <v>0.21352183805672714</v>
      </c>
      <c r="P30" s="55">
        <f ca="1">CORREL(OFFSET(review_polarity!O$3,$BB$5,0,1,1+$BB$4),OFFSET(review_polarity!Q9,0,0,1,1+$BB$4))</f>
        <v>-0.70358010927732151</v>
      </c>
      <c r="Q30" s="55">
        <f ca="1">CORREL(OFFSET(review_polarity!P$3,$BB$5,0,1,1+$BB$4),OFFSET(review_polarity!R9,0,0,1,1+$BB$4))</f>
        <v>-0.50538316971991204</v>
      </c>
      <c r="R30" s="55">
        <f ca="1">CORREL(OFFSET(review_polarity!Q$3,$BB$5,0,1,1+$BB$4),OFFSET(review_polarity!S9,0,0,1,1+$BB$4))</f>
        <v>-0.68200142651350781</v>
      </c>
      <c r="S30" s="55">
        <f ca="1">CORREL(OFFSET(review_polarity!R$3,$BB$5,0,1,1+$BB$4),OFFSET(review_polarity!T9,0,0,1,1+$BB$4))</f>
        <v>8.6445232388179027E-2</v>
      </c>
      <c r="T30" s="85">
        <f ca="1">CORREL(OFFSET(review_polarity!S$3,$BB$5,0,1,1+$BB$4),OFFSET(review_polarity!U9,0,0,1,1+$BB$4))</f>
        <v>-0.80276153542298889</v>
      </c>
      <c r="U30" s="55">
        <f ca="1">CORREL(OFFSET(review_polarity!T$3,$BB$5,0,1,1+$BB$4),OFFSET(review_polarity!V9,0,0,1,1+$BB$4))</f>
        <v>-0.62655982490538442</v>
      </c>
      <c r="V30" s="55">
        <f ca="1">CORREL(OFFSET(review_polarity!U$3,$BB$5,0,1,1+$BB$4),OFFSET(review_polarity!W9,0,0,1,1+$BB$4))</f>
        <v>-0.60489716000567939</v>
      </c>
      <c r="W30" s="55">
        <f ca="1">CORREL(OFFSET(review_polarity!V$3,$BB$5,0,1,1+$BB$4),OFFSET(review_polarity!X9,0,0,1,1+$BB$4))</f>
        <v>2.0047112390906938E-2</v>
      </c>
      <c r="X30" s="55">
        <f ca="1">CORREL(OFFSET(review_polarity!W$3,$BB$5,0,1,1+$BB$4),OFFSET(review_polarity!Y9,0,0,1,1+$BB$4))</f>
        <v>0.43004565373048015</v>
      </c>
      <c r="Y30" s="55">
        <f ca="1">CORREL(OFFSET(review_polarity!X$3,$BB$5,0,1,1+$BB$4),OFFSET(review_polarity!Z9,0,0,1,1+$BB$4))</f>
        <v>0.74874868733563538</v>
      </c>
      <c r="Z30" s="55">
        <f ca="1">CORREL(OFFSET(review_polarity!Y$3,$BB$5,0,1,1+$BB$4),OFFSET(review_polarity!AA9,0,0,1,1+$BB$4))</f>
        <v>0.75234210183020711</v>
      </c>
      <c r="AA30" s="55">
        <f ca="1">CORREL(OFFSET(review_polarity!Z$3,$BB$5,0,1,1+$BB$4),OFFSET(review_polarity!AB9,0,0,1,1+$BB$4))</f>
        <v>-0.16137173074171296</v>
      </c>
      <c r="AB30" s="55">
        <f ca="1">CORREL(OFFSET(review_polarity!AA$3,$BB$5,0,1,1+$BB$4),OFFSET(review_polarity!AC9,0,0,1,1+$BB$4))</f>
        <v>-0.17832654489174335</v>
      </c>
      <c r="AC30" s="55">
        <f ca="1">CORREL(OFFSET(review_polarity!AB$3,$BB$5,0,1,1+$BB$4),OFFSET(review_polarity!AD9,0,0,1,1+$BB$4))</f>
        <v>-0.1399703355491852</v>
      </c>
      <c r="AD30" s="55">
        <f ca="1">CORREL(OFFSET(review_polarity!AC$3,$BB$5,0,1,1+$BB$4),OFFSET(review_polarity!AE9,0,0,1,1+$BB$4))</f>
        <v>0.53668896158793289</v>
      </c>
      <c r="AE30" s="55">
        <f ca="1">CORREL(OFFSET(review_polarity!AD$3,$BB$5,0,1,1+$BB$4),OFFSET(review_polarity!AF9,0,0,1,1+$BB$4))</f>
        <v>0.97856524487862018</v>
      </c>
      <c r="AF30" s="55">
        <f ca="1">CORREL(OFFSET(review_polarity!AE$3,$BB$5,0,1,1+$BB$4),OFFSET(review_polarity!AG9,0,0,1,1+$BB$4))</f>
        <v>0.9991351415778541</v>
      </c>
      <c r="AG30" s="55" t="e">
        <f ca="1">CORREL(OFFSET(review_polarity!AF$3,$BB$5,0,1,1+$BB$4),OFFSET(review_polarity!AH9,0,0,1,1+$BB$4))</f>
        <v>#DIV/0!</v>
      </c>
      <c r="AH30" s="55">
        <f ca="1">CORREL(OFFSET(review_polarity!AG$3,$BB$5,0,1,1+$BB$4),OFFSET(review_polarity!AI9,0,0,1,1+$BB$4))</f>
        <v>-0.20823939129903682</v>
      </c>
      <c r="AI30" s="55">
        <f ca="1">CORREL(OFFSET(review_polarity!AH$3,$BB$5,0,1,1+$BB$4),OFFSET(review_polarity!AJ9,0,0,1,1+$BB$4))</f>
        <v>-0.11683586419183799</v>
      </c>
      <c r="AJ30" s="55">
        <f ca="1">CORREL(OFFSET(review_polarity!AI$3,$BB$5,0,1,1+$BB$4),OFFSET(review_polarity!AK9,0,0,1,1+$BB$4))</f>
        <v>0.16252082591559699</v>
      </c>
      <c r="AK30" s="55">
        <f ca="1">CORREL(OFFSET(review_polarity!AJ$3,$BB$5,0,1,1+$BB$4),OFFSET(review_polarity!AL9,0,0,1,1+$BB$4))</f>
        <v>-0.38923705973395395</v>
      </c>
      <c r="AL30" s="55">
        <f ca="1">CORREL(OFFSET(review_polarity!AK$3,$BB$5,0,1,1+$BB$4),OFFSET(review_polarity!AM9,0,0,1,1+$BB$4))</f>
        <v>0.67975871590908676</v>
      </c>
      <c r="AM30" s="55">
        <f ca="1">CORREL(OFFSET(review_polarity!AL$3,$BB$5,0,1,1+$BB$4),OFFSET(review_polarity!AN9,0,0,1,1+$BB$4))</f>
        <v>0.5723354524052785</v>
      </c>
      <c r="AN30" s="55">
        <f ca="1">CORREL(OFFSET(review_polarity!AM$3,$BB$5,0,1,1+$BB$4),OFFSET(review_polarity!AO9,0,0,1,1+$BB$4))</f>
        <v>0.62257811338333569</v>
      </c>
      <c r="AO30" s="55">
        <f ca="1">CORREL(OFFSET(review_polarity!AN$3,$BB$5,0,1,1+$BB$4),OFFSET(review_polarity!AP9,0,0,1,1+$BB$4))</f>
        <v>0.84575384063996351</v>
      </c>
      <c r="AP30" s="55">
        <f ca="1">CORREL(OFFSET(review_polarity!AO$3,$BB$5,0,1,1+$BB$4),OFFSET(review_polarity!AQ9,0,0,1,1+$BB$4))</f>
        <v>0.9822783180093746</v>
      </c>
      <c r="AQ30" s="55">
        <f ca="1">CORREL(OFFSET(review_polarity!AP$3,$BB$5,0,1,1+$BB$4),OFFSET(review_polarity!AR9,0,0,1,1+$BB$4))</f>
        <v>0.8635295887946739</v>
      </c>
      <c r="AR30" s="55">
        <f ca="1">CORREL(OFFSET(review_polarity!AQ$3,$BB$5,0,1,1+$BB$4),OFFSET(review_polarity!AS9,0,0,1,1+$BB$4))</f>
        <v>0.92855202736718012</v>
      </c>
      <c r="AS30" s="55">
        <f ca="1">CORREL(OFFSET(review_polarity!AR$3,$BB$5,0,1,1+$BB$4),OFFSET(review_polarity!AT9,0,0,1,1+$BB$4))</f>
        <v>0.99380161648781207</v>
      </c>
      <c r="AT30" s="55" t="e">
        <f ca="1">CORREL(OFFSET(review_polarity!AS$3,$BB$5,0,1,1+$BB$4),OFFSET(review_polarity!AU9,0,0,1,1+$BB$4))</f>
        <v>#DIV/0!</v>
      </c>
      <c r="AU30" s="55" t="e">
        <f ca="1">CORREL(OFFSET(review_polarity!AT$3,$BB$5,0,1,1+$BB$4),OFFSET(review_polarity!AV9,0,0,1,1+$BB$4))</f>
        <v>#DIV/0!</v>
      </c>
      <c r="AV30" s="55" t="e">
        <f ca="1">CORREL(OFFSET(review_polarity!AU$3,$BB$5,0,1,1+$BB$4),OFFSET(review_polarity!AW9,0,0,1,1+$BB$4))</f>
        <v>#DIV/0!</v>
      </c>
      <c r="AW30" s="55" t="e">
        <f ca="1">CORREL(OFFSET(review_polarity!AV$3,$BB$5,0,1,1+$BB$4),OFFSET(review_polarity!AX9,0,0,1,1+$BB$4))</f>
        <v>#DIV/0!</v>
      </c>
      <c r="AX30" s="55"/>
      <c r="AY30" s="57"/>
      <c r="AZ30" s="89"/>
    </row>
    <row r="31" spans="1:54" ht="11.25" customHeight="1" x14ac:dyDescent="0.25">
      <c r="A31" s="7"/>
      <c r="B31" s="77" t="s">
        <v>144</v>
      </c>
      <c r="C31" s="58">
        <f ca="1">CORREL(OFFSET(review_polarity!B$3,$BB$5,0,1,1+$BB$4),OFFSET(review_polarity!E9,0,0,1,1+$BB$4))</f>
        <v>-0.91854729181731021</v>
      </c>
      <c r="D31" s="59">
        <f ca="1">CORREL(OFFSET(review_polarity!C$3,$BB$5,0,1,1+$BB$4),OFFSET(review_polarity!F9,0,0,1,1+$BB$4))</f>
        <v>-0.12598815766974242</v>
      </c>
      <c r="E31" s="59">
        <f ca="1">CORREL(OFFSET(review_polarity!D$3,$BB$5,0,1,1+$BB$4),OFFSET(review_polarity!G9,0,0,1,1+$BB$4))</f>
        <v>9.9170167048912711E-2</v>
      </c>
      <c r="F31" s="59">
        <f ca="1">CORREL(OFFSET(review_polarity!E$3,$BB$5,0,1,1+$BB$4),OFFSET(review_polarity!H9,0,0,1,1+$BB$4))</f>
        <v>0.39700450931265596</v>
      </c>
      <c r="G31" s="59">
        <f ca="1">CORREL(OFFSET(review_polarity!F$3,$BB$5,0,1,1+$BB$4),OFFSET(review_polarity!I9,0,0,1,1+$BB$4))</f>
        <v>0.10114312500607353</v>
      </c>
      <c r="H31" s="59">
        <f ca="1">CORREL(OFFSET(review_polarity!G$3,$BB$5,0,1,1+$BB$4),OFFSET(review_polarity!J9,0,0,1,1+$BB$4))</f>
        <v>0.10114312500607353</v>
      </c>
      <c r="I31" s="59">
        <f ca="1">CORREL(OFFSET(review_polarity!H$3,$BB$5,0,1,1+$BB$4),OFFSET(review_polarity!K9,0,0,1,1+$BB$4))</f>
        <v>-0.30570723367636654</v>
      </c>
      <c r="J31" s="59">
        <f ca="1">CORREL(OFFSET(review_polarity!I$3,$BB$5,0,1,1+$BB$4),OFFSET(review_polarity!L9,0,0,1,1+$BB$4))</f>
        <v>-7.6857162651779044E-3</v>
      </c>
      <c r="K31" s="59">
        <f ca="1">CORREL(OFFSET(review_polarity!J$3,$BB$5,0,1,1+$BB$4),OFFSET(review_polarity!M9,0,0,1,1+$BB$4))</f>
        <v>0.84894142670446981</v>
      </c>
      <c r="L31" s="59">
        <f ca="1">CORREL(OFFSET(review_polarity!K$3,$BB$5,0,1,1+$BB$4),OFFSET(review_polarity!N9,0,0,1,1+$BB$4))</f>
        <v>0.86834145916835959</v>
      </c>
      <c r="M31" s="59">
        <f ca="1">CORREL(OFFSET(review_polarity!L$3,$BB$5,0,1,1+$BB$4),OFFSET(review_polarity!O9,0,0,1,1+$BB$4))</f>
        <v>0.9167751305484485</v>
      </c>
      <c r="N31" s="59">
        <f ca="1">CORREL(OFFSET(review_polarity!M$3,$BB$5,0,1,1+$BB$4),OFFSET(review_polarity!P9,0,0,1,1+$BB$4))</f>
        <v>0.9144243818416552</v>
      </c>
      <c r="O31" s="59">
        <f ca="1">CORREL(OFFSET(review_polarity!N$3,$BB$5,0,1,1+$BB$4),OFFSET(review_polarity!Q9,0,0,1,1+$BB$4))</f>
        <v>0.97716333650889231</v>
      </c>
      <c r="P31" s="59">
        <f ca="1">CORREL(OFFSET(review_polarity!O$3,$BB$5,0,1,1+$BB$4),OFFSET(review_polarity!R9,0,0,1,1+$BB$4))</f>
        <v>7.0853378818451565E-2</v>
      </c>
      <c r="Q31" s="59">
        <f ca="1">CORREL(OFFSET(review_polarity!P$3,$BB$5,0,1,1+$BB$4),OFFSET(review_polarity!S9,0,0,1,1+$BB$4))</f>
        <v>-0.11324258615040592</v>
      </c>
      <c r="R31" s="59">
        <f ca="1">CORREL(OFFSET(review_polarity!Q$3,$BB$5,0,1,1+$BB$4),OFFSET(review_polarity!T9,0,0,1,1+$BB$4))</f>
        <v>-0.85196847981330437</v>
      </c>
      <c r="S31" s="59">
        <f ca="1">CORREL(OFFSET(review_polarity!R$3,$BB$5,0,1,1+$BB$4),OFFSET(review_polarity!U9,0,0,1,1+$BB$4))</f>
        <v>-0.67632377909619834</v>
      </c>
      <c r="T31" s="86">
        <f ca="1">CORREL(OFFSET(review_polarity!S$3,$BB$5,0,1,1+$BB$4),OFFSET(review_polarity!V9,0,0,1,1+$BB$4))</f>
        <v>-0.22764031751249739</v>
      </c>
      <c r="U31" s="59">
        <f ca="1">CORREL(OFFSET(review_polarity!T$3,$BB$5,0,1,1+$BB$4),OFFSET(review_polarity!W9,0,0,1,1+$BB$4))</f>
        <v>0.58346082183517578</v>
      </c>
      <c r="V31" s="59">
        <f ca="1">CORREL(OFFSET(review_polarity!U$3,$BB$5,0,1,1+$BB$4),OFFSET(review_polarity!X9,0,0,1,1+$BB$4))</f>
        <v>0.41780674944644203</v>
      </c>
      <c r="W31" s="59">
        <f ca="1">CORREL(OFFSET(review_polarity!V$3,$BB$5,0,1,1+$BB$4),OFFSET(review_polarity!Y9,0,0,1,1+$BB$4))</f>
        <v>-0.62268618182318169</v>
      </c>
      <c r="X31" s="59">
        <f ca="1">CORREL(OFFSET(review_polarity!W$3,$BB$5,0,1,1+$BB$4),OFFSET(review_polarity!Z9,0,0,1,1+$BB$4))</f>
        <v>-0.58924796586024386</v>
      </c>
      <c r="Y31" s="59">
        <f ca="1">CORREL(OFFSET(review_polarity!X$3,$BB$5,0,1,1+$BB$4),OFFSET(review_polarity!AA9,0,0,1,1+$BB$4))</f>
        <v>-0.6527514834203636</v>
      </c>
      <c r="Z31" s="59">
        <f ca="1">CORREL(OFFSET(review_polarity!Y$3,$BB$5,0,1,1+$BB$4),OFFSET(review_polarity!AB9,0,0,1,1+$BB$4))</f>
        <v>-0.924413356632515</v>
      </c>
      <c r="AA31" s="59">
        <f ca="1">CORREL(OFFSET(review_polarity!Z$3,$BB$5,0,1,1+$BB$4),OFFSET(review_polarity!AC9,0,0,1,1+$BB$4))</f>
        <v>2.3597444623378719E-2</v>
      </c>
      <c r="AB31" s="59">
        <f ca="1">CORREL(OFFSET(review_polarity!AA$3,$BB$5,0,1,1+$BB$4),OFFSET(review_polarity!AD9,0,0,1,1+$BB$4))</f>
        <v>0.31293768765386976</v>
      </c>
      <c r="AC31" s="59">
        <f ca="1">CORREL(OFFSET(review_polarity!AB$3,$BB$5,0,1,1+$BB$4),OFFSET(review_polarity!AE9,0,0,1,1+$BB$4))</f>
        <v>0.6983809561755796</v>
      </c>
      <c r="AD31" s="59">
        <f ca="1">CORREL(OFFSET(review_polarity!AC$3,$BB$5,0,1,1+$BB$4),OFFSET(review_polarity!AF9,0,0,1,1+$BB$4))</f>
        <v>0.69770185079650893</v>
      </c>
      <c r="AE31" s="59">
        <f ca="1">CORREL(OFFSET(review_polarity!AD$3,$BB$5,0,1,1+$BB$4),OFFSET(review_polarity!AG9,0,0,1,1+$BB$4))</f>
        <v>0.6897964585429236</v>
      </c>
      <c r="AF31" s="59" t="e">
        <f ca="1">CORREL(OFFSET(review_polarity!AE$3,$BB$5,0,1,1+$BB$4),OFFSET(review_polarity!AH9,0,0,1,1+$BB$4))</f>
        <v>#DIV/0!</v>
      </c>
      <c r="AG31" s="59">
        <f ca="1">CORREL(OFFSET(review_polarity!AF$3,$BB$5,0,1,1+$BB$4),OFFSET(review_polarity!AI9,0,0,1,1+$BB$4))</f>
        <v>-0.99978173403924964</v>
      </c>
      <c r="AH31" s="59">
        <f ca="1">CORREL(OFFSET(review_polarity!AG$3,$BB$5,0,1,1+$BB$4),OFFSET(review_polarity!AJ9,0,0,1,1+$BB$4))</f>
        <v>-0.85272262960374456</v>
      </c>
      <c r="AI31" s="59">
        <f ca="1">CORREL(OFFSET(review_polarity!AH$3,$BB$5,0,1,1+$BB$4),OFFSET(review_polarity!AK9,0,0,1,1+$BB$4))</f>
        <v>-0.85526684804705944</v>
      </c>
      <c r="AJ31" s="59">
        <f ca="1">CORREL(OFFSET(review_polarity!AI$3,$BB$5,0,1,1+$BB$4),OFFSET(review_polarity!AL9,0,0,1,1+$BB$4))</f>
        <v>-0.91035464743679428</v>
      </c>
      <c r="AK31" s="59">
        <f ca="1">CORREL(OFFSET(review_polarity!AJ$3,$BB$5,0,1,1+$BB$4),OFFSET(review_polarity!AM9,0,0,1,1+$BB$4))</f>
        <v>0.98363475377824561</v>
      </c>
      <c r="AL31" s="59">
        <f ca="1">CORREL(OFFSET(review_polarity!AK$3,$BB$5,0,1,1+$BB$4),OFFSET(review_polarity!AN9,0,0,1,1+$BB$4))</f>
        <v>0.45330437471054064</v>
      </c>
      <c r="AM31" s="59">
        <f ca="1">CORREL(OFFSET(review_polarity!AL$3,$BB$5,0,1,1+$BB$4),OFFSET(review_polarity!AO9,0,0,1,1+$BB$4))</f>
        <v>0.45300777325592517</v>
      </c>
      <c r="AN31" s="59">
        <f ca="1">CORREL(OFFSET(review_polarity!AM$3,$BB$5,0,1,1+$BB$4),OFFSET(review_polarity!AP9,0,0,1,1+$BB$4))</f>
        <v>0.41633905135055732</v>
      </c>
      <c r="AO31" s="59">
        <f ca="1">CORREL(OFFSET(review_polarity!AN$3,$BB$5,0,1,1+$BB$4),OFFSET(review_polarity!AQ9,0,0,1,1+$BB$4))</f>
        <v>0.31149570661301645</v>
      </c>
      <c r="AP31" s="59">
        <f ca="1">CORREL(OFFSET(review_polarity!AO$3,$BB$5,0,1,1+$BB$4),OFFSET(review_polarity!AR9,0,0,1,1+$BB$4))</f>
        <v>3.2546731778700787E-2</v>
      </c>
      <c r="AQ31" s="59">
        <f ca="1">CORREL(OFFSET(review_polarity!AP$3,$BB$5,0,1,1+$BB$4),OFFSET(review_polarity!AS9,0,0,1,1+$BB$4))</f>
        <v>-0.34746840692213604</v>
      </c>
      <c r="AR31" s="59">
        <f ca="1">CORREL(OFFSET(review_polarity!AQ$3,$BB$5,0,1,1+$BB$4),OFFSET(review_polarity!AT9,0,0,1,1+$BB$4))</f>
        <v>-0.31616266290102801</v>
      </c>
      <c r="AS31" s="59" t="e">
        <f ca="1">CORREL(OFFSET(review_polarity!AR$3,$BB$5,0,1,1+$BB$4),OFFSET(review_polarity!AU9,0,0,1,1+$BB$4))</f>
        <v>#DIV/0!</v>
      </c>
      <c r="AT31" s="59" t="e">
        <f ca="1">CORREL(OFFSET(review_polarity!AS$3,$BB$5,0,1,1+$BB$4),OFFSET(review_polarity!AV9,0,0,1,1+$BB$4))</f>
        <v>#DIV/0!</v>
      </c>
      <c r="AU31" s="59" t="e">
        <f ca="1">CORREL(OFFSET(review_polarity!AT$3,$BB$5,0,1,1+$BB$4),OFFSET(review_polarity!AW9,0,0,1,1+$BB$4))</f>
        <v>#DIV/0!</v>
      </c>
      <c r="AV31" s="59" t="e">
        <f ca="1">CORREL(OFFSET(review_polarity!AU$3,$BB$5,0,1,1+$BB$4),OFFSET(review_polarity!AX9,0,0,1,1+$BB$4))</f>
        <v>#DIV/0!</v>
      </c>
      <c r="AW31" s="59"/>
      <c r="AX31" s="59"/>
      <c r="AY31" s="60"/>
      <c r="AZ31" s="89"/>
    </row>
    <row r="32" spans="1:54" ht="11.25" customHeight="1" x14ac:dyDescent="0.25">
      <c r="A32" s="8" t="s">
        <v>3</v>
      </c>
      <c r="B32" s="76" t="s">
        <v>141</v>
      </c>
      <c r="C32" s="81">
        <f ca="1">CORREL(OFFSET(review_polarity!B$3,$BB$5,0,1,1+$BB$4),OFFSET(review_polarity!B10,0,0,1,1+$BB$4))</f>
        <v>1.2092233485294375E-2</v>
      </c>
      <c r="D32" s="55">
        <f ca="1">CORREL(OFFSET(review_polarity!C$3,$BB$5,0,1,1+$BB$4),OFFSET(review_polarity!C10,0,0,1,1+$BB$4))</f>
        <v>-0.53092169116449184</v>
      </c>
      <c r="E32" s="55">
        <f ca="1">CORREL(OFFSET(review_polarity!D$3,$BB$5,0,1,1+$BB$4),OFFSET(review_polarity!D10,0,0,1,1+$BB$4))</f>
        <v>-0.54944359747495386</v>
      </c>
      <c r="F32" s="55">
        <f ca="1">CORREL(OFFSET(review_polarity!E$3,$BB$5,0,1,1+$BB$4),OFFSET(review_polarity!E10,0,0,1,1+$BB$4))</f>
        <v>-0.67490868383874414</v>
      </c>
      <c r="G32" s="55">
        <f ca="1">CORREL(OFFSET(review_polarity!F$3,$BB$5,0,1,1+$BB$4),OFFSET(review_polarity!F10,0,0,1,1+$BB$4))</f>
        <v>-0.68518709759327179</v>
      </c>
      <c r="H32" s="55">
        <f ca="1">CORREL(OFFSET(review_polarity!G$3,$BB$5,0,1,1+$BB$4),OFFSET(review_polarity!G10,0,0,1,1+$BB$4))</f>
        <v>-0.64286877905685536</v>
      </c>
      <c r="I32" s="55">
        <f ca="1">CORREL(OFFSET(review_polarity!H$3,$BB$5,0,1,1+$BB$4),OFFSET(review_polarity!H10,0,0,1,1+$BB$4))</f>
        <v>-0.18788595540899941</v>
      </c>
      <c r="J32" s="55">
        <f ca="1">CORREL(OFFSET(review_polarity!I$3,$BB$5,0,1,1+$BB$4),OFFSET(review_polarity!I10,0,0,1,1+$BB$4))</f>
        <v>-0.31085380883120034</v>
      </c>
      <c r="K32" s="55">
        <f ca="1">CORREL(OFFSET(review_polarity!J$3,$BB$5,0,1,1+$BB$4),OFFSET(review_polarity!J10,0,0,1,1+$BB$4))</f>
        <v>-0.86742986702726332</v>
      </c>
      <c r="L32" s="55">
        <f ca="1">CORREL(OFFSET(review_polarity!K$3,$BB$5,0,1,1+$BB$4),OFFSET(review_polarity!K10,0,0,1,1+$BB$4))</f>
        <v>-0.94954016352201465</v>
      </c>
      <c r="M32" s="55">
        <f ca="1">CORREL(OFFSET(review_polarity!L$3,$BB$5,0,1,1+$BB$4),OFFSET(review_polarity!L10,0,0,1,1+$BB$4))</f>
        <v>-0.83767999849951513</v>
      </c>
      <c r="N32" s="55">
        <f ca="1">CORREL(OFFSET(review_polarity!M$3,$BB$5,0,1,1+$BB$4),OFFSET(review_polarity!M10,0,0,1,1+$BB$4))</f>
        <v>-0.93960926162233183</v>
      </c>
      <c r="O32" s="55">
        <f ca="1">CORREL(OFFSET(review_polarity!N$3,$BB$5,0,1,1+$BB$4),OFFSET(review_polarity!N10,0,0,1,1+$BB$4))</f>
        <v>-0.95697434706530149</v>
      </c>
      <c r="P32" s="55">
        <f ca="1">CORREL(OFFSET(review_polarity!O$3,$BB$5,0,1,1+$BB$4),OFFSET(review_polarity!O10,0,0,1,1+$BB$4))</f>
        <v>-0.79659780389817103</v>
      </c>
      <c r="Q32" s="55">
        <f ca="1">CORREL(OFFSET(review_polarity!P$3,$BB$5,0,1,1+$BB$4),OFFSET(review_polarity!P10,0,0,1,1+$BB$4))</f>
        <v>-0.75683633281708262</v>
      </c>
      <c r="R32" s="55">
        <f ca="1">CORREL(OFFSET(review_polarity!Q$3,$BB$5,0,1,1+$BB$4),OFFSET(review_polarity!Q10,0,0,1,1+$BB$4))</f>
        <v>-0.40134738397115011</v>
      </c>
      <c r="S32" s="55">
        <f ca="1">CORREL(OFFSET(review_polarity!R$3,$BB$5,0,1,1+$BB$4),OFFSET(review_polarity!R10,0,0,1,1+$BB$4))</f>
        <v>-0.34113685277452571</v>
      </c>
      <c r="T32" s="85">
        <f ca="1">CORREL(OFFSET(review_polarity!S$3,$BB$5,0,1,1+$BB$4),OFFSET(review_polarity!S10,0,0,1,1+$BB$4))</f>
        <v>-0.13261764434060133</v>
      </c>
      <c r="U32" s="55">
        <f ca="1">CORREL(OFFSET(review_polarity!T$3,$BB$5,0,1,1+$BB$4),OFFSET(review_polarity!T10,0,0,1,1+$BB$4))</f>
        <v>-0.28947314757559939</v>
      </c>
      <c r="V32" s="55">
        <f ca="1">CORREL(OFFSET(review_polarity!U$3,$BB$5,0,1,1+$BB$4),OFFSET(review_polarity!U10,0,0,1,1+$BB$4))</f>
        <v>-0.50783301366421507</v>
      </c>
      <c r="W32" s="55">
        <f ca="1">CORREL(OFFSET(review_polarity!V$3,$BB$5,0,1,1+$BB$4),OFFSET(review_polarity!V10,0,0,1,1+$BB$4))</f>
        <v>-0.34384731783460487</v>
      </c>
      <c r="X32" s="55">
        <f ca="1">CORREL(OFFSET(review_polarity!W$3,$BB$5,0,1,1+$BB$4),OFFSET(review_polarity!W10,0,0,1,1+$BB$4))</f>
        <v>-0.63722691220181626</v>
      </c>
      <c r="Y32" s="55">
        <f ca="1">CORREL(OFFSET(review_polarity!X$3,$BB$5,0,1,1+$BB$4),OFFSET(review_polarity!X10,0,0,1,1+$BB$4))</f>
        <v>-0.44929201486231568</v>
      </c>
      <c r="Z32" s="55">
        <f ca="1">CORREL(OFFSET(review_polarity!Y$3,$BB$5,0,1,1+$BB$4),OFFSET(review_polarity!Y10,0,0,1,1+$BB$4))</f>
        <v>-0.54794277027519245</v>
      </c>
      <c r="AA32" s="55">
        <f ca="1">CORREL(OFFSET(review_polarity!Z$3,$BB$5,0,1,1+$BB$4),OFFSET(review_polarity!Z10,0,0,1,1+$BB$4))</f>
        <v>-0.29933229304214604</v>
      </c>
      <c r="AB32" s="55">
        <f ca="1">CORREL(OFFSET(review_polarity!AA$3,$BB$5,0,1,1+$BB$4),OFFSET(review_polarity!AA10,0,0,1,1+$BB$4))</f>
        <v>0.73339022394806164</v>
      </c>
      <c r="AC32" s="55">
        <f ca="1">CORREL(OFFSET(review_polarity!AB$3,$BB$5,0,1,1+$BB$4),OFFSET(review_polarity!AB10,0,0,1,1+$BB$4))</f>
        <v>0.75927633837502517</v>
      </c>
      <c r="AD32" s="55">
        <f ca="1">CORREL(OFFSET(review_polarity!AC$3,$BB$5,0,1,1+$BB$4),OFFSET(review_polarity!AC10,0,0,1,1+$BB$4))</f>
        <v>-0.27700905155306871</v>
      </c>
      <c r="AE32" s="55">
        <f ca="1">CORREL(OFFSET(review_polarity!AD$3,$BB$5,0,1,1+$BB$4),OFFSET(review_polarity!AD10,0,0,1,1+$BB$4))</f>
        <v>0.74104427683688945</v>
      </c>
      <c r="AF32" s="55">
        <f ca="1">CORREL(OFFSET(review_polarity!AE$3,$BB$5,0,1,1+$BB$4),OFFSET(review_polarity!AE10,0,0,1,1+$BB$4))</f>
        <v>0.59098270119450524</v>
      </c>
      <c r="AG32" s="55">
        <f ca="1">CORREL(OFFSET(review_polarity!AF$3,$BB$5,0,1,1+$BB$4),OFFSET(review_polarity!AF10,0,0,1,1+$BB$4))</f>
        <v>0.33974215106201666</v>
      </c>
      <c r="AH32" s="55">
        <f ca="1">CORREL(OFFSET(review_polarity!AG$3,$BB$5,0,1,1+$BB$4),OFFSET(review_polarity!AG10,0,0,1,1+$BB$4))</f>
        <v>9.3748646514307636E-3</v>
      </c>
      <c r="AI32" s="55">
        <f ca="1">CORREL(OFFSET(review_polarity!AH$3,$BB$5,0,1,1+$BB$4),OFFSET(review_polarity!AH10,0,0,1,1+$BB$4))</f>
        <v>0.45050021730988804</v>
      </c>
      <c r="AJ32" s="55">
        <f ca="1">CORREL(OFFSET(review_polarity!AI$3,$BB$5,0,1,1+$BB$4),OFFSET(review_polarity!AI10,0,0,1,1+$BB$4))</f>
        <v>0.3342873364734118</v>
      </c>
      <c r="AK32" s="55">
        <f ca="1">CORREL(OFFSET(review_polarity!AJ$3,$BB$5,0,1,1+$BB$4),OFFSET(review_polarity!AJ10,0,0,1,1+$BB$4))</f>
        <v>2.9151805068189946E-2</v>
      </c>
      <c r="AL32" s="55">
        <f ca="1">CORREL(OFFSET(review_polarity!AK$3,$BB$5,0,1,1+$BB$4),OFFSET(review_polarity!AK10,0,0,1,1+$BB$4))</f>
        <v>-0.39900818045475367</v>
      </c>
      <c r="AM32" s="55">
        <f ca="1">CORREL(OFFSET(review_polarity!AL$3,$BB$5,0,1,1+$BB$4),OFFSET(review_polarity!AL10,0,0,1,1+$BB$4))</f>
        <v>0.61203210460050816</v>
      </c>
      <c r="AN32" s="55">
        <f ca="1">CORREL(OFFSET(review_polarity!AM$3,$BB$5,0,1,1+$BB$4),OFFSET(review_polarity!AM10,0,0,1,1+$BB$4))</f>
        <v>0.86540151379703611</v>
      </c>
      <c r="AO32" s="55">
        <f ca="1">CORREL(OFFSET(review_polarity!AN$3,$BB$5,0,1,1+$BB$4),OFFSET(review_polarity!AN10,0,0,1,1+$BB$4))</f>
        <v>0.89263230847863939</v>
      </c>
      <c r="AP32" s="55">
        <f ca="1">CORREL(OFFSET(review_polarity!AO$3,$BB$5,0,1,1+$BB$4),OFFSET(review_polarity!AO10,0,0,1,1+$BB$4))</f>
        <v>0.90691521225755256</v>
      </c>
      <c r="AQ32" s="55">
        <f ca="1">CORREL(OFFSET(review_polarity!AP$3,$BB$5,0,1,1+$BB$4),OFFSET(review_polarity!AP10,0,0,1,1+$BB$4))</f>
        <v>0.89319265987258822</v>
      </c>
      <c r="AR32" s="55">
        <f ca="1">CORREL(OFFSET(review_polarity!AQ$3,$BB$5,0,1,1+$BB$4),OFFSET(review_polarity!AQ10,0,0,1,1+$BB$4))</f>
        <v>0.6428682924956407</v>
      </c>
      <c r="AS32" s="55">
        <f ca="1">CORREL(OFFSET(review_polarity!AR$3,$BB$5,0,1,1+$BB$4),OFFSET(review_polarity!AR10,0,0,1,1+$BB$4))</f>
        <v>0.18875778598236498</v>
      </c>
      <c r="AT32" s="55">
        <f ca="1">CORREL(OFFSET(review_polarity!AS$3,$BB$5,0,1,1+$BB$4),OFFSET(review_polarity!AS10,0,0,1,1+$BB$4))</f>
        <v>0.31159317600279601</v>
      </c>
      <c r="AU32" s="55">
        <f ca="1">CORREL(OFFSET(review_polarity!AT$3,$BB$5,0,1,1+$BB$4),OFFSET(review_polarity!AT10,0,0,1,1+$BB$4))</f>
        <v>0.62002386608208016</v>
      </c>
      <c r="AV32" s="55">
        <f ca="1">CORREL(OFFSET(review_polarity!AU$3,$BB$5,0,1,1+$BB$4),OFFSET(review_polarity!AU10,0,0,1,1+$BB$4))</f>
        <v>1.3986435551702557E-2</v>
      </c>
      <c r="AW32" s="55">
        <f ca="1">CORREL(OFFSET(review_polarity!AV$3,$BB$5,0,1,1+$BB$4),OFFSET(review_polarity!AV10,0,0,1,1+$BB$4))</f>
        <v>0.23950024236152079</v>
      </c>
      <c r="AX32" s="55">
        <f ca="1">CORREL(OFFSET(review_polarity!AW$3,$BB$5,0,1,1+$BB$4),OFFSET(review_polarity!AW10,0,0,1,1+$BB$4))</f>
        <v>0.11093161044574415</v>
      </c>
      <c r="AY32" s="57">
        <f ca="1">CORREL(OFFSET(review_polarity!AX$3,$BB$5,0,1,1+$BB$4),OFFSET(review_polarity!AX10,0,0,1,1+$BB$4))</f>
        <v>-7.038582956202559E-2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CORREL(OFFSET(review_polarity!B$3,$BB$5,0,1,1+$BB$4),OFFSET(review_polarity!C10,0,0,1,1+$BB$4))</f>
        <v>-0.42307763708284574</v>
      </c>
      <c r="D33" s="55">
        <f ca="1">CORREL(OFFSET(review_polarity!C$3,$BB$5,0,1,1+$BB$4),OFFSET(review_polarity!D10,0,0,1,1+$BB$4))</f>
        <v>-0.10842835615507794</v>
      </c>
      <c r="E33" s="55">
        <f ca="1">CORREL(OFFSET(review_polarity!D$3,$BB$5,0,1,1+$BB$4),OFFSET(review_polarity!E10,0,0,1,1+$BB$4))</f>
        <v>-0.33353489221204169</v>
      </c>
      <c r="F33" s="55">
        <f ca="1">CORREL(OFFSET(review_polarity!E$3,$BB$5,0,1,1+$BB$4),OFFSET(review_polarity!F10,0,0,1,1+$BB$4))</f>
        <v>-3.6098874447066318E-2</v>
      </c>
      <c r="G33" s="55">
        <f ca="1">CORREL(OFFSET(review_polarity!F$3,$BB$5,0,1,1+$BB$4),OFFSET(review_polarity!G10,0,0,1,1+$BB$4))</f>
        <v>-0.60575640566679123</v>
      </c>
      <c r="H33" s="55">
        <f ca="1">CORREL(OFFSET(review_polarity!G$3,$BB$5,0,1,1+$BB$4),OFFSET(review_polarity!H10,0,0,1,1+$BB$4))</f>
        <v>-0.99691912784978975</v>
      </c>
      <c r="I33" s="55">
        <f ca="1">CORREL(OFFSET(review_polarity!H$3,$BB$5,0,1,1+$BB$4),OFFSET(review_polarity!I10,0,0,1,1+$BB$4))</f>
        <v>0.42474769399134626</v>
      </c>
      <c r="J33" s="55">
        <f ca="1">CORREL(OFFSET(review_polarity!I$3,$BB$5,0,1,1+$BB$4),OFFSET(review_polarity!J10,0,0,1,1+$BB$4))</f>
        <v>0.71737355384209245</v>
      </c>
      <c r="K33" s="55">
        <f ca="1">CORREL(OFFSET(review_polarity!J$3,$BB$5,0,1,1+$BB$4),OFFSET(review_polarity!K10,0,0,1,1+$BB$4))</f>
        <v>-0.1605906933940843</v>
      </c>
      <c r="L33" s="55">
        <f ca="1">CORREL(OFFSET(review_polarity!K$3,$BB$5,0,1,1+$BB$4),OFFSET(review_polarity!L10,0,0,1,1+$BB$4))</f>
        <v>-7.1899793242830939E-2</v>
      </c>
      <c r="M33" s="55">
        <f ca="1">CORREL(OFFSET(review_polarity!L$3,$BB$5,0,1,1+$BB$4),OFFSET(review_polarity!M10,0,0,1,1+$BB$4))</f>
        <v>0.34806170919108348</v>
      </c>
      <c r="N33" s="55">
        <f ca="1">CORREL(OFFSET(review_polarity!M$3,$BB$5,0,1,1+$BB$4),OFFSET(review_polarity!N10,0,0,1,1+$BB$4))</f>
        <v>0.19245008972987637</v>
      </c>
      <c r="O33" s="55">
        <f ca="1">CORREL(OFFSET(review_polarity!N$3,$BB$5,0,1,1+$BB$4),OFFSET(review_polarity!O10,0,0,1,1+$BB$4))</f>
        <v>0.43572112249427647</v>
      </c>
      <c r="P33" s="55">
        <f ca="1">CORREL(OFFSET(review_polarity!O$3,$BB$5,0,1,1+$BB$4),OFFSET(review_polarity!P10,0,0,1,1+$BB$4))</f>
        <v>0.93859517899072076</v>
      </c>
      <c r="Q33" s="55">
        <f ca="1">CORREL(OFFSET(review_polarity!P$3,$BB$5,0,1,1+$BB$4),OFFSET(review_polarity!Q10,0,0,1,1+$BB$4))</f>
        <v>0.45143724384948697</v>
      </c>
      <c r="R33" s="55">
        <f ca="1">CORREL(OFFSET(review_polarity!Q$3,$BB$5,0,1,1+$BB$4),OFFSET(review_polarity!R10,0,0,1,1+$BB$4))</f>
        <v>0.34240117699021994</v>
      </c>
      <c r="S33" s="55">
        <f ca="1">CORREL(OFFSET(review_polarity!R$3,$BB$5,0,1,1+$BB$4),OFFSET(review_polarity!S10,0,0,1,1+$BB$4))</f>
        <v>-7.7032341573233437E-2</v>
      </c>
      <c r="T33" s="85">
        <f ca="1">CORREL(OFFSET(review_polarity!S$3,$BB$5,0,1,1+$BB$4),OFFSET(review_polarity!T10,0,0,1,1+$BB$4))</f>
        <v>-0.6291559893250912</v>
      </c>
      <c r="U33" s="55">
        <f ca="1">CORREL(OFFSET(review_polarity!T$3,$BB$5,0,1,1+$BB$4),OFFSET(review_polarity!U10,0,0,1,1+$BB$4))</f>
        <v>-0.7657963395495323</v>
      </c>
      <c r="V33" s="55">
        <f ca="1">CORREL(OFFSET(review_polarity!U$3,$BB$5,0,1,1+$BB$4),OFFSET(review_polarity!V10,0,0,1,1+$BB$4))</f>
        <v>-0.75257276273476981</v>
      </c>
      <c r="W33" s="55">
        <f ca="1">CORREL(OFFSET(review_polarity!V$3,$BB$5,0,1,1+$BB$4),OFFSET(review_polarity!W10,0,0,1,1+$BB$4))</f>
        <v>0.39093097300075919</v>
      </c>
      <c r="X33" s="55">
        <f ca="1">CORREL(OFFSET(review_polarity!W$3,$BB$5,0,1,1+$BB$4),OFFSET(review_polarity!X10,0,0,1,1+$BB$4))</f>
        <v>0.50573162860135445</v>
      </c>
      <c r="Y33" s="55">
        <f ca="1">CORREL(OFFSET(review_polarity!X$3,$BB$5,0,1,1+$BB$4),OFFSET(review_polarity!Y10,0,0,1,1+$BB$4))</f>
        <v>0.81992864213995731</v>
      </c>
      <c r="Z33" s="55">
        <f ca="1">CORREL(OFFSET(review_polarity!Y$3,$BB$5,0,1,1+$BB$4),OFFSET(review_polarity!Z10,0,0,1,1+$BB$4))</f>
        <v>0.96916584228313429</v>
      </c>
      <c r="AA33" s="55">
        <f ca="1">CORREL(OFFSET(review_polarity!Z$3,$BB$5,0,1,1+$BB$4),OFFSET(review_polarity!AA10,0,0,1,1+$BB$4))</f>
        <v>0.97123382169950079</v>
      </c>
      <c r="AB33" s="55">
        <f ca="1">CORREL(OFFSET(review_polarity!AA$3,$BB$5,0,1,1+$BB$4),OFFSET(review_polarity!AB10,0,0,1,1+$BB$4))</f>
        <v>0.97271387431587664</v>
      </c>
      <c r="AC33" s="55">
        <f ca="1">CORREL(OFFSET(review_polarity!AB$3,$BB$5,0,1,1+$BB$4),OFFSET(review_polarity!AC10,0,0,1,1+$BB$4))</f>
        <v>0.99797650403665306</v>
      </c>
      <c r="AD33" s="55">
        <f ca="1">CORREL(OFFSET(review_polarity!AC$3,$BB$5,0,1,1+$BB$4),OFFSET(review_polarity!AD10,0,0,1,1+$BB$4))</f>
        <v>0.97253447648319258</v>
      </c>
      <c r="AE33" s="55">
        <f ca="1">CORREL(OFFSET(review_polarity!AD$3,$BB$5,0,1,1+$BB$4),OFFSET(review_polarity!AE10,0,0,1,1+$BB$4))</f>
        <v>0.58458764809370878</v>
      </c>
      <c r="AF33" s="55">
        <f ca="1">CORREL(OFFSET(review_polarity!AE$3,$BB$5,0,1,1+$BB$4),OFFSET(review_polarity!AF10,0,0,1,1+$BB$4))</f>
        <v>0.36903848702621744</v>
      </c>
      <c r="AG33" s="55">
        <f ca="1">CORREL(OFFSET(review_polarity!AF$3,$BB$5,0,1,1+$BB$4),OFFSET(review_polarity!AG10,0,0,1,1+$BB$4))</f>
        <v>-0.74613366706982676</v>
      </c>
      <c r="AH33" s="55">
        <f ca="1">CORREL(OFFSET(review_polarity!AG$3,$BB$5,0,1,1+$BB$4),OFFSET(review_polarity!AH10,0,0,1,1+$BB$4))</f>
        <v>-0.61425844825421116</v>
      </c>
      <c r="AI33" s="55">
        <f ca="1">CORREL(OFFSET(review_polarity!AH$3,$BB$5,0,1,1+$BB$4),OFFSET(review_polarity!AI10,0,0,1,1+$BB$4))</f>
        <v>-0.55544823471543847</v>
      </c>
      <c r="AJ33" s="55">
        <f ca="1">CORREL(OFFSET(review_polarity!AI$3,$BB$5,0,1,1+$BB$4),OFFSET(review_polarity!AJ10,0,0,1,1+$BB$4))</f>
        <v>-8.8934581422145526E-2</v>
      </c>
      <c r="AK33" s="55">
        <f ca="1">CORREL(OFFSET(review_polarity!AJ$3,$BB$5,0,1,1+$BB$4),OFFSET(review_polarity!AK10,0,0,1,1+$BB$4))</f>
        <v>-0.64256575736448429</v>
      </c>
      <c r="AL33" s="55">
        <f ca="1">CORREL(OFFSET(review_polarity!AK$3,$BB$5,0,1,1+$BB$4),OFFSET(review_polarity!AL10,0,0,1,1+$BB$4))</f>
        <v>-0.9320461256006054</v>
      </c>
      <c r="AM33" s="55">
        <f ca="1">CORREL(OFFSET(review_polarity!AL$3,$BB$5,0,1,1+$BB$4),OFFSET(review_polarity!AM10,0,0,1,1+$BB$4))</f>
        <v>0.23548310948152762</v>
      </c>
      <c r="AN33" s="55">
        <f ca="1">CORREL(OFFSET(review_polarity!AM$3,$BB$5,0,1,1+$BB$4),OFFSET(review_polarity!AN10,0,0,1,1+$BB$4))</f>
        <v>8.6371016262999645E-2</v>
      </c>
      <c r="AO33" s="55">
        <f ca="1">CORREL(OFFSET(review_polarity!AN$3,$BB$5,0,1,1+$BB$4),OFFSET(review_polarity!AO10,0,0,1,1+$BB$4))</f>
        <v>0.17842195764167623</v>
      </c>
      <c r="AP33" s="55">
        <f ca="1">CORREL(OFFSET(review_polarity!AO$3,$BB$5,0,1,1+$BB$4),OFFSET(review_polarity!AP10,0,0,1,1+$BB$4))</f>
        <v>0.40240969700524132</v>
      </c>
      <c r="AQ33" s="55">
        <f ca="1">CORREL(OFFSET(review_polarity!AP$3,$BB$5,0,1,1+$BB$4),OFFSET(review_polarity!AQ10,0,0,1,1+$BB$4))</f>
        <v>-0.73288884211749672</v>
      </c>
      <c r="AR33" s="55">
        <f ca="1">CORREL(OFFSET(review_polarity!AQ$3,$BB$5,0,1,1+$BB$4),OFFSET(review_polarity!AR10,0,0,1,1+$BB$4))</f>
        <v>-0.77632451558868509</v>
      </c>
      <c r="AS33" s="55">
        <f ca="1">CORREL(OFFSET(review_polarity!AR$3,$BB$5,0,1,1+$BB$4),OFFSET(review_polarity!AS10,0,0,1,1+$BB$4))</f>
        <v>-0.78910939328538199</v>
      </c>
      <c r="AT33" s="55">
        <f ca="1">CORREL(OFFSET(review_polarity!AS$3,$BB$5,0,1,1+$BB$4),OFFSET(review_polarity!AT10,0,0,1,1+$BB$4))</f>
        <v>-0.75232339131093917</v>
      </c>
      <c r="AU33" s="55">
        <f ca="1">CORREL(OFFSET(review_polarity!AT$3,$BB$5,0,1,1+$BB$4),OFFSET(review_polarity!AU10,0,0,1,1+$BB$4))</f>
        <v>0.47528787434400888</v>
      </c>
      <c r="AV33" s="55">
        <f ca="1">CORREL(OFFSET(review_polarity!AU$3,$BB$5,0,1,1+$BB$4),OFFSET(review_polarity!AV10,0,0,1,1+$BB$4))</f>
        <v>0.77161445021274799</v>
      </c>
      <c r="AW33" s="55">
        <f ca="1">CORREL(OFFSET(review_polarity!AV$3,$BB$5,0,1,1+$BB$4),OFFSET(review_polarity!AW10,0,0,1,1+$BB$4))</f>
        <v>0.79954078326242639</v>
      </c>
      <c r="AX33" s="55">
        <f ca="1">CORREL(OFFSET(review_polarity!AW$3,$BB$5,0,1,1+$BB$4),OFFSET(review_polarity!AX10,0,0,1,1+$BB$4))</f>
        <v>0.99619426278607692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CORREL(OFFSET(review_polarity!B$3,$BB$5,0,1,1+$BB$4),OFFSET(review_polarity!D10,0,0,1,1+$BB$4))</f>
        <v>-0.21579180884222468</v>
      </c>
      <c r="D34" s="55">
        <f ca="1">CORREL(OFFSET(review_polarity!C$3,$BB$5,0,1,1+$BB$4),OFFSET(review_polarity!E10,0,0,1,1+$BB$4))</f>
        <v>0.13927949658982897</v>
      </c>
      <c r="E34" s="55">
        <f ca="1">CORREL(OFFSET(review_polarity!D$3,$BB$5,0,1,1+$BB$4),OFFSET(review_polarity!F10,0,0,1,1+$BB$4))</f>
        <v>0.69932553073942549</v>
      </c>
      <c r="F34" s="55">
        <f ca="1">CORREL(OFFSET(review_polarity!E$3,$BB$5,0,1,1+$BB$4),OFFSET(review_polarity!G10,0,0,1,1+$BB$4))</f>
        <v>0.60618349352757062</v>
      </c>
      <c r="G34" s="55">
        <f ca="1">CORREL(OFFSET(review_polarity!F$3,$BB$5,0,1,1+$BB$4),OFFSET(review_polarity!H10,0,0,1,1+$BB$4))</f>
        <v>0.2869712632691766</v>
      </c>
      <c r="H34" s="55">
        <f ca="1">CORREL(OFFSET(review_polarity!G$3,$BB$5,0,1,1+$BB$4),OFFSET(review_polarity!I10,0,0,1,1+$BB$4))</f>
        <v>-0.84862721594701696</v>
      </c>
      <c r="I34" s="55">
        <f ca="1">CORREL(OFFSET(review_polarity!H$3,$BB$5,0,1,1+$BB$4),OFFSET(review_polarity!J10,0,0,1,1+$BB$4))</f>
        <v>-0.85932075257172358</v>
      </c>
      <c r="J34" s="55">
        <f ca="1">CORREL(OFFSET(review_polarity!I$3,$BB$5,0,1,1+$BB$4),OFFSET(review_polarity!K10,0,0,1,1+$BB$4))</f>
        <v>-0.46697217908103317</v>
      </c>
      <c r="K34" s="55">
        <f ca="1">CORREL(OFFSET(review_polarity!J$3,$BB$5,0,1,1+$BB$4),OFFSET(review_polarity!L10,0,0,1,1+$BB$4))</f>
        <v>-0.3805156036758261</v>
      </c>
      <c r="L34" s="55">
        <f ca="1">CORREL(OFFSET(review_polarity!K$3,$BB$5,0,1,1+$BB$4),OFFSET(review_polarity!M10,0,0,1,1+$BB$4))</f>
        <v>0.88935132600078248</v>
      </c>
      <c r="M34" s="55">
        <f ca="1">CORREL(OFFSET(review_polarity!L$3,$BB$5,0,1,1+$BB$4),OFFSET(review_polarity!N10,0,0,1,1+$BB$4))</f>
        <v>0.93708921705291515</v>
      </c>
      <c r="N34" s="55">
        <f ca="1">CORREL(OFFSET(review_polarity!M$3,$BB$5,0,1,1+$BB$4),OFFSET(review_polarity!O10,0,0,1,1+$BB$4))</f>
        <v>-0.21441938381761871</v>
      </c>
      <c r="O34" s="55">
        <f ca="1">CORREL(OFFSET(review_polarity!N$3,$BB$5,0,1,1+$BB$4),OFFSET(review_polarity!P10,0,0,1,1+$BB$4))</f>
        <v>-0.29580569431153475</v>
      </c>
      <c r="P34" s="55">
        <f ca="1">CORREL(OFFSET(review_polarity!O$3,$BB$5,0,1,1+$BB$4),OFFSET(review_polarity!Q10,0,0,1,1+$BB$4))</f>
        <v>-0.6614997867821123</v>
      </c>
      <c r="Q34" s="55">
        <f ca="1">CORREL(OFFSET(review_polarity!P$3,$BB$5,0,1,1+$BB$4),OFFSET(review_polarity!R10,0,0,1,1+$BB$4))</f>
        <v>-0.7938296001452132</v>
      </c>
      <c r="R34" s="55">
        <f ca="1">CORREL(OFFSET(review_polarity!Q$3,$BB$5,0,1,1+$BB$4),OFFSET(review_polarity!S10,0,0,1,1+$BB$4))</f>
        <v>-0.7453986817847148</v>
      </c>
      <c r="S34" s="55">
        <f ca="1">CORREL(OFFSET(review_polarity!R$3,$BB$5,0,1,1+$BB$4),OFFSET(review_polarity!T10,0,0,1,1+$BB$4))</f>
        <v>-0.6051348806554957</v>
      </c>
      <c r="T34" s="85">
        <f ca="1">CORREL(OFFSET(review_polarity!S$3,$BB$5,0,1,1+$BB$4),OFFSET(review_polarity!U10,0,0,1,1+$BB$4))</f>
        <v>0.36423242027407421</v>
      </c>
      <c r="U34" s="55">
        <f ca="1">CORREL(OFFSET(review_polarity!T$3,$BB$5,0,1,1+$BB$4),OFFSET(review_polarity!V10,0,0,1,1+$BB$4))</f>
        <v>0.4047089216701481</v>
      </c>
      <c r="V34" s="55">
        <f ca="1">CORREL(OFFSET(review_polarity!U$3,$BB$5,0,1,1+$BB$4),OFFSET(review_polarity!W10,0,0,1,1+$BB$4))</f>
        <v>0.11031601174143978</v>
      </c>
      <c r="W34" s="55">
        <f ca="1">CORREL(OFFSET(review_polarity!V$3,$BB$5,0,1,1+$BB$4),OFFSET(review_polarity!X10,0,0,1,1+$BB$4))</f>
        <v>0.14238501427582906</v>
      </c>
      <c r="X34" s="55">
        <f ca="1">CORREL(OFFSET(review_polarity!W$3,$BB$5,0,1,1+$BB$4),OFFSET(review_polarity!Y10,0,0,1,1+$BB$4))</f>
        <v>0.29869813416815927</v>
      </c>
      <c r="Y34" s="55">
        <f ca="1">CORREL(OFFSET(review_polarity!X$3,$BB$5,0,1,1+$BB$4),OFFSET(review_polarity!Z10,0,0,1,1+$BB$4))</f>
        <v>9.362024027315205E-2</v>
      </c>
      <c r="Z34" s="55">
        <f ca="1">CORREL(OFFSET(review_polarity!Y$3,$BB$5,0,1,1+$BB$4),OFFSET(review_polarity!AA10,0,0,1,1+$BB$4))</f>
        <v>5.3986376293295585E-2</v>
      </c>
      <c r="AA34" s="55">
        <f ca="1">CORREL(OFFSET(review_polarity!Z$3,$BB$5,0,1,1+$BB$4),OFFSET(review_polarity!AB10,0,0,1,1+$BB$4))</f>
        <v>0.91602046161276951</v>
      </c>
      <c r="AB34" s="55">
        <f ca="1">CORREL(OFFSET(review_polarity!AA$3,$BB$5,0,1,1+$BB$4),OFFSET(review_polarity!AC10,0,0,1,1+$BB$4))</f>
        <v>0.90667565868912359</v>
      </c>
      <c r="AC34" s="55">
        <f ca="1">CORREL(OFFSET(review_polarity!AB$3,$BB$5,0,1,1+$BB$4),OFFSET(review_polarity!AD10,0,0,1,1+$BB$4))</f>
        <v>-0.1726287377807047</v>
      </c>
      <c r="AD34" s="55">
        <f ca="1">CORREL(OFFSET(review_polarity!AC$3,$BB$5,0,1,1+$BB$4),OFFSET(review_polarity!AE10,0,0,1,1+$BB$4))</f>
        <v>-0.21763040438486486</v>
      </c>
      <c r="AE34" s="55">
        <f ca="1">CORREL(OFFSET(review_polarity!AD$3,$BB$5,0,1,1+$BB$4),OFFSET(review_polarity!AF10,0,0,1,1+$BB$4))</f>
        <v>-0.26513389014709687</v>
      </c>
      <c r="AF34" s="55">
        <f ca="1">CORREL(OFFSET(review_polarity!AE$3,$BB$5,0,1,1+$BB$4),OFFSET(review_polarity!AG10,0,0,1,1+$BB$4))</f>
        <v>-0.69405654293691099</v>
      </c>
      <c r="AG34" s="55">
        <f ca="1">CORREL(OFFSET(review_polarity!AF$3,$BB$5,0,1,1+$BB$4),OFFSET(review_polarity!AH10,0,0,1,1+$BB$4))</f>
        <v>0.37666789893248304</v>
      </c>
      <c r="AH34" s="55">
        <f ca="1">CORREL(OFFSET(review_polarity!AG$3,$BB$5,0,1,1+$BB$4),OFFSET(review_polarity!AI10,0,0,1,1+$BB$4))</f>
        <v>0.11405856487272696</v>
      </c>
      <c r="AI34" s="55">
        <f ca="1">CORREL(OFFSET(review_polarity!AH$3,$BB$5,0,1,1+$BB$4),OFFSET(review_polarity!AJ10,0,0,1,1+$BB$4))</f>
        <v>0.80432754571165854</v>
      </c>
      <c r="AJ34" s="55">
        <f ca="1">CORREL(OFFSET(review_polarity!AI$3,$BB$5,0,1,1+$BB$4),OFFSET(review_polarity!AK10,0,0,1,1+$BB$4))</f>
        <v>0.56955701559986183</v>
      </c>
      <c r="AK34" s="55">
        <f ca="1">CORREL(OFFSET(review_polarity!AJ$3,$BB$5,0,1,1+$BB$4),OFFSET(review_polarity!AL10,0,0,1,1+$BB$4))</f>
        <v>-0.81694838411341397</v>
      </c>
      <c r="AL34" s="55">
        <f ca="1">CORREL(OFFSET(review_polarity!AK$3,$BB$5,0,1,1+$BB$4),OFFSET(review_polarity!AM10,0,0,1,1+$BB$4))</f>
        <v>-0.87795762359052576</v>
      </c>
      <c r="AM34" s="55">
        <f ca="1">CORREL(OFFSET(review_polarity!AL$3,$BB$5,0,1,1+$BB$4),OFFSET(review_polarity!AN10,0,0,1,1+$BB$4))</f>
        <v>-0.95828520335530387</v>
      </c>
      <c r="AN34" s="55">
        <f ca="1">CORREL(OFFSET(review_polarity!AM$3,$BB$5,0,1,1+$BB$4),OFFSET(review_polarity!AO10,0,0,1,1+$BB$4))</f>
        <v>-0.97060406184674086</v>
      </c>
      <c r="AO34" s="55">
        <f ca="1">CORREL(OFFSET(review_polarity!AN$3,$BB$5,0,1,1+$BB$4),OFFSET(review_polarity!AP10,0,0,1,1+$BB$4))</f>
        <v>-0.84843452892601245</v>
      </c>
      <c r="AP34" s="55">
        <f ca="1">CORREL(OFFSET(review_polarity!AO$3,$BB$5,0,1,1+$BB$4),OFFSET(review_polarity!AQ10,0,0,1,1+$BB$4))</f>
        <v>-0.52887972732997635</v>
      </c>
      <c r="AQ34" s="55">
        <f ca="1">CORREL(OFFSET(review_polarity!AP$3,$BB$5,0,1,1+$BB$4),OFFSET(review_polarity!AR10,0,0,1,1+$BB$4))</f>
        <v>-0.24065388464490842</v>
      </c>
      <c r="AR34" s="55">
        <f ca="1">CORREL(OFFSET(review_polarity!AQ$3,$BB$5,0,1,1+$BB$4),OFFSET(review_polarity!AS10,0,0,1,1+$BB$4))</f>
        <v>-0.27453727556318441</v>
      </c>
      <c r="AS34" s="55">
        <f ca="1">CORREL(OFFSET(review_polarity!AR$3,$BB$5,0,1,1+$BB$4),OFFSET(review_polarity!AT10,0,0,1,1+$BB$4))</f>
        <v>-0.45113703965961688</v>
      </c>
      <c r="AT34" s="55">
        <f ca="1">CORREL(OFFSET(review_polarity!AS$3,$BB$5,0,1,1+$BB$4),OFFSET(review_polarity!AU10,0,0,1,1+$BB$4))</f>
        <v>-0.72378484811935095</v>
      </c>
      <c r="AU34" s="55">
        <f ca="1">CORREL(OFFSET(review_polarity!AT$3,$BB$5,0,1,1+$BB$4),OFFSET(review_polarity!AV10,0,0,1,1+$BB$4))</f>
        <v>-0.95781626471896286</v>
      </c>
      <c r="AV34" s="55">
        <f ca="1">CORREL(OFFSET(review_polarity!AU$3,$BB$5,0,1,1+$BB$4),OFFSET(review_polarity!AW10,0,0,1,1+$BB$4))</f>
        <v>-0.50211796068748416</v>
      </c>
      <c r="AW34" s="55">
        <f ca="1">CORREL(OFFSET(review_polarity!AV$3,$BB$5,0,1,1+$BB$4),OFFSET(review_polarity!AX10,0,0,1,1+$BB$4))</f>
        <v>-0.55393959141892379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CORREL(OFFSET(review_polarity!B$3,$BB$5,0,1,1+$BB$4),OFFSET(review_polarity!E10,0,0,1,1+$BB$4))</f>
        <v>0.87616193845105217</v>
      </c>
      <c r="D35" s="59">
        <f ca="1">CORREL(OFFSET(review_polarity!C$3,$BB$5,0,1,1+$BB$4),OFFSET(review_polarity!F10,0,0,1,1+$BB$4))</f>
        <v>0.49819407987309416</v>
      </c>
      <c r="E35" s="59">
        <f ca="1">CORREL(OFFSET(review_polarity!D$3,$BB$5,0,1,1+$BB$4),OFFSET(review_polarity!G10,0,0,1,1+$BB$4))</f>
        <v>8.7948095586884614E-2</v>
      </c>
      <c r="F35" s="59">
        <f ca="1">CORREL(OFFSET(review_polarity!E$3,$BB$5,0,1,1+$BB$4),OFFSET(review_polarity!H10,0,0,1,1+$BB$4))</f>
        <v>0.15401583435201815</v>
      </c>
      <c r="G35" s="59">
        <f ca="1">CORREL(OFFSET(review_polarity!F$3,$BB$5,0,1,1+$BB$4),OFFSET(review_polarity!I10,0,0,1,1+$BB$4))</f>
        <v>-0.1439132454321769</v>
      </c>
      <c r="H35" s="59">
        <f ca="1">CORREL(OFFSET(review_polarity!G$3,$BB$5,0,1,1+$BB$4),OFFSET(review_polarity!J10,0,0,1,1+$BB$4))</f>
        <v>0.38070705474045197</v>
      </c>
      <c r="I35" s="59">
        <f ca="1">CORREL(OFFSET(review_polarity!H$3,$BB$5,0,1,1+$BB$4),OFFSET(review_polarity!K10,0,0,1,1+$BB$4))</f>
        <v>-1.4680216977662815E-2</v>
      </c>
      <c r="J35" s="59">
        <f ca="1">CORREL(OFFSET(review_polarity!I$3,$BB$5,0,1,1+$BB$4),OFFSET(review_polarity!L10,0,0,1,1+$BB$4))</f>
        <v>-0.10654533863443476</v>
      </c>
      <c r="K35" s="59">
        <f ca="1">CORREL(OFFSET(review_polarity!J$3,$BB$5,0,1,1+$BB$4),OFFSET(review_polarity!M10,0,0,1,1+$BB$4))</f>
        <v>0.274382668250641</v>
      </c>
      <c r="L35" s="59">
        <f ca="1">CORREL(OFFSET(review_polarity!K$3,$BB$5,0,1,1+$BB$4),OFFSET(review_polarity!N10,0,0,1,1+$BB$4))</f>
        <v>-0.45306576984945529</v>
      </c>
      <c r="M35" s="59">
        <f ca="1">CORREL(OFFSET(review_polarity!L$3,$BB$5,0,1,1+$BB$4),OFFSET(review_polarity!O10,0,0,1,1+$BB$4))</f>
        <v>-0.54946158390192623</v>
      </c>
      <c r="N35" s="59">
        <f ca="1">CORREL(OFFSET(review_polarity!M$3,$BB$5,0,1,1+$BB$4),OFFSET(review_polarity!P10,0,0,1,1+$BB$4))</f>
        <v>-0.54962583454918768</v>
      </c>
      <c r="O35" s="59">
        <f ca="1">CORREL(OFFSET(review_polarity!N$3,$BB$5,0,1,1+$BB$4),OFFSET(review_polarity!Q10,0,0,1,1+$BB$4))</f>
        <v>-7.2988941435475092E-3</v>
      </c>
      <c r="P35" s="59">
        <f ca="1">CORREL(OFFSET(review_polarity!O$3,$BB$5,0,1,1+$BB$4),OFFSET(review_polarity!R10,0,0,1,1+$BB$4))</f>
        <v>0.84629542834376248</v>
      </c>
      <c r="Q35" s="59">
        <f ca="1">CORREL(OFFSET(review_polarity!P$3,$BB$5,0,1,1+$BB$4),OFFSET(review_polarity!S10,0,0,1,1+$BB$4))</f>
        <v>0.92516779793273896</v>
      </c>
      <c r="R35" s="59">
        <f ca="1">CORREL(OFFSET(review_polarity!Q$3,$BB$5,0,1,1+$BB$4),OFFSET(review_polarity!T10,0,0,1,1+$BB$4))</f>
        <v>0.92912696112394999</v>
      </c>
      <c r="S35" s="59">
        <f ca="1">CORREL(OFFSET(review_polarity!R$3,$BB$5,0,1,1+$BB$4),OFFSET(review_polarity!U10,0,0,1,1+$BB$4))</f>
        <v>0.84748369739467311</v>
      </c>
      <c r="T35" s="86">
        <f ca="1">CORREL(OFFSET(review_polarity!S$3,$BB$5,0,1,1+$BB$4),OFFSET(review_polarity!V10,0,0,1,1+$BB$4))</f>
        <v>0.840464346105816</v>
      </c>
      <c r="U35" s="59">
        <f ca="1">CORREL(OFFSET(review_polarity!T$3,$BB$5,0,1,1+$BB$4),OFFSET(review_polarity!W10,0,0,1,1+$BB$4))</f>
        <v>-0.16041077212975652</v>
      </c>
      <c r="V35" s="59">
        <f ca="1">CORREL(OFFSET(review_polarity!U$3,$BB$5,0,1,1+$BB$4),OFFSET(review_polarity!X10,0,0,1,1+$BB$4))</f>
        <v>-9.4361355473160616E-2</v>
      </c>
      <c r="W35" s="59">
        <f ca="1">CORREL(OFFSET(review_polarity!V$3,$BB$5,0,1,1+$BB$4),OFFSET(review_polarity!Y10,0,0,1,1+$BB$4))</f>
        <v>-0.78272270690221624</v>
      </c>
      <c r="X35" s="59">
        <f ca="1">CORREL(OFFSET(review_polarity!W$3,$BB$5,0,1,1+$BB$4),OFFSET(review_polarity!Z10,0,0,1,1+$BB$4))</f>
        <v>-0.8523818953078639</v>
      </c>
      <c r="Y35" s="59">
        <f ca="1">CORREL(OFFSET(review_polarity!X$3,$BB$5,0,1,1+$BB$4),OFFSET(review_polarity!AA10,0,0,1,1+$BB$4))</f>
        <v>-0.78175442486086011</v>
      </c>
      <c r="Z35" s="59">
        <f ca="1">CORREL(OFFSET(review_polarity!Y$3,$BB$5,0,1,1+$BB$4),OFFSET(review_polarity!AB10,0,0,1,1+$BB$4))</f>
        <v>-0.46719125390742805</v>
      </c>
      <c r="AA35" s="59">
        <f ca="1">CORREL(OFFSET(review_polarity!Z$3,$BB$5,0,1,1+$BB$4),OFFSET(review_polarity!AC10,0,0,1,1+$BB$4))</f>
        <v>0.51837527837794029</v>
      </c>
      <c r="AB35" s="59">
        <f ca="1">CORREL(OFFSET(review_polarity!AA$3,$BB$5,0,1,1+$BB$4),OFFSET(review_polarity!AD10,0,0,1,1+$BB$4))</f>
        <v>-0.59318552508913125</v>
      </c>
      <c r="AC35" s="59">
        <f ca="1">CORREL(OFFSET(review_polarity!AB$3,$BB$5,0,1,1+$BB$4),OFFSET(review_polarity!AE10,0,0,1,1+$BB$4))</f>
        <v>-0.71675521470243875</v>
      </c>
      <c r="AD35" s="59">
        <f ca="1">CORREL(OFFSET(review_polarity!AC$3,$BB$5,0,1,1+$BB$4),OFFSET(review_polarity!AF10,0,0,1,1+$BB$4))</f>
        <v>0.20160372975696883</v>
      </c>
      <c r="AE35" s="59">
        <f ca="1">CORREL(OFFSET(review_polarity!AD$3,$BB$5,0,1,1+$BB$4),OFFSET(review_polarity!AG10,0,0,1,1+$BB$4))</f>
        <v>-0.36321883388125142</v>
      </c>
      <c r="AF35" s="59">
        <f ca="1">CORREL(OFFSET(review_polarity!AE$3,$BB$5,0,1,1+$BB$4),OFFSET(review_polarity!AH10,0,0,1,1+$BB$4))</f>
        <v>0.30370985400073386</v>
      </c>
      <c r="AG35" s="59">
        <f ca="1">CORREL(OFFSET(review_polarity!AF$3,$BB$5,0,1,1+$BB$4),OFFSET(review_polarity!AI10,0,0,1,1+$BB$4))</f>
        <v>-0.61010328986608131</v>
      </c>
      <c r="AH35" s="59">
        <f ca="1">CORREL(OFFSET(review_polarity!AG$3,$BB$5,0,1,1+$BB$4),OFFSET(review_polarity!AJ10,0,0,1,1+$BB$4))</f>
        <v>-0.59238017113723374</v>
      </c>
      <c r="AI35" s="59">
        <f ca="1">CORREL(OFFSET(review_polarity!AH$3,$BB$5,0,1,1+$BB$4),OFFSET(review_polarity!AK10,0,0,1,1+$BB$4))</f>
        <v>-0.81651135487942283</v>
      </c>
      <c r="AJ35" s="59">
        <f ca="1">CORREL(OFFSET(review_polarity!AI$3,$BB$5,0,1,1+$BB$4),OFFSET(review_polarity!AL10,0,0,1,1+$BB$4))</f>
        <v>-0.44966746824346765</v>
      </c>
      <c r="AK35" s="59">
        <f ca="1">CORREL(OFFSET(review_polarity!AJ$3,$BB$5,0,1,1+$BB$4),OFFSET(review_polarity!AM10,0,0,1,1+$BB$4))</f>
        <v>-0.60343176792316011</v>
      </c>
      <c r="AL35" s="59">
        <f ca="1">CORREL(OFFSET(review_polarity!AK$3,$BB$5,0,1,1+$BB$4),OFFSET(review_polarity!AN10,0,0,1,1+$BB$4))</f>
        <v>0.20777977601693903</v>
      </c>
      <c r="AM35" s="59">
        <f ca="1">CORREL(OFFSET(review_polarity!AL$3,$BB$5,0,1,1+$BB$4),OFFSET(review_polarity!AO10,0,0,1,1+$BB$4))</f>
        <v>-0.37735662137102183</v>
      </c>
      <c r="AN35" s="59">
        <f ca="1">CORREL(OFFSET(review_polarity!AM$3,$BB$5,0,1,1+$BB$4),OFFSET(review_polarity!AP10,0,0,1,1+$BB$4))</f>
        <v>-0.46191873243169246</v>
      </c>
      <c r="AO35" s="59">
        <f ca="1">CORREL(OFFSET(review_polarity!AN$3,$BB$5,0,1,1+$BB$4),OFFSET(review_polarity!AQ10,0,0,1,1+$BB$4))</f>
        <v>4.3977716374610273E-2</v>
      </c>
      <c r="AP35" s="59">
        <f ca="1">CORREL(OFFSET(review_polarity!AO$3,$BB$5,0,1,1+$BB$4),OFFSET(review_polarity!AR10,0,0,1,1+$BB$4))</f>
        <v>0.66662670626610643</v>
      </c>
      <c r="AQ35" s="59">
        <f ca="1">CORREL(OFFSET(review_polarity!AP$3,$BB$5,0,1,1+$BB$4),OFFSET(review_polarity!AS10,0,0,1,1+$BB$4))</f>
        <v>0.95519914192914412</v>
      </c>
      <c r="AR35" s="59">
        <f ca="1">CORREL(OFFSET(review_polarity!AQ$3,$BB$5,0,1,1+$BB$4),OFFSET(review_polarity!AT10,0,0,1,1+$BB$4))</f>
        <v>0.90761755759412066</v>
      </c>
      <c r="AS35" s="59">
        <f ca="1">CORREL(OFFSET(review_polarity!AR$3,$BB$5,0,1,1+$BB$4),OFFSET(review_polarity!AU10,0,0,1,1+$BB$4))</f>
        <v>0.795860571086073</v>
      </c>
      <c r="AT35" s="59">
        <f ca="1">CORREL(OFFSET(review_polarity!AS$3,$BB$5,0,1,1+$BB$4),OFFSET(review_polarity!AV10,0,0,1,1+$BB$4))</f>
        <v>0.80444953498697314</v>
      </c>
      <c r="AU35" s="59">
        <f ca="1">CORREL(OFFSET(review_polarity!AT$3,$BB$5,0,1,1+$BB$4),OFFSET(review_polarity!AW10,0,0,1,1+$BB$4))</f>
        <v>-0.15358663798383509</v>
      </c>
      <c r="AV35" s="59">
        <f ca="1">CORREL(OFFSET(review_polarity!AU$3,$BB$5,0,1,1+$BB$4),OFFSET(review_polarity!AX10,0,0,1,1+$BB$4))</f>
        <v>-0.20631823386351858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CORREL(OFFSET(review_polarity!B$3,$BB$5,0,1,1+$BB$4),OFFSET(review_polarity!B11,0,0,1,1+$BB$4))</f>
        <v>#DIV/0!</v>
      </c>
      <c r="D36" s="55" t="e">
        <f ca="1">CORREL(OFFSET(review_polarity!C$3,$BB$5,0,1,1+$BB$4),OFFSET(review_polarity!C11,0,0,1,1+$BB$4))</f>
        <v>#DIV/0!</v>
      </c>
      <c r="E36" s="55" t="e">
        <f ca="1">CORREL(OFFSET(review_polarity!D$3,$BB$5,0,1,1+$BB$4),OFFSET(review_polarity!D11,0,0,1,1+$BB$4))</f>
        <v>#DIV/0!</v>
      </c>
      <c r="F36" s="55" t="e">
        <f ca="1">CORREL(OFFSET(review_polarity!E$3,$BB$5,0,1,1+$BB$4),OFFSET(review_polarity!E11,0,0,1,1+$BB$4))</f>
        <v>#DIV/0!</v>
      </c>
      <c r="G36" s="55" t="e">
        <f ca="1">CORREL(OFFSET(review_polarity!F$3,$BB$5,0,1,1+$BB$4),OFFSET(review_polarity!F11,0,0,1,1+$BB$4))</f>
        <v>#DIV/0!</v>
      </c>
      <c r="H36" s="55" t="e">
        <f ca="1">CORREL(OFFSET(review_polarity!G$3,$BB$5,0,1,1+$BB$4),OFFSET(review_polarity!G11,0,0,1,1+$BB$4))</f>
        <v>#DIV/0!</v>
      </c>
      <c r="I36" s="55" t="e">
        <f ca="1">CORREL(OFFSET(review_polarity!H$3,$BB$5,0,1,1+$BB$4),OFFSET(review_polarity!H11,0,0,1,1+$BB$4))</f>
        <v>#DIV/0!</v>
      </c>
      <c r="J36" s="55" t="e">
        <f ca="1">CORREL(OFFSET(review_polarity!I$3,$BB$5,0,1,1+$BB$4),OFFSET(review_polarity!I11,0,0,1,1+$BB$4))</f>
        <v>#DIV/0!</v>
      </c>
      <c r="K36" s="55" t="e">
        <f ca="1">CORREL(OFFSET(review_polarity!J$3,$BB$5,0,1,1+$BB$4),OFFSET(review_polarity!J11,0,0,1,1+$BB$4))</f>
        <v>#DIV/0!</v>
      </c>
      <c r="L36" s="55" t="e">
        <f ca="1">CORREL(OFFSET(review_polarity!K$3,$BB$5,0,1,1+$BB$4),OFFSET(review_polarity!K11,0,0,1,1+$BB$4))</f>
        <v>#DIV/0!</v>
      </c>
      <c r="M36" s="55" t="e">
        <f ca="1">CORREL(OFFSET(review_polarity!L$3,$BB$5,0,1,1+$BB$4),OFFSET(review_polarity!L11,0,0,1,1+$BB$4))</f>
        <v>#DIV/0!</v>
      </c>
      <c r="N36" s="55" t="e">
        <f ca="1">CORREL(OFFSET(review_polarity!M$3,$BB$5,0,1,1+$BB$4),OFFSET(review_polarity!M11,0,0,1,1+$BB$4))</f>
        <v>#DIV/0!</v>
      </c>
      <c r="O36" s="55" t="e">
        <f ca="1">CORREL(OFFSET(review_polarity!N$3,$BB$5,0,1,1+$BB$4),OFFSET(review_polarity!N11,0,0,1,1+$BB$4))</f>
        <v>#DIV/0!</v>
      </c>
      <c r="P36" s="55" t="e">
        <f ca="1">CORREL(OFFSET(review_polarity!O$3,$BB$5,0,1,1+$BB$4),OFFSET(review_polarity!O11,0,0,1,1+$BB$4))</f>
        <v>#DIV/0!</v>
      </c>
      <c r="Q36" s="55" t="e">
        <f ca="1">CORREL(OFFSET(review_polarity!P$3,$BB$5,0,1,1+$BB$4),OFFSET(review_polarity!P11,0,0,1,1+$BB$4))</f>
        <v>#DIV/0!</v>
      </c>
      <c r="R36" s="55">
        <f ca="1">CORREL(OFFSET(review_polarity!Q$3,$BB$5,0,1,1+$BB$4),OFFSET(review_polarity!Q11,0,0,1,1+$BB$4))</f>
        <v>1.7501835394100173E-2</v>
      </c>
      <c r="S36" s="55">
        <f ca="1">CORREL(OFFSET(review_polarity!R$3,$BB$5,0,1,1+$BB$4),OFFSET(review_polarity!R11,0,0,1,1+$BB$4))</f>
        <v>0.85299231188112945</v>
      </c>
      <c r="T36" s="85">
        <f ca="1">CORREL(OFFSET(review_polarity!S$3,$BB$5,0,1,1+$BB$4),OFFSET(review_polarity!S11,0,0,1,1+$BB$4))</f>
        <v>0.86002139227437435</v>
      </c>
      <c r="U36" s="55">
        <f ca="1">CORREL(OFFSET(review_polarity!T$3,$BB$5,0,1,1+$BB$4),OFFSET(review_polarity!T11,0,0,1,1+$BB$4))</f>
        <v>0.89614327737769073</v>
      </c>
      <c r="V36" s="55">
        <f ca="1">CORREL(OFFSET(review_polarity!U$3,$BB$5,0,1,1+$BB$4),OFFSET(review_polarity!U11,0,0,1,1+$BB$4))</f>
        <v>0.83598329620004275</v>
      </c>
      <c r="W36" s="55">
        <f ca="1">CORREL(OFFSET(review_polarity!V$3,$BB$5,0,1,1+$BB$4),OFFSET(review_polarity!V11,0,0,1,1+$BB$4))</f>
        <v>0.23975981697272597</v>
      </c>
      <c r="X36" s="55">
        <f ca="1">CORREL(OFFSET(review_polarity!W$3,$BB$5,0,1,1+$BB$4),OFFSET(review_polarity!W11,0,0,1,1+$BB$4))</f>
        <v>0.43797175258682319</v>
      </c>
      <c r="Y36" s="55">
        <f ca="1">CORREL(OFFSET(review_polarity!X$3,$BB$5,0,1,1+$BB$4),OFFSET(review_polarity!X11,0,0,1,1+$BB$4))</f>
        <v>0.65497554200807229</v>
      </c>
      <c r="Z36" s="55">
        <f ca="1">CORREL(OFFSET(review_polarity!Y$3,$BB$5,0,1,1+$BB$4),OFFSET(review_polarity!Y11,0,0,1,1+$BB$4))</f>
        <v>0.95183551798315325</v>
      </c>
      <c r="AA36" s="55">
        <f ca="1">CORREL(OFFSET(review_polarity!Z$3,$BB$5,0,1,1+$BB$4),OFFSET(review_polarity!Z11,0,0,1,1+$BB$4))</f>
        <v>0.89101250609505012</v>
      </c>
      <c r="AB36" s="55">
        <f ca="1">CORREL(OFFSET(review_polarity!AA$3,$BB$5,0,1,1+$BB$4),OFFSET(review_polarity!AA11,0,0,1,1+$BB$4))</f>
        <v>0.83327776884641336</v>
      </c>
      <c r="AC36" s="55">
        <f ca="1">CORREL(OFFSET(review_polarity!AB$3,$BB$5,0,1,1+$BB$4),OFFSET(review_polarity!AB11,0,0,1,1+$BB$4))</f>
        <v>-0.30065172862834089</v>
      </c>
      <c r="AD36" s="55">
        <f ca="1">CORREL(OFFSET(review_polarity!AC$3,$BB$5,0,1,1+$BB$4),OFFSET(review_polarity!AC11,0,0,1,1+$BB$4))</f>
        <v>0.1114221737111787</v>
      </c>
      <c r="AE36" s="55">
        <f ca="1">CORREL(OFFSET(review_polarity!AD$3,$BB$5,0,1,1+$BB$4),OFFSET(review_polarity!AD11,0,0,1,1+$BB$4))</f>
        <v>-0.61838804747243947</v>
      </c>
      <c r="AF36" s="55">
        <f ca="1">CORREL(OFFSET(review_polarity!AE$3,$BB$5,0,1,1+$BB$4),OFFSET(review_polarity!AE11,0,0,1,1+$BB$4))</f>
        <v>-0.38818248580913733</v>
      </c>
      <c r="AG36" s="55">
        <f ca="1">CORREL(OFFSET(review_polarity!AF$3,$BB$5,0,1,1+$BB$4),OFFSET(review_polarity!AF11,0,0,1,1+$BB$4))</f>
        <v>0.48021513865095833</v>
      </c>
      <c r="AH36" s="55">
        <f ca="1">CORREL(OFFSET(review_polarity!AG$3,$BB$5,0,1,1+$BB$4),OFFSET(review_polarity!AG11,0,0,1,1+$BB$4))</f>
        <v>0.64070047615649584</v>
      </c>
      <c r="AI36" s="55">
        <f ca="1">CORREL(OFFSET(review_polarity!AH$3,$BB$5,0,1,1+$BB$4),OFFSET(review_polarity!AH11,0,0,1,1+$BB$4))</f>
        <v>0.32791351284207948</v>
      </c>
      <c r="AJ36" s="55">
        <f ca="1">CORREL(OFFSET(review_polarity!AI$3,$BB$5,0,1,1+$BB$4),OFFSET(review_polarity!AI11,0,0,1,1+$BB$4))</f>
        <v>0.69375966413515411</v>
      </c>
      <c r="AK36" s="55">
        <f ca="1">CORREL(OFFSET(review_polarity!AJ$3,$BB$5,0,1,1+$BB$4),OFFSET(review_polarity!AJ11,0,0,1,1+$BB$4))</f>
        <v>-8.7570209692283338E-2</v>
      </c>
      <c r="AL36" s="55">
        <f ca="1">CORREL(OFFSET(review_polarity!AK$3,$BB$5,0,1,1+$BB$4),OFFSET(review_polarity!AK11,0,0,1,1+$BB$4))</f>
        <v>-0.954732192403008</v>
      </c>
      <c r="AM36" s="55">
        <f ca="1">CORREL(OFFSET(review_polarity!AL$3,$BB$5,0,1,1+$BB$4),OFFSET(review_polarity!AL11,0,0,1,1+$BB$4))</f>
        <v>0.60237793368289072</v>
      </c>
      <c r="AN36" s="55">
        <f ca="1">CORREL(OFFSET(review_polarity!AM$3,$BB$5,0,1,1+$BB$4),OFFSET(review_polarity!AM11,0,0,1,1+$BB$4))</f>
        <v>0.83557273638247165</v>
      </c>
      <c r="AO36" s="55">
        <f ca="1">CORREL(OFFSET(review_polarity!AN$3,$BB$5,0,1,1+$BB$4),OFFSET(review_polarity!AN11,0,0,1,1+$BB$4))</f>
        <v>0.82178256382602377</v>
      </c>
      <c r="AP36" s="55">
        <f ca="1">CORREL(OFFSET(review_polarity!AO$3,$BB$5,0,1,1+$BB$4),OFFSET(review_polarity!AO11,0,0,1,1+$BB$4))</f>
        <v>-0.3177704335864544</v>
      </c>
      <c r="AQ36" s="55">
        <f ca="1">CORREL(OFFSET(review_polarity!AP$3,$BB$5,0,1,1+$BB$4),OFFSET(review_polarity!AP11,0,0,1,1+$BB$4))</f>
        <v>-0.73202192516802</v>
      </c>
      <c r="AR36" s="55">
        <f ca="1">CORREL(OFFSET(review_polarity!AQ$3,$BB$5,0,1,1+$BB$4),OFFSET(review_polarity!AQ11,0,0,1,1+$BB$4))</f>
        <v>-0.95290916101097423</v>
      </c>
      <c r="AS36" s="55">
        <f ca="1">CORREL(OFFSET(review_polarity!AR$3,$BB$5,0,1,1+$BB$4),OFFSET(review_polarity!AR11,0,0,1,1+$BB$4))</f>
        <v>-0.95117671092672984</v>
      </c>
      <c r="AT36" s="55">
        <f ca="1">CORREL(OFFSET(review_polarity!AS$3,$BB$5,0,1,1+$BB$4),OFFSET(review_polarity!AS11,0,0,1,1+$BB$4))</f>
        <v>8.4888954480741796E-2</v>
      </c>
      <c r="AU36" s="55">
        <f ca="1">CORREL(OFFSET(review_polarity!AT$3,$BB$5,0,1,1+$BB$4),OFFSET(review_polarity!AT11,0,0,1,1+$BB$4))</f>
        <v>0.6935193459866803</v>
      </c>
      <c r="AV36" s="55">
        <f ca="1">CORREL(OFFSET(review_polarity!AU$3,$BB$5,0,1,1+$BB$4),OFFSET(review_polarity!AU11,0,0,1,1+$BB$4))</f>
        <v>0.92440995167766749</v>
      </c>
      <c r="AW36" s="55">
        <f ca="1">CORREL(OFFSET(review_polarity!AV$3,$BB$5,0,1,1+$BB$4),OFFSET(review_polarity!AV11,0,0,1,1+$BB$4))</f>
        <v>0.6777273131206113</v>
      </c>
      <c r="AX36" s="55">
        <f ca="1">CORREL(OFFSET(review_polarity!AW$3,$BB$5,0,1,1+$BB$4),OFFSET(review_polarity!AW11,0,0,1,1+$BB$4))</f>
        <v>8.455797831515828E-2</v>
      </c>
      <c r="AY36" s="57">
        <f ca="1">CORREL(OFFSET(review_polarity!AX$3,$BB$5,0,1,1+$BB$4),OFFSET(review_polarity!AX11,0,0,1,1+$BB$4))</f>
        <v>0.13459483187923893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CORREL(OFFSET(review_polarity!B$3,$BB$5,0,1,1+$BB$4),OFFSET(review_polarity!C11,0,0,1,1+$BB$4))</f>
        <v>#DIV/0!</v>
      </c>
      <c r="D37" s="55" t="e">
        <f ca="1">CORREL(OFFSET(review_polarity!C$3,$BB$5,0,1,1+$BB$4),OFFSET(review_polarity!D11,0,0,1,1+$BB$4))</f>
        <v>#DIV/0!</v>
      </c>
      <c r="E37" s="55" t="e">
        <f ca="1">CORREL(OFFSET(review_polarity!D$3,$BB$5,0,1,1+$BB$4),OFFSET(review_polarity!E11,0,0,1,1+$BB$4))</f>
        <v>#DIV/0!</v>
      </c>
      <c r="F37" s="55" t="e">
        <f ca="1">CORREL(OFFSET(review_polarity!E$3,$BB$5,0,1,1+$BB$4),OFFSET(review_polarity!F11,0,0,1,1+$BB$4))</f>
        <v>#DIV/0!</v>
      </c>
      <c r="G37" s="55" t="e">
        <f ca="1">CORREL(OFFSET(review_polarity!F$3,$BB$5,0,1,1+$BB$4),OFFSET(review_polarity!G11,0,0,1,1+$BB$4))</f>
        <v>#DIV/0!</v>
      </c>
      <c r="H37" s="55" t="e">
        <f ca="1">CORREL(OFFSET(review_polarity!G$3,$BB$5,0,1,1+$BB$4),OFFSET(review_polarity!H11,0,0,1,1+$BB$4))</f>
        <v>#DIV/0!</v>
      </c>
      <c r="I37" s="55" t="e">
        <f ca="1">CORREL(OFFSET(review_polarity!H$3,$BB$5,0,1,1+$BB$4),OFFSET(review_polarity!I11,0,0,1,1+$BB$4))</f>
        <v>#DIV/0!</v>
      </c>
      <c r="J37" s="55" t="e">
        <f ca="1">CORREL(OFFSET(review_polarity!I$3,$BB$5,0,1,1+$BB$4),OFFSET(review_polarity!J11,0,0,1,1+$BB$4))</f>
        <v>#DIV/0!</v>
      </c>
      <c r="K37" s="55" t="e">
        <f ca="1">CORREL(OFFSET(review_polarity!J$3,$BB$5,0,1,1+$BB$4),OFFSET(review_polarity!K11,0,0,1,1+$BB$4))</f>
        <v>#DIV/0!</v>
      </c>
      <c r="L37" s="55" t="e">
        <f ca="1">CORREL(OFFSET(review_polarity!K$3,$BB$5,0,1,1+$BB$4),OFFSET(review_polarity!L11,0,0,1,1+$BB$4))</f>
        <v>#DIV/0!</v>
      </c>
      <c r="M37" s="55" t="e">
        <f ca="1">CORREL(OFFSET(review_polarity!L$3,$BB$5,0,1,1+$BB$4),OFFSET(review_polarity!M11,0,0,1,1+$BB$4))</f>
        <v>#DIV/0!</v>
      </c>
      <c r="N37" s="55" t="e">
        <f ca="1">CORREL(OFFSET(review_polarity!M$3,$BB$5,0,1,1+$BB$4),OFFSET(review_polarity!N11,0,0,1,1+$BB$4))</f>
        <v>#DIV/0!</v>
      </c>
      <c r="O37" s="55" t="e">
        <f ca="1">CORREL(OFFSET(review_polarity!N$3,$BB$5,0,1,1+$BB$4),OFFSET(review_polarity!O11,0,0,1,1+$BB$4))</f>
        <v>#DIV/0!</v>
      </c>
      <c r="P37" s="55" t="e">
        <f ca="1">CORREL(OFFSET(review_polarity!O$3,$BB$5,0,1,1+$BB$4),OFFSET(review_polarity!P11,0,0,1,1+$BB$4))</f>
        <v>#DIV/0!</v>
      </c>
      <c r="Q37" s="55">
        <f ca="1">CORREL(OFFSET(review_polarity!P$3,$BB$5,0,1,1+$BB$4),OFFSET(review_polarity!Q11,0,0,1,1+$BB$4))</f>
        <v>-6.6837217341149641E-2</v>
      </c>
      <c r="R37" s="55">
        <f ca="1">CORREL(OFFSET(review_polarity!Q$3,$BB$5,0,1,1+$BB$4),OFFSET(review_polarity!R11,0,0,1,1+$BB$4))</f>
        <v>-8.6406422113419118E-2</v>
      </c>
      <c r="S37" s="55">
        <f ca="1">CORREL(OFFSET(review_polarity!R$3,$BB$5,0,1,1+$BB$4),OFFSET(review_polarity!S11,0,0,1,1+$BB$4))</f>
        <v>0.26823482732087833</v>
      </c>
      <c r="T37" s="85">
        <f ca="1">CORREL(OFFSET(review_polarity!S$3,$BB$5,0,1,1+$BB$4),OFFSET(review_polarity!T11,0,0,1,1+$BB$4))</f>
        <v>-0.33362776993088017</v>
      </c>
      <c r="U37" s="55">
        <f ca="1">CORREL(OFFSET(review_polarity!T$3,$BB$5,0,1,1+$BB$4),OFFSET(review_polarity!U11,0,0,1,1+$BB$4))</f>
        <v>-0.39735461126253385</v>
      </c>
      <c r="V37" s="55">
        <f ca="1">CORREL(OFFSET(review_polarity!U$3,$BB$5,0,1,1+$BB$4),OFFSET(review_polarity!V11,0,0,1,1+$BB$4))</f>
        <v>-0.37790116915755795</v>
      </c>
      <c r="W37" s="55">
        <f ca="1">CORREL(OFFSET(review_polarity!V$3,$BB$5,0,1,1+$BB$4),OFFSET(review_polarity!W11,0,0,1,1+$BB$4))</f>
        <v>-0.9364707990826967</v>
      </c>
      <c r="X37" s="55">
        <f ca="1">CORREL(OFFSET(review_polarity!W$3,$BB$5,0,1,1+$BB$4),OFFSET(review_polarity!X11,0,0,1,1+$BB$4))</f>
        <v>-0.44877333970064393</v>
      </c>
      <c r="Y37" s="55">
        <f ca="1">CORREL(OFFSET(review_polarity!X$3,$BB$5,0,1,1+$BB$4),OFFSET(review_polarity!Y11,0,0,1,1+$BB$4))</f>
        <v>0.2192185864103984</v>
      </c>
      <c r="Z37" s="55">
        <f ca="1">CORREL(OFFSET(review_polarity!Y$3,$BB$5,0,1,1+$BB$4),OFFSET(review_polarity!Z11,0,0,1,1+$BB$4))</f>
        <v>0.15700803531725091</v>
      </c>
      <c r="AA37" s="55">
        <f ca="1">CORREL(OFFSET(review_polarity!Z$3,$BB$5,0,1,1+$BB$4),OFFSET(review_polarity!AA11,0,0,1,1+$BB$4))</f>
        <v>0.37586399265104981</v>
      </c>
      <c r="AB37" s="55">
        <f ca="1">CORREL(OFFSET(review_polarity!AA$3,$BB$5,0,1,1+$BB$4),OFFSET(review_polarity!AB11,0,0,1,1+$BB$4))</f>
        <v>-0.67741595921904763</v>
      </c>
      <c r="AC37" s="55">
        <f ca="1">CORREL(OFFSET(review_polarity!AB$3,$BB$5,0,1,1+$BB$4),OFFSET(review_polarity!AC11,0,0,1,1+$BB$4))</f>
        <v>-0.98899567594038951</v>
      </c>
      <c r="AD37" s="55">
        <f ca="1">CORREL(OFFSET(review_polarity!AC$3,$BB$5,0,1,1+$BB$4),OFFSET(review_polarity!AD11,0,0,1,1+$BB$4))</f>
        <v>-0.99440545304904127</v>
      </c>
      <c r="AE37" s="55">
        <f ca="1">CORREL(OFFSET(review_polarity!AD$3,$BB$5,0,1,1+$BB$4),OFFSET(review_polarity!AE11,0,0,1,1+$BB$4))</f>
        <v>-0.64743466280712192</v>
      </c>
      <c r="AF37" s="55">
        <f ca="1">CORREL(OFFSET(review_polarity!AE$3,$BB$5,0,1,1+$BB$4),OFFSET(review_polarity!AF11,0,0,1,1+$BB$4))</f>
        <v>-0.31130267533720879</v>
      </c>
      <c r="AG37" s="55">
        <f ca="1">CORREL(OFFSET(review_polarity!AF$3,$BB$5,0,1,1+$BB$4),OFFSET(review_polarity!AG11,0,0,1,1+$BB$4))</f>
        <v>0.32409901782711692</v>
      </c>
      <c r="AH37" s="55">
        <f ca="1">CORREL(OFFSET(review_polarity!AG$3,$BB$5,0,1,1+$BB$4),OFFSET(review_polarity!AH11,0,0,1,1+$BB$4))</f>
        <v>-0.19872849518517843</v>
      </c>
      <c r="AI37" s="55">
        <f ca="1">CORREL(OFFSET(review_polarity!AH$3,$BB$5,0,1,1+$BB$4),OFFSET(review_polarity!AI11,0,0,1,1+$BB$4))</f>
        <v>6.4961069851056139E-2</v>
      </c>
      <c r="AJ37" s="55">
        <f ca="1">CORREL(OFFSET(review_polarity!AI$3,$BB$5,0,1,1+$BB$4),OFFSET(review_polarity!AJ11,0,0,1,1+$BB$4))</f>
        <v>0.88916925925008927</v>
      </c>
      <c r="AK37" s="55">
        <f ca="1">CORREL(OFFSET(review_polarity!AJ$3,$BB$5,0,1,1+$BB$4),OFFSET(review_polarity!AK11,0,0,1,1+$BB$4))</f>
        <v>-0.73785115004287549</v>
      </c>
      <c r="AL37" s="55">
        <f ca="1">CORREL(OFFSET(review_polarity!AK$3,$BB$5,0,1,1+$BB$4),OFFSET(review_polarity!AL11,0,0,1,1+$BB$4))</f>
        <v>-0.83107492114538473</v>
      </c>
      <c r="AM37" s="55">
        <f ca="1">CORREL(OFFSET(review_polarity!AL$3,$BB$5,0,1,1+$BB$4),OFFSET(review_polarity!AM11,0,0,1,1+$BB$4))</f>
        <v>-0.41324721835855088</v>
      </c>
      <c r="AN37" s="55">
        <f ca="1">CORREL(OFFSET(review_polarity!AM$3,$BB$5,0,1,1+$BB$4),OFFSET(review_polarity!AN11,0,0,1,1+$BB$4))</f>
        <v>-0.55717088725689889</v>
      </c>
      <c r="AO37" s="55">
        <f ca="1">CORREL(OFFSET(review_polarity!AN$3,$BB$5,0,1,1+$BB$4),OFFSET(review_polarity!AO11,0,0,1,1+$BB$4))</f>
        <v>-0.86857588431440624</v>
      </c>
      <c r="AP37" s="55">
        <f ca="1">CORREL(OFFSET(review_polarity!AO$3,$BB$5,0,1,1+$BB$4),OFFSET(review_polarity!AP11,0,0,1,1+$BB$4))</f>
        <v>-0.27411636877832507</v>
      </c>
      <c r="AQ37" s="55">
        <f ca="1">CORREL(OFFSET(review_polarity!AP$3,$BB$5,0,1,1+$BB$4),OFFSET(review_polarity!AQ11,0,0,1,1+$BB$4))</f>
        <v>-0.14230119776835837</v>
      </c>
      <c r="AR37" s="55">
        <f ca="1">CORREL(OFFSET(review_polarity!AQ$3,$BB$5,0,1,1+$BB$4),OFFSET(review_polarity!AR11,0,0,1,1+$BB$4))</f>
        <v>3.9621678007605583E-2</v>
      </c>
      <c r="AS37" s="55">
        <f ca="1">CORREL(OFFSET(review_polarity!AR$3,$BB$5,0,1,1+$BB$4),OFFSET(review_polarity!AS11,0,0,1,1+$BB$4))</f>
        <v>-0.69068181905059034</v>
      </c>
      <c r="AT37" s="55">
        <f ca="1">CORREL(OFFSET(review_polarity!AS$3,$BB$5,0,1,1+$BB$4),OFFSET(review_polarity!AT11,0,0,1,1+$BB$4))</f>
        <v>-0.57117244430491876</v>
      </c>
      <c r="AU37" s="55">
        <f ca="1">CORREL(OFFSET(review_polarity!AT$3,$BB$5,0,1,1+$BB$4),OFFSET(review_polarity!AU11,0,0,1,1+$BB$4))</f>
        <v>-0.59000931467882745</v>
      </c>
      <c r="AV37" s="55">
        <f ca="1">CORREL(OFFSET(review_polarity!AU$3,$BB$5,0,1,1+$BB$4),OFFSET(review_polarity!AV11,0,0,1,1+$BB$4))</f>
        <v>-0.68838375398178664</v>
      </c>
      <c r="AW37" s="55">
        <f ca="1">CORREL(OFFSET(review_polarity!AV$3,$BB$5,0,1,1+$BB$4),OFFSET(review_polarity!AW11,0,0,1,1+$BB$4))</f>
        <v>-3.8239083604126652E-2</v>
      </c>
      <c r="AX37" s="55">
        <f ca="1">CORREL(OFFSET(review_polarity!AW$3,$BB$5,0,1,1+$BB$4),OFFSET(review_polarity!AX11,0,0,1,1+$BB$4))</f>
        <v>0.17845037703906524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CORREL(OFFSET(review_polarity!B$3,$BB$5,0,1,1+$BB$4),OFFSET(review_polarity!D11,0,0,1,1+$BB$4))</f>
        <v>#DIV/0!</v>
      </c>
      <c r="D38" s="55" t="e">
        <f ca="1">CORREL(OFFSET(review_polarity!C$3,$BB$5,0,1,1+$BB$4),OFFSET(review_polarity!E11,0,0,1,1+$BB$4))</f>
        <v>#DIV/0!</v>
      </c>
      <c r="E38" s="55" t="e">
        <f ca="1">CORREL(OFFSET(review_polarity!D$3,$BB$5,0,1,1+$BB$4),OFFSET(review_polarity!F11,0,0,1,1+$BB$4))</f>
        <v>#DIV/0!</v>
      </c>
      <c r="F38" s="55" t="e">
        <f ca="1">CORREL(OFFSET(review_polarity!E$3,$BB$5,0,1,1+$BB$4),OFFSET(review_polarity!G11,0,0,1,1+$BB$4))</f>
        <v>#DIV/0!</v>
      </c>
      <c r="G38" s="55" t="e">
        <f ca="1">CORREL(OFFSET(review_polarity!F$3,$BB$5,0,1,1+$BB$4),OFFSET(review_polarity!H11,0,0,1,1+$BB$4))</f>
        <v>#DIV/0!</v>
      </c>
      <c r="H38" s="55" t="e">
        <f ca="1">CORREL(OFFSET(review_polarity!G$3,$BB$5,0,1,1+$BB$4),OFFSET(review_polarity!I11,0,0,1,1+$BB$4))</f>
        <v>#DIV/0!</v>
      </c>
      <c r="I38" s="55" t="e">
        <f ca="1">CORREL(OFFSET(review_polarity!H$3,$BB$5,0,1,1+$BB$4),OFFSET(review_polarity!J11,0,0,1,1+$BB$4))</f>
        <v>#DIV/0!</v>
      </c>
      <c r="J38" s="55" t="e">
        <f ca="1">CORREL(OFFSET(review_polarity!I$3,$BB$5,0,1,1+$BB$4),OFFSET(review_polarity!K11,0,0,1,1+$BB$4))</f>
        <v>#DIV/0!</v>
      </c>
      <c r="K38" s="55" t="e">
        <f ca="1">CORREL(OFFSET(review_polarity!J$3,$BB$5,0,1,1+$BB$4),OFFSET(review_polarity!L11,0,0,1,1+$BB$4))</f>
        <v>#DIV/0!</v>
      </c>
      <c r="L38" s="55" t="e">
        <f ca="1">CORREL(OFFSET(review_polarity!K$3,$BB$5,0,1,1+$BB$4),OFFSET(review_polarity!M11,0,0,1,1+$BB$4))</f>
        <v>#DIV/0!</v>
      </c>
      <c r="M38" s="55" t="e">
        <f ca="1">CORREL(OFFSET(review_polarity!L$3,$BB$5,0,1,1+$BB$4),OFFSET(review_polarity!N11,0,0,1,1+$BB$4))</f>
        <v>#DIV/0!</v>
      </c>
      <c r="N38" s="55" t="e">
        <f ca="1">CORREL(OFFSET(review_polarity!M$3,$BB$5,0,1,1+$BB$4),OFFSET(review_polarity!O11,0,0,1,1+$BB$4))</f>
        <v>#DIV/0!</v>
      </c>
      <c r="O38" s="55" t="e">
        <f ca="1">CORREL(OFFSET(review_polarity!N$3,$BB$5,0,1,1+$BB$4),OFFSET(review_polarity!P11,0,0,1,1+$BB$4))</f>
        <v>#DIV/0!</v>
      </c>
      <c r="P38" s="55">
        <f ca="1">CORREL(OFFSET(review_polarity!O$3,$BB$5,0,1,1+$BB$4),OFFSET(review_polarity!Q11,0,0,1,1+$BB$4))</f>
        <v>-0.56966116570034575</v>
      </c>
      <c r="Q38" s="55">
        <f ca="1">CORREL(OFFSET(review_polarity!P$3,$BB$5,0,1,1+$BB$4),OFFSET(review_polarity!R11,0,0,1,1+$BB$4))</f>
        <v>-0.54297451685226628</v>
      </c>
      <c r="R38" s="55">
        <f ca="1">CORREL(OFFSET(review_polarity!Q$3,$BB$5,0,1,1+$BB$4),OFFSET(review_polarity!S11,0,0,1,1+$BB$4))</f>
        <v>-0.75714649806366296</v>
      </c>
      <c r="S38" s="55">
        <f ca="1">CORREL(OFFSET(review_polarity!R$3,$BB$5,0,1,1+$BB$4),OFFSET(review_polarity!T11,0,0,1,1+$BB$4))</f>
        <v>-0.70466068691827644</v>
      </c>
      <c r="T38" s="85">
        <f ca="1">CORREL(OFFSET(review_polarity!S$3,$BB$5,0,1,1+$BB$4),OFFSET(review_polarity!U11,0,0,1,1+$BB$4))</f>
        <v>-0.81702588992507319</v>
      </c>
      <c r="U38" s="55">
        <f ca="1">CORREL(OFFSET(review_polarity!T$3,$BB$5,0,1,1+$BB$4),OFFSET(review_polarity!V11,0,0,1,1+$BB$4))</f>
        <v>-0.37926956943205054</v>
      </c>
      <c r="V38" s="55">
        <f ca="1">CORREL(OFFSET(review_polarity!U$3,$BB$5,0,1,1+$BB$4),OFFSET(review_polarity!W11,0,0,1,1+$BB$4))</f>
        <v>-0.20082661295949028</v>
      </c>
      <c r="W38" s="55">
        <f ca="1">CORREL(OFFSET(review_polarity!V$3,$BB$5,0,1,1+$BB$4),OFFSET(review_polarity!X11,0,0,1,1+$BB$4))</f>
        <v>-0.65717200983041324</v>
      </c>
      <c r="X38" s="55">
        <f ca="1">CORREL(OFFSET(review_polarity!W$3,$BB$5,0,1,1+$BB$4),OFFSET(review_polarity!Y11,0,0,1,1+$BB$4))</f>
        <v>-0.97486604439918423</v>
      </c>
      <c r="Y38" s="55">
        <f ca="1">CORREL(OFFSET(review_polarity!X$3,$BB$5,0,1,1+$BB$4),OFFSET(review_polarity!Z11,0,0,1,1+$BB$4))</f>
        <v>-0.99170476048168543</v>
      </c>
      <c r="Z38" s="55">
        <f ca="1">CORREL(OFFSET(review_polarity!Y$3,$BB$5,0,1,1+$BB$4),OFFSET(review_polarity!AA11,0,0,1,1+$BB$4))</f>
        <v>-0.95416750922129256</v>
      </c>
      <c r="AA38" s="55">
        <f ca="1">CORREL(OFFSET(review_polarity!Z$3,$BB$5,0,1,1+$BB$4),OFFSET(review_polarity!AB11,0,0,1,1+$BB$4))</f>
        <v>-0.88019216357097618</v>
      </c>
      <c r="AB38" s="55">
        <f ca="1">CORREL(OFFSET(review_polarity!AA$3,$BB$5,0,1,1+$BB$4),OFFSET(review_polarity!AC11,0,0,1,1+$BB$4))</f>
        <v>-0.8087553291675893</v>
      </c>
      <c r="AC38" s="55">
        <f ca="1">CORREL(OFFSET(review_polarity!AB$3,$BB$5,0,1,1+$BB$4),OFFSET(review_polarity!AD11,0,0,1,1+$BB$4))</f>
        <v>0.24588392662233877</v>
      </c>
      <c r="AD38" s="55">
        <f ca="1">CORREL(OFFSET(review_polarity!AC$3,$BB$5,0,1,1+$BB$4),OFFSET(review_polarity!AE11,0,0,1,1+$BB$4))</f>
        <v>0.13041323866024038</v>
      </c>
      <c r="AE38" s="55">
        <f ca="1">CORREL(OFFSET(review_polarity!AD$3,$BB$5,0,1,1+$BB$4),OFFSET(review_polarity!AF11,0,0,1,1+$BB$4))</f>
        <v>0.49646250172740752</v>
      </c>
      <c r="AF38" s="55">
        <f ca="1">CORREL(OFFSET(review_polarity!AE$3,$BB$5,0,1,1+$BB$4),OFFSET(review_polarity!AG11,0,0,1,1+$BB$4))</f>
        <v>0.98492571818069941</v>
      </c>
      <c r="AG38" s="55">
        <f ca="1">CORREL(OFFSET(review_polarity!AF$3,$BB$5,0,1,1+$BB$4),OFFSET(review_polarity!AH11,0,0,1,1+$BB$4))</f>
        <v>-0.99780065378962002</v>
      </c>
      <c r="AH38" s="55">
        <f ca="1">CORREL(OFFSET(review_polarity!AG$3,$BB$5,0,1,1+$BB$4),OFFSET(review_polarity!AI11,0,0,1,1+$BB$4))</f>
        <v>-0.94427353555708626</v>
      </c>
      <c r="AI38" s="55">
        <f ca="1">CORREL(OFFSET(review_polarity!AH$3,$BB$5,0,1,1+$BB$4),OFFSET(review_polarity!AJ11,0,0,1,1+$BB$4))</f>
        <v>-0.92302058892170435</v>
      </c>
      <c r="AJ38" s="55">
        <f ca="1">CORREL(OFFSET(review_polarity!AI$3,$BB$5,0,1,1+$BB$4),OFFSET(review_polarity!AK11,0,0,1,1+$BB$4))</f>
        <v>-0.55832470090862107</v>
      </c>
      <c r="AK38" s="55">
        <f ca="1">CORREL(OFFSET(review_polarity!AJ$3,$BB$5,0,1,1+$BB$4),OFFSET(review_polarity!AL11,0,0,1,1+$BB$4))</f>
        <v>-0.88383443612670287</v>
      </c>
      <c r="AL38" s="55">
        <f ca="1">CORREL(OFFSET(review_polarity!AK$3,$BB$5,0,1,1+$BB$4),OFFSET(review_polarity!AM11,0,0,1,1+$BB$4))</f>
        <v>-0.63664039617622292</v>
      </c>
      <c r="AM38" s="55">
        <f ca="1">CORREL(OFFSET(review_polarity!AL$3,$BB$5,0,1,1+$BB$4),OFFSET(review_polarity!AN11,0,0,1,1+$BB$4))</f>
        <v>-0.68364209511658802</v>
      </c>
      <c r="AN38" s="55">
        <f ca="1">CORREL(OFFSET(review_polarity!AM$3,$BB$5,0,1,1+$BB$4),OFFSET(review_polarity!AO11,0,0,1,1+$BB$4))</f>
        <v>-9.8723914894542089E-2</v>
      </c>
      <c r="AO38" s="55">
        <f ca="1">CORREL(OFFSET(review_polarity!AN$3,$BB$5,0,1,1+$BB$4),OFFSET(review_polarity!AP11,0,0,1,1+$BB$4))</f>
        <v>0.19752908669544939</v>
      </c>
      <c r="AP38" s="55">
        <f ca="1">CORREL(OFFSET(review_polarity!AO$3,$BB$5,0,1,1+$BB$4),OFFSET(review_polarity!AQ11,0,0,1,1+$BB$4))</f>
        <v>0.57513481599543503</v>
      </c>
      <c r="AQ38" s="55">
        <f ca="1">CORREL(OFFSET(review_polarity!AP$3,$BB$5,0,1,1+$BB$4),OFFSET(review_polarity!AR11,0,0,1,1+$BB$4))</f>
        <v>0.96855457749404483</v>
      </c>
      <c r="AR38" s="55">
        <f ca="1">CORREL(OFFSET(review_polarity!AQ$3,$BB$5,0,1,1+$BB$4),OFFSET(review_polarity!AS11,0,0,1,1+$BB$4))</f>
        <v>0.69403266362698846</v>
      </c>
      <c r="AS38" s="55">
        <f ca="1">CORREL(OFFSET(review_polarity!AR$3,$BB$5,0,1,1+$BB$4),OFFSET(review_polarity!AT11,0,0,1,1+$BB$4))</f>
        <v>0.66181142261368742</v>
      </c>
      <c r="AT38" s="55">
        <f ca="1">CORREL(OFFSET(review_polarity!AS$3,$BB$5,0,1,1+$BB$4),OFFSET(review_polarity!AU11,0,0,1,1+$BB$4))</f>
        <v>0.18057224162532495</v>
      </c>
      <c r="AU38" s="55">
        <f ca="1">CORREL(OFFSET(review_polarity!AT$3,$BB$5,0,1,1+$BB$4),OFFSET(review_polarity!AV11,0,0,1,1+$BB$4))</f>
        <v>0.47282809900221484</v>
      </c>
      <c r="AV38" s="55">
        <f ca="1">CORREL(OFFSET(review_polarity!AU$3,$BB$5,0,1,1+$BB$4),OFFSET(review_polarity!AW11,0,0,1,1+$BB$4))</f>
        <v>0.69278576716742812</v>
      </c>
      <c r="AW38" s="55">
        <f ca="1">CORREL(OFFSET(review_polarity!AV$3,$BB$5,0,1,1+$BB$4),OFFSET(review_polarity!AX11,0,0,1,1+$BB$4))</f>
        <v>0.50520731740901703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CORREL(OFFSET(review_polarity!B$3,$BB$5,0,1,1+$BB$4),OFFSET(review_polarity!E11,0,0,1,1+$BB$4))</f>
        <v>#DIV/0!</v>
      </c>
      <c r="D39" s="59" t="e">
        <f ca="1">CORREL(OFFSET(review_polarity!C$3,$BB$5,0,1,1+$BB$4),OFFSET(review_polarity!F11,0,0,1,1+$BB$4))</f>
        <v>#DIV/0!</v>
      </c>
      <c r="E39" s="59" t="e">
        <f ca="1">CORREL(OFFSET(review_polarity!D$3,$BB$5,0,1,1+$BB$4),OFFSET(review_polarity!G11,0,0,1,1+$BB$4))</f>
        <v>#DIV/0!</v>
      </c>
      <c r="F39" s="59" t="e">
        <f ca="1">CORREL(OFFSET(review_polarity!E$3,$BB$5,0,1,1+$BB$4),OFFSET(review_polarity!H11,0,0,1,1+$BB$4))</f>
        <v>#DIV/0!</v>
      </c>
      <c r="G39" s="59" t="e">
        <f ca="1">CORREL(OFFSET(review_polarity!F$3,$BB$5,0,1,1+$BB$4),OFFSET(review_polarity!I11,0,0,1,1+$BB$4))</f>
        <v>#DIV/0!</v>
      </c>
      <c r="H39" s="59" t="e">
        <f ca="1">CORREL(OFFSET(review_polarity!G$3,$BB$5,0,1,1+$BB$4),OFFSET(review_polarity!J11,0,0,1,1+$BB$4))</f>
        <v>#DIV/0!</v>
      </c>
      <c r="I39" s="59" t="e">
        <f ca="1">CORREL(OFFSET(review_polarity!H$3,$BB$5,0,1,1+$BB$4),OFFSET(review_polarity!K11,0,0,1,1+$BB$4))</f>
        <v>#DIV/0!</v>
      </c>
      <c r="J39" s="59" t="e">
        <f ca="1">CORREL(OFFSET(review_polarity!I$3,$BB$5,0,1,1+$BB$4),OFFSET(review_polarity!L11,0,0,1,1+$BB$4))</f>
        <v>#DIV/0!</v>
      </c>
      <c r="K39" s="59" t="e">
        <f ca="1">CORREL(OFFSET(review_polarity!J$3,$BB$5,0,1,1+$BB$4),OFFSET(review_polarity!M11,0,0,1,1+$BB$4))</f>
        <v>#DIV/0!</v>
      </c>
      <c r="L39" s="59" t="e">
        <f ca="1">CORREL(OFFSET(review_polarity!K$3,$BB$5,0,1,1+$BB$4),OFFSET(review_polarity!N11,0,0,1,1+$BB$4))</f>
        <v>#DIV/0!</v>
      </c>
      <c r="M39" s="59" t="e">
        <f ca="1">CORREL(OFFSET(review_polarity!L$3,$BB$5,0,1,1+$BB$4),OFFSET(review_polarity!O11,0,0,1,1+$BB$4))</f>
        <v>#DIV/0!</v>
      </c>
      <c r="N39" s="59" t="e">
        <f ca="1">CORREL(OFFSET(review_polarity!M$3,$BB$5,0,1,1+$BB$4),OFFSET(review_polarity!P11,0,0,1,1+$BB$4))</f>
        <v>#DIV/0!</v>
      </c>
      <c r="O39" s="59">
        <f ca="1">CORREL(OFFSET(review_polarity!N$3,$BB$5,0,1,1+$BB$4),OFFSET(review_polarity!Q11,0,0,1,1+$BB$4))</f>
        <v>0.32122639353820825</v>
      </c>
      <c r="P39" s="59">
        <f ca="1">CORREL(OFFSET(review_polarity!O$3,$BB$5,0,1,1+$BB$4),OFFSET(review_polarity!R11,0,0,1,1+$BB$4))</f>
        <v>0.14538189582703587</v>
      </c>
      <c r="Q39" s="59">
        <f ca="1">CORREL(OFFSET(review_polarity!P$3,$BB$5,0,1,1+$BB$4),OFFSET(review_polarity!S11,0,0,1,1+$BB$4))</f>
        <v>2.1274368653427723E-2</v>
      </c>
      <c r="R39" s="59">
        <f ca="1">CORREL(OFFSET(review_polarity!Q$3,$BB$5,0,1,1+$BB$4),OFFSET(review_polarity!T11,0,0,1,1+$BB$4))</f>
        <v>-0.14496173884924018</v>
      </c>
      <c r="S39" s="59">
        <f ca="1">CORREL(OFFSET(review_polarity!R$3,$BB$5,0,1,1+$BB$4),OFFSET(review_polarity!U11,0,0,1,1+$BB$4))</f>
        <v>-0.19362147249712491</v>
      </c>
      <c r="T39" s="86">
        <f ca="1">CORREL(OFFSET(review_polarity!S$3,$BB$5,0,1,1+$BB$4),OFFSET(review_polarity!V11,0,0,1,1+$BB$4))</f>
        <v>0.92976797713968928</v>
      </c>
      <c r="U39" s="59">
        <f ca="1">CORREL(OFFSET(review_polarity!T$3,$BB$5,0,1,1+$BB$4),OFFSET(review_polarity!W11,0,0,1,1+$BB$4))</f>
        <v>0.96620659960807043</v>
      </c>
      <c r="V39" s="59">
        <f ca="1">CORREL(OFFSET(review_polarity!U$3,$BB$5,0,1,1+$BB$4),OFFSET(review_polarity!X11,0,0,1,1+$BB$4))</f>
        <v>0.82529532014847096</v>
      </c>
      <c r="W39" s="59">
        <f ca="1">CORREL(OFFSET(review_polarity!V$3,$BB$5,0,1,1+$BB$4),OFFSET(review_polarity!Y11,0,0,1,1+$BB$4))</f>
        <v>-2.067919870350413E-4</v>
      </c>
      <c r="X39" s="59">
        <f ca="1">CORREL(OFFSET(review_polarity!W$3,$BB$5,0,1,1+$BB$4),OFFSET(review_polarity!Z11,0,0,1,1+$BB$4))</f>
        <v>-2.116144992605954E-2</v>
      </c>
      <c r="Y39" s="59">
        <f ca="1">CORREL(OFFSET(review_polarity!X$3,$BB$5,0,1,1+$BB$4),OFFSET(review_polarity!AA11,0,0,1,1+$BB$4))</f>
        <v>-0.19821575855170531</v>
      </c>
      <c r="Z39" s="59">
        <f ca="1">CORREL(OFFSET(review_polarity!Y$3,$BB$5,0,1,1+$BB$4),OFFSET(review_polarity!AB11,0,0,1,1+$BB$4))</f>
        <v>2.3804711878044012E-2</v>
      </c>
      <c r="AA39" s="59">
        <f ca="1">CORREL(OFFSET(review_polarity!Z$3,$BB$5,0,1,1+$BB$4),OFFSET(review_polarity!AC11,0,0,1,1+$BB$4))</f>
        <v>-0.34485743766214894</v>
      </c>
      <c r="AB39" s="59">
        <f ca="1">CORREL(OFFSET(review_polarity!AA$3,$BB$5,0,1,1+$BB$4),OFFSET(review_polarity!AD11,0,0,1,1+$BB$4))</f>
        <v>0.58429143676213402</v>
      </c>
      <c r="AC39" s="59">
        <f ca="1">CORREL(OFFSET(review_polarity!AB$3,$BB$5,0,1,1+$BB$4),OFFSET(review_polarity!AE11,0,0,1,1+$BB$4))</f>
        <v>0.52176243329181793</v>
      </c>
      <c r="AD39" s="59">
        <f ca="1">CORREL(OFFSET(review_polarity!AC$3,$BB$5,0,1,1+$BB$4),OFFSET(review_polarity!AF11,0,0,1,1+$BB$4))</f>
        <v>0.57283740591267929</v>
      </c>
      <c r="AE39" s="59">
        <f ca="1">CORREL(OFFSET(review_polarity!AD$3,$BB$5,0,1,1+$BB$4),OFFSET(review_polarity!AG11,0,0,1,1+$BB$4))</f>
        <v>0.77304739725830629</v>
      </c>
      <c r="AF39" s="59">
        <f ca="1">CORREL(OFFSET(review_polarity!AE$3,$BB$5,0,1,1+$BB$4),OFFSET(review_polarity!AH11,0,0,1,1+$BB$4))</f>
        <v>-0.24178868001319001</v>
      </c>
      <c r="AG39" s="59">
        <f ca="1">CORREL(OFFSET(review_polarity!AF$3,$BB$5,0,1,1+$BB$4),OFFSET(review_polarity!AI11,0,0,1,1+$BB$4))</f>
        <v>-0.51011135797762297</v>
      </c>
      <c r="AH39" s="59">
        <f ca="1">CORREL(OFFSET(review_polarity!AG$3,$BB$5,0,1,1+$BB$4),OFFSET(review_polarity!AJ11,0,0,1,1+$BB$4))</f>
        <v>-0.37324287267751083</v>
      </c>
      <c r="AI39" s="59">
        <f ca="1">CORREL(OFFSET(review_polarity!AH$3,$BB$5,0,1,1+$BB$4),OFFSET(review_polarity!AK11,0,0,1,1+$BB$4))</f>
        <v>-7.2385616802398828E-2</v>
      </c>
      <c r="AJ39" s="59">
        <f ca="1">CORREL(OFFSET(review_polarity!AI$3,$BB$5,0,1,1+$BB$4),OFFSET(review_polarity!AL11,0,0,1,1+$BB$4))</f>
        <v>-0.48128934804036794</v>
      </c>
      <c r="AK39" s="59">
        <f ca="1">CORREL(OFFSET(review_polarity!AJ$3,$BB$5,0,1,1+$BB$4),OFFSET(review_polarity!AM11,0,0,1,1+$BB$4))</f>
        <v>0.12207068678082336</v>
      </c>
      <c r="AL39" s="59">
        <f ca="1">CORREL(OFFSET(review_polarity!AK$3,$BB$5,0,1,1+$BB$4),OFFSET(review_polarity!AN11,0,0,1,1+$BB$4))</f>
        <v>0.69217766252311475</v>
      </c>
      <c r="AM39" s="59">
        <f ca="1">CORREL(OFFSET(review_polarity!AL$3,$BB$5,0,1,1+$BB$4),OFFSET(review_polarity!AO11,0,0,1,1+$BB$4))</f>
        <v>0.96275155303507343</v>
      </c>
      <c r="AN39" s="59">
        <f ca="1">CORREL(OFFSET(review_polarity!AM$3,$BB$5,0,1,1+$BB$4),OFFSET(review_polarity!AP11,0,0,1,1+$BB$4))</f>
        <v>0.7770656165651304</v>
      </c>
      <c r="AO39" s="59">
        <f ca="1">CORREL(OFFSET(review_polarity!AN$3,$BB$5,0,1,1+$BB$4),OFFSET(review_polarity!AQ11,0,0,1,1+$BB$4))</f>
        <v>0.83898661951442066</v>
      </c>
      <c r="AP39" s="59">
        <f ca="1">CORREL(OFFSET(review_polarity!AO$3,$BB$5,0,1,1+$BB$4),OFFSET(review_polarity!AR11,0,0,1,1+$BB$4))</f>
        <v>0.65229068914862265</v>
      </c>
      <c r="AQ39" s="59">
        <f ca="1">CORREL(OFFSET(review_polarity!AP$3,$BB$5,0,1,1+$BB$4),OFFSET(review_polarity!AS11,0,0,1,1+$BB$4))</f>
        <v>0.25331742630218568</v>
      </c>
      <c r="AR39" s="59">
        <f ca="1">CORREL(OFFSET(review_polarity!AQ$3,$BB$5,0,1,1+$BB$4),OFFSET(review_polarity!AT11,0,0,1,1+$BB$4))</f>
        <v>-0.24900595530116895</v>
      </c>
      <c r="AS39" s="59">
        <f ca="1">CORREL(OFFSET(review_polarity!AR$3,$BB$5,0,1,1+$BB$4),OFFSET(review_polarity!AU11,0,0,1,1+$BB$4))</f>
        <v>-0.13779124147326738</v>
      </c>
      <c r="AT39" s="59">
        <f ca="1">CORREL(OFFSET(review_polarity!AS$3,$BB$5,0,1,1+$BB$4),OFFSET(review_polarity!AV11,0,0,1,1+$BB$4))</f>
        <v>-0.2006563291583767</v>
      </c>
      <c r="AU39" s="59">
        <f ca="1">CORREL(OFFSET(review_polarity!AT$3,$BB$5,0,1,1+$BB$4),OFFSET(review_polarity!AW11,0,0,1,1+$BB$4))</f>
        <v>-0.89748678528566073</v>
      </c>
      <c r="AV39" s="59">
        <f ca="1">CORREL(OFFSET(review_polarity!AU$3,$BB$5,0,1,1+$BB$4),OFFSET(review_polarity!AX11,0,0,1,1+$BB$4))</f>
        <v>-0.99532504602397087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CORREL(OFFSET(review_polarity!B$3,$BB$5,0,1,1+$BB$4),OFFSET(review_polarity!B12,0,0,1,1+$BB$4))</f>
        <v>0.29036990833191501</v>
      </c>
      <c r="D40" s="55">
        <f ca="1">CORREL(OFFSET(review_polarity!C$3,$BB$5,0,1,1+$BB$4),OFFSET(review_polarity!C12,0,0,1,1+$BB$4))</f>
        <v>-0.90519097265687043</v>
      </c>
      <c r="E40" s="55">
        <f ca="1">CORREL(OFFSET(review_polarity!D$3,$BB$5,0,1,1+$BB$4),OFFSET(review_polarity!D12,0,0,1,1+$BB$4))</f>
        <v>-0.91811263752794425</v>
      </c>
      <c r="F40" s="55">
        <f ca="1">CORREL(OFFSET(review_polarity!E$3,$BB$5,0,1,1+$BB$4),OFFSET(review_polarity!E12,0,0,1,1+$BB$4))</f>
        <v>-0.86636784026577085</v>
      </c>
      <c r="G40" s="55">
        <f ca="1">CORREL(OFFSET(review_polarity!F$3,$BB$5,0,1,1+$BB$4),OFFSET(review_polarity!F12,0,0,1,1+$BB$4))</f>
        <v>-0.82969650094638436</v>
      </c>
      <c r="H40" s="55">
        <f ca="1">CORREL(OFFSET(review_polarity!G$3,$BB$5,0,1,1+$BB$4),OFFSET(review_polarity!G12,0,0,1,1+$BB$4))</f>
        <v>-0.23427699958976245</v>
      </c>
      <c r="I40" s="55">
        <f ca="1">CORREL(OFFSET(review_polarity!H$3,$BB$5,0,1,1+$BB$4),OFFSET(review_polarity!H12,0,0,1,1+$BB$4))</f>
        <v>-0.41594453893922251</v>
      </c>
      <c r="J40" s="55">
        <f ca="1">CORREL(OFFSET(review_polarity!I$3,$BB$5,0,1,1+$BB$4),OFFSET(review_polarity!I12,0,0,1,1+$BB$4))</f>
        <v>-0.17264054150208641</v>
      </c>
      <c r="K40" s="55">
        <f ca="1">CORREL(OFFSET(review_polarity!J$3,$BB$5,0,1,1+$BB$4),OFFSET(review_polarity!J12,0,0,1,1+$BB$4))</f>
        <v>0.59228168232133327</v>
      </c>
      <c r="L40" s="55">
        <f ca="1">CORREL(OFFSET(review_polarity!K$3,$BB$5,0,1,1+$BB$4),OFFSET(review_polarity!K12,0,0,1,1+$BB$4))</f>
        <v>0.64828667709769228</v>
      </c>
      <c r="M40" s="55">
        <f ca="1">CORREL(OFFSET(review_polarity!L$3,$BB$5,0,1,1+$BB$4),OFFSET(review_polarity!L12,0,0,1,1+$BB$4))</f>
        <v>0.38588659448889906</v>
      </c>
      <c r="N40" s="55">
        <f ca="1">CORREL(OFFSET(review_polarity!M$3,$BB$5,0,1,1+$BB$4),OFFSET(review_polarity!M12,0,0,1,1+$BB$4))</f>
        <v>-0.79712221852728282</v>
      </c>
      <c r="O40" s="55">
        <f ca="1">CORREL(OFFSET(review_polarity!N$3,$BB$5,0,1,1+$BB$4),OFFSET(review_polarity!N12,0,0,1,1+$BB$4))</f>
        <v>-0.90593023034810483</v>
      </c>
      <c r="P40" s="55">
        <f ca="1">CORREL(OFFSET(review_polarity!O$3,$BB$5,0,1,1+$BB$4),OFFSET(review_polarity!O12,0,0,1,1+$BB$4))</f>
        <v>0.28442152528781639</v>
      </c>
      <c r="Q40" s="55">
        <f ca="1">CORREL(OFFSET(review_polarity!P$3,$BB$5,0,1,1+$BB$4),OFFSET(review_polarity!P12,0,0,1,1+$BB$4))</f>
        <v>0.40025015881962789</v>
      </c>
      <c r="R40" s="55">
        <f ca="1">CORREL(OFFSET(review_polarity!Q$3,$BB$5,0,1,1+$BB$4),OFFSET(review_polarity!Q12,0,0,1,1+$BB$4))</f>
        <v>0.76889067731168448</v>
      </c>
      <c r="S40" s="55">
        <f ca="1">CORREL(OFFSET(review_polarity!R$3,$BB$5,0,1,1+$BB$4),OFFSET(review_polarity!R12,0,0,1,1+$BB$4))</f>
        <v>0.79808131841609786</v>
      </c>
      <c r="T40" s="85">
        <f ca="1">CORREL(OFFSET(review_polarity!S$3,$BB$5,0,1,1+$BB$4),OFFSET(review_polarity!S12,0,0,1,1+$BB$4))</f>
        <v>0.73099812364373251</v>
      </c>
      <c r="U40" s="55">
        <f ca="1">CORREL(OFFSET(review_polarity!T$3,$BB$5,0,1,1+$BB$4),OFFSET(review_polarity!T12,0,0,1,1+$BB$4))</f>
        <v>0.7721787038639949</v>
      </c>
      <c r="V40" s="55">
        <f ca="1">CORREL(OFFSET(review_polarity!U$3,$BB$5,0,1,1+$BB$4),OFFSET(review_polarity!U12,0,0,1,1+$BB$4))</f>
        <v>0.8244002440144419</v>
      </c>
      <c r="W40" s="55">
        <f ca="1">CORREL(OFFSET(review_polarity!V$3,$BB$5,0,1,1+$BB$4),OFFSET(review_polarity!V12,0,0,1,1+$BB$4))</f>
        <v>0.23117320554095575</v>
      </c>
      <c r="X40" s="55">
        <f ca="1">CORREL(OFFSET(review_polarity!W$3,$BB$5,0,1,1+$BB$4),OFFSET(review_polarity!W12,0,0,1,1+$BB$4))</f>
        <v>0.14960515993762252</v>
      </c>
      <c r="Y40" s="55">
        <f ca="1">CORREL(OFFSET(review_polarity!X$3,$BB$5,0,1,1+$BB$4),OFFSET(review_polarity!X12,0,0,1,1+$BB$4))</f>
        <v>-0.65256442173284557</v>
      </c>
      <c r="Z40" s="55">
        <f ca="1">CORREL(OFFSET(review_polarity!Y$3,$BB$5,0,1,1+$BB$4),OFFSET(review_polarity!Y12,0,0,1,1+$BB$4))</f>
        <v>-0.69337165661709754</v>
      </c>
      <c r="AA40" s="55">
        <f ca="1">CORREL(OFFSET(review_polarity!Z$3,$BB$5,0,1,1+$BB$4),OFFSET(review_polarity!Z12,0,0,1,1+$BB$4))</f>
        <v>-0.79955414382477497</v>
      </c>
      <c r="AB40" s="55">
        <f ca="1">CORREL(OFFSET(review_polarity!AA$3,$BB$5,0,1,1+$BB$4),OFFSET(review_polarity!AA12,0,0,1,1+$BB$4))</f>
        <v>-0.91695739193589021</v>
      </c>
      <c r="AC40" s="55">
        <f ca="1">CORREL(OFFSET(review_polarity!AB$3,$BB$5,0,1,1+$BB$4),OFFSET(review_polarity!AB12,0,0,1,1+$BB$4))</f>
        <v>-0.31055085838414515</v>
      </c>
      <c r="AD40" s="55">
        <f ca="1">CORREL(OFFSET(review_polarity!AC$3,$BB$5,0,1,1+$BB$4),OFFSET(review_polarity!AC12,0,0,1,1+$BB$4))</f>
        <v>-0.15402938979294017</v>
      </c>
      <c r="AE40" s="55">
        <f ca="1">CORREL(OFFSET(review_polarity!AD$3,$BB$5,0,1,1+$BB$4),OFFSET(review_polarity!AD12,0,0,1,1+$BB$4))</f>
        <v>0.56890766035108531</v>
      </c>
      <c r="AF40" s="55">
        <f ca="1">CORREL(OFFSET(review_polarity!AE$3,$BB$5,0,1,1+$BB$4),OFFSET(review_polarity!AE12,0,0,1,1+$BB$4))</f>
        <v>-9.0080731108339876E-2</v>
      </c>
      <c r="AG40" s="55">
        <f ca="1">CORREL(OFFSET(review_polarity!AF$3,$BB$5,0,1,1+$BB$4),OFFSET(review_polarity!AF12,0,0,1,1+$BB$4))</f>
        <v>-0.42831137596790986</v>
      </c>
      <c r="AH40" s="55">
        <f ca="1">CORREL(OFFSET(review_polarity!AG$3,$BB$5,0,1,1+$BB$4),OFFSET(review_polarity!AG12,0,0,1,1+$BB$4))</f>
        <v>-0.11828076893381904</v>
      </c>
      <c r="AI40" s="55">
        <f ca="1">CORREL(OFFSET(review_polarity!AH$3,$BB$5,0,1,1+$BB$4),OFFSET(review_polarity!AH12,0,0,1,1+$BB$4))</f>
        <v>-6.2935994004679321E-2</v>
      </c>
      <c r="AJ40" s="55">
        <f ca="1">CORREL(OFFSET(review_polarity!AI$3,$BB$5,0,1,1+$BB$4),OFFSET(review_polarity!AI12,0,0,1,1+$BB$4))</f>
        <v>-0.5322798998713657</v>
      </c>
      <c r="AK40" s="55">
        <f ca="1">CORREL(OFFSET(review_polarity!AJ$3,$BB$5,0,1,1+$BB$4),OFFSET(review_polarity!AJ12,0,0,1,1+$BB$4))</f>
        <v>-0.37374527520671208</v>
      </c>
      <c r="AL40" s="55">
        <f ca="1">CORREL(OFFSET(review_polarity!AK$3,$BB$5,0,1,1+$BB$4),OFFSET(review_polarity!AK12,0,0,1,1+$BB$4))</f>
        <v>-0.65136596283658821</v>
      </c>
      <c r="AM40" s="55">
        <f ca="1">CORREL(OFFSET(review_polarity!AL$3,$BB$5,0,1,1+$BB$4),OFFSET(review_polarity!AL12,0,0,1,1+$BB$4))</f>
        <v>-0.2488188884014404</v>
      </c>
      <c r="AN40" s="55">
        <f ca="1">CORREL(OFFSET(review_polarity!AM$3,$BB$5,0,1,1+$BB$4),OFFSET(review_polarity!AM12,0,0,1,1+$BB$4))</f>
        <v>-0.25277793983761487</v>
      </c>
      <c r="AO40" s="55">
        <f ca="1">CORREL(OFFSET(review_polarity!AN$3,$BB$5,0,1,1+$BB$4),OFFSET(review_polarity!AN12,0,0,1,1+$BB$4))</f>
        <v>-0.47560954783539588</v>
      </c>
      <c r="AP40" s="55">
        <f ca="1">CORREL(OFFSET(review_polarity!AO$3,$BB$5,0,1,1+$BB$4),OFFSET(review_polarity!AO12,0,0,1,1+$BB$4))</f>
        <v>0.2853222936280409</v>
      </c>
      <c r="AQ40" s="55">
        <f ca="1">CORREL(OFFSET(review_polarity!AP$3,$BB$5,0,1,1+$BB$4),OFFSET(review_polarity!AP12,0,0,1,1+$BB$4))</f>
        <v>0.43971310527053586</v>
      </c>
      <c r="AR40" s="55">
        <f ca="1">CORREL(OFFSET(review_polarity!AQ$3,$BB$5,0,1,1+$BB$4),OFFSET(review_polarity!AQ12,0,0,1,1+$BB$4))</f>
        <v>0.99758735687484879</v>
      </c>
      <c r="AS40" s="55">
        <f ca="1">CORREL(OFFSET(review_polarity!AR$3,$BB$5,0,1,1+$BB$4),OFFSET(review_polarity!AR12,0,0,1,1+$BB$4))</f>
        <v>0.99978131483954558</v>
      </c>
      <c r="AT40" s="55">
        <f ca="1">CORREL(OFFSET(review_polarity!AS$3,$BB$5,0,1,1+$BB$4),OFFSET(review_polarity!AS12,0,0,1,1+$BB$4))</f>
        <v>-0.95040273016997945</v>
      </c>
      <c r="AU40" s="55">
        <f ca="1">CORREL(OFFSET(review_polarity!AT$3,$BB$5,0,1,1+$BB$4),OFFSET(review_polarity!AT12,0,0,1,1+$BB$4))</f>
        <v>0.31239535947513203</v>
      </c>
      <c r="AV40" s="55">
        <f ca="1">CORREL(OFFSET(review_polarity!AU$3,$BB$5,0,1,1+$BB$4),OFFSET(review_polarity!AU12,0,0,1,1+$BB$4))</f>
        <v>0.58168893837637825</v>
      </c>
      <c r="AW40" s="55">
        <f ca="1">CORREL(OFFSET(review_polarity!AV$3,$BB$5,0,1,1+$BB$4),OFFSET(review_polarity!AV12,0,0,1,1+$BB$4))</f>
        <v>0.46176323198467406</v>
      </c>
      <c r="AX40" s="55">
        <f ca="1">CORREL(OFFSET(review_polarity!AW$3,$BB$5,0,1,1+$BB$4),OFFSET(review_polarity!AW12,0,0,1,1+$BB$4))</f>
        <v>0.42622581326790698</v>
      </c>
      <c r="AY40" s="57">
        <f ca="1">CORREL(OFFSET(review_polarity!AX$3,$BB$5,0,1,1+$BB$4),OFFSET(review_polarity!AX12,0,0,1,1+$BB$4))</f>
        <v>-0.79299646798068579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CORREL(OFFSET(review_polarity!B$3,$BB$5,0,1,1+$BB$4),OFFSET(review_polarity!C12,0,0,1,1+$BB$4))</f>
        <v>-0.49638107945224752</v>
      </c>
      <c r="D41" s="55">
        <f ca="1">CORREL(OFFSET(review_polarity!C$3,$BB$5,0,1,1+$BB$4),OFFSET(review_polarity!D12,0,0,1,1+$BB$4))</f>
        <v>0.14567186466057225</v>
      </c>
      <c r="E41" s="55">
        <f ca="1">CORREL(OFFSET(review_polarity!D$3,$BB$5,0,1,1+$BB$4),OFFSET(review_polarity!E12,0,0,1,1+$BB$4))</f>
        <v>3.3926221366174202E-2</v>
      </c>
      <c r="F41" s="55">
        <f ca="1">CORREL(OFFSET(review_polarity!E$3,$BB$5,0,1,1+$BB$4),OFFSET(review_polarity!F12,0,0,1,1+$BB$4))</f>
        <v>5.0581807063479742E-2</v>
      </c>
      <c r="G41" s="55">
        <f ca="1">CORREL(OFFSET(review_polarity!F$3,$BB$5,0,1,1+$BB$4),OFFSET(review_polarity!G12,0,0,1,1+$BB$4))</f>
        <v>0.15471288128175043</v>
      </c>
      <c r="H41" s="55">
        <f ca="1">CORREL(OFFSET(review_polarity!G$3,$BB$5,0,1,1+$BB$4),OFFSET(review_polarity!H12,0,0,1,1+$BB$4))</f>
        <v>0.38542488300228195</v>
      </c>
      <c r="I41" s="55">
        <f ca="1">CORREL(OFFSET(review_polarity!H$3,$BB$5,0,1,1+$BB$4),OFFSET(review_polarity!I12,0,0,1,1+$BB$4))</f>
        <v>0.42279993157065932</v>
      </c>
      <c r="J41" s="55">
        <f ca="1">CORREL(OFFSET(review_polarity!I$3,$BB$5,0,1,1+$BB$4),OFFSET(review_polarity!J12,0,0,1,1+$BB$4))</f>
        <v>-0.3761511317875405</v>
      </c>
      <c r="K41" s="55">
        <f ca="1">CORREL(OFFSET(review_polarity!J$3,$BB$5,0,1,1+$BB$4),OFFSET(review_polarity!K12,0,0,1,1+$BB$4))</f>
        <v>-2.6248818453066931E-2</v>
      </c>
      <c r="L41" s="55">
        <f ca="1">CORREL(OFFSET(review_polarity!K$3,$BB$5,0,1,1+$BB$4),OFFSET(review_polarity!L12,0,0,1,1+$BB$4))</f>
        <v>2.5302271131436033E-2</v>
      </c>
      <c r="M41" s="55">
        <f ca="1">CORREL(OFFSET(review_polarity!L$3,$BB$5,0,1,1+$BB$4),OFFSET(review_polarity!M12,0,0,1,1+$BB$4))</f>
        <v>-0.47298703302952383</v>
      </c>
      <c r="N41" s="55">
        <f ca="1">CORREL(OFFSET(review_polarity!M$3,$BB$5,0,1,1+$BB$4),OFFSET(review_polarity!N12,0,0,1,1+$BB$4))</f>
        <v>-0.25005774285426935</v>
      </c>
      <c r="O41" s="55">
        <f ca="1">CORREL(OFFSET(review_polarity!N$3,$BB$5,0,1,1+$BB$4),OFFSET(review_polarity!O12,0,0,1,1+$BB$4))</f>
        <v>-0.32908205863036782</v>
      </c>
      <c r="P41" s="55">
        <f ca="1">CORREL(OFFSET(review_polarity!O$3,$BB$5,0,1,1+$BB$4),OFFSET(review_polarity!P12,0,0,1,1+$BB$4))</f>
        <v>-0.6533287993143716</v>
      </c>
      <c r="Q41" s="55">
        <f ca="1">CORREL(OFFSET(review_polarity!P$3,$BB$5,0,1,1+$BB$4),OFFSET(review_polarity!Q12,0,0,1,1+$BB$4))</f>
        <v>-0.58093899882510325</v>
      </c>
      <c r="R41" s="55">
        <f ca="1">CORREL(OFFSET(review_polarity!Q$3,$BB$5,0,1,1+$BB$4),OFFSET(review_polarity!R12,0,0,1,1+$BB$4))</f>
        <v>-0.15046942027208329</v>
      </c>
      <c r="S41" s="55">
        <f ca="1">CORREL(OFFSET(review_polarity!R$3,$BB$5,0,1,1+$BB$4),OFFSET(review_polarity!S12,0,0,1,1+$BB$4))</f>
        <v>0.4528846548687071</v>
      </c>
      <c r="T41" s="85">
        <f ca="1">CORREL(OFFSET(review_polarity!S$3,$BB$5,0,1,1+$BB$4),OFFSET(review_polarity!T12,0,0,1,1+$BB$4))</f>
        <v>0.4543942866871179</v>
      </c>
      <c r="U41" s="55">
        <f ca="1">CORREL(OFFSET(review_polarity!T$3,$BB$5,0,1,1+$BB$4),OFFSET(review_polarity!U12,0,0,1,1+$BB$4))</f>
        <v>0.45507599759837575</v>
      </c>
      <c r="V41" s="55">
        <f ca="1">CORREL(OFFSET(review_polarity!U$3,$BB$5,0,1,1+$BB$4),OFFSET(review_polarity!V12,0,0,1,1+$BB$4))</f>
        <v>0.92511950765548667</v>
      </c>
      <c r="W41" s="55">
        <f ca="1">CORREL(OFFSET(review_polarity!V$3,$BB$5,0,1,1+$BB$4),OFFSET(review_polarity!W12,0,0,1,1+$BB$4))</f>
        <v>0.90397778296233156</v>
      </c>
      <c r="X41" s="55">
        <f ca="1">CORREL(OFFSET(review_polarity!W$3,$BB$5,0,1,1+$BB$4),OFFSET(review_polarity!X12,0,0,1,1+$BB$4))</f>
        <v>2.5775874936088645E-2</v>
      </c>
      <c r="Y41" s="55">
        <f ca="1">CORREL(OFFSET(review_polarity!X$3,$BB$5,0,1,1+$BB$4),OFFSET(review_polarity!Y12,0,0,1,1+$BB$4))</f>
        <v>-0.35636487177271997</v>
      </c>
      <c r="Z41" s="55">
        <f ca="1">CORREL(OFFSET(review_polarity!Y$3,$BB$5,0,1,1+$BB$4),OFFSET(review_polarity!Z12,0,0,1,1+$BB$4))</f>
        <v>-0.36405336526349402</v>
      </c>
      <c r="AA41" s="55">
        <f ca="1">CORREL(OFFSET(review_polarity!Z$3,$BB$5,0,1,1+$BB$4),OFFSET(review_polarity!AA12,0,0,1,1+$BB$4))</f>
        <v>-0.53142821535875806</v>
      </c>
      <c r="AB41" s="55">
        <f ca="1">CORREL(OFFSET(review_polarity!AA$3,$BB$5,0,1,1+$BB$4),OFFSET(review_polarity!AB12,0,0,1,1+$BB$4))</f>
        <v>-8.8488881538197381E-2</v>
      </c>
      <c r="AC41" s="55">
        <f ca="1">CORREL(OFFSET(review_polarity!AB$3,$BB$5,0,1,1+$BB$4),OFFSET(review_polarity!AC12,0,0,1,1+$BB$4))</f>
        <v>0.73323562431055367</v>
      </c>
      <c r="AD41" s="55">
        <f ca="1">CORREL(OFFSET(review_polarity!AC$3,$BB$5,0,1,1+$BB$4),OFFSET(review_polarity!AD12,0,0,1,1+$BB$4))</f>
        <v>0.87350520990274361</v>
      </c>
      <c r="AE41" s="55">
        <f ca="1">CORREL(OFFSET(review_polarity!AD$3,$BB$5,0,1,1+$BB$4),OFFSET(review_polarity!AE12,0,0,1,1+$BB$4))</f>
        <v>0.12260501760901978</v>
      </c>
      <c r="AF41" s="55">
        <f ca="1">CORREL(OFFSET(review_polarity!AE$3,$BB$5,0,1,1+$BB$4),OFFSET(review_polarity!AF12,0,0,1,1+$BB$4))</f>
        <v>7.376376310854342E-2</v>
      </c>
      <c r="AG41" s="55">
        <f ca="1">CORREL(OFFSET(review_polarity!AF$3,$BB$5,0,1,1+$BB$4),OFFSET(review_polarity!AG12,0,0,1,1+$BB$4))</f>
        <v>0.79547961462725247</v>
      </c>
      <c r="AH41" s="55">
        <f ca="1">CORREL(OFFSET(review_polarity!AG$3,$BB$5,0,1,1+$BB$4),OFFSET(review_polarity!AH12,0,0,1,1+$BB$4))</f>
        <v>0.95332153483186977</v>
      </c>
      <c r="AI41" s="55">
        <f ca="1">CORREL(OFFSET(review_polarity!AH$3,$BB$5,0,1,1+$BB$4),OFFSET(review_polarity!AI12,0,0,1,1+$BB$4))</f>
        <v>0.77139171266421513</v>
      </c>
      <c r="AJ41" s="55">
        <f ca="1">CORREL(OFFSET(review_polarity!AI$3,$BB$5,0,1,1+$BB$4),OFFSET(review_polarity!AJ12,0,0,1,1+$BB$4))</f>
        <v>0.75555901237247614</v>
      </c>
      <c r="AK41" s="55">
        <f ca="1">CORREL(OFFSET(review_polarity!AJ$3,$BB$5,0,1,1+$BB$4),OFFSET(review_polarity!AK12,0,0,1,1+$BB$4))</f>
        <v>-0.11747336121978801</v>
      </c>
      <c r="AL41" s="55">
        <f ca="1">CORREL(OFFSET(review_polarity!AK$3,$BB$5,0,1,1+$BB$4),OFFSET(review_polarity!AL12,0,0,1,1+$BB$4))</f>
        <v>-0.36650514953184227</v>
      </c>
      <c r="AM41" s="55">
        <f ca="1">CORREL(OFFSET(review_polarity!AL$3,$BB$5,0,1,1+$BB$4),OFFSET(review_polarity!AM12,0,0,1,1+$BB$4))</f>
        <v>0.91302654009362605</v>
      </c>
      <c r="AN41" s="55">
        <f ca="1">CORREL(OFFSET(review_polarity!AM$3,$BB$5,0,1,1+$BB$4),OFFSET(review_polarity!AN12,0,0,1,1+$BB$4))</f>
        <v>0.6149493606762868</v>
      </c>
      <c r="AO41" s="55">
        <f ca="1">CORREL(OFFSET(review_polarity!AN$3,$BB$5,0,1,1+$BB$4),OFFSET(review_polarity!AO12,0,0,1,1+$BB$4))</f>
        <v>0.66577116666690339</v>
      </c>
      <c r="AP41" s="55">
        <f ca="1">CORREL(OFFSET(review_polarity!AO$3,$BB$5,0,1,1+$BB$4),OFFSET(review_polarity!AP12,0,0,1,1+$BB$4))</f>
        <v>-0.13966302661161956</v>
      </c>
      <c r="AQ41" s="55">
        <f ca="1">CORREL(OFFSET(review_polarity!AP$3,$BB$5,0,1,1+$BB$4),OFFSET(review_polarity!AQ12,0,0,1,1+$BB$4))</f>
        <v>-4.2574300582774373E-2</v>
      </c>
      <c r="AR41" s="55">
        <f ca="1">CORREL(OFFSET(review_polarity!AQ$3,$BB$5,0,1,1+$BB$4),OFFSET(review_polarity!AR12,0,0,1,1+$BB$4))</f>
        <v>-0.27996824032205719</v>
      </c>
      <c r="AS41" s="55">
        <f ca="1">CORREL(OFFSET(review_polarity!AR$3,$BB$5,0,1,1+$BB$4),OFFSET(review_polarity!AS12,0,0,1,1+$BB$4))</f>
        <v>0.27171096089459362</v>
      </c>
      <c r="AT41" s="55">
        <f ca="1">CORREL(OFFSET(review_polarity!AS$3,$BB$5,0,1,1+$BB$4),OFFSET(review_polarity!AT12,0,0,1,1+$BB$4))</f>
        <v>-0.70701057546305945</v>
      </c>
      <c r="AU41" s="55">
        <f ca="1">CORREL(OFFSET(review_polarity!AT$3,$BB$5,0,1,1+$BB$4),OFFSET(review_polarity!AU12,0,0,1,1+$BB$4))</f>
        <v>-0.82620234813292714</v>
      </c>
      <c r="AV41" s="55">
        <f ca="1">CORREL(OFFSET(review_polarity!AU$3,$BB$5,0,1,1+$BB$4),OFFSET(review_polarity!AV12,0,0,1,1+$BB$4))</f>
        <v>-0.94490603130062201</v>
      </c>
      <c r="AW41" s="55">
        <f ca="1">CORREL(OFFSET(review_polarity!AV$3,$BB$5,0,1,1+$BB$4),OFFSET(review_polarity!AW12,0,0,1,1+$BB$4))</f>
        <v>-0.69463269972793107</v>
      </c>
      <c r="AX41" s="55">
        <f ca="1">CORREL(OFFSET(review_polarity!AW$3,$BB$5,0,1,1+$BB$4),OFFSET(review_polarity!AX12,0,0,1,1+$BB$4))</f>
        <v>-0.51200780986183947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CORREL(OFFSET(review_polarity!B$3,$BB$5,0,1,1+$BB$4),OFFSET(review_polarity!D12,0,0,1,1+$BB$4))</f>
        <v>0.40713326626364665</v>
      </c>
      <c r="D42" s="55">
        <f ca="1">CORREL(OFFSET(review_polarity!C$3,$BB$5,0,1,1+$BB$4),OFFSET(review_polarity!E12,0,0,1,1+$BB$4))</f>
        <v>0.53731168779492822</v>
      </c>
      <c r="E42" s="55">
        <f ca="1">CORREL(OFFSET(review_polarity!D$3,$BB$5,0,1,1+$BB$4),OFFSET(review_polarity!F12,0,0,1,1+$BB$4))</f>
        <v>0.84956075484338267</v>
      </c>
      <c r="F42" s="55">
        <f ca="1">CORREL(OFFSET(review_polarity!E$3,$BB$5,0,1,1+$BB$4),OFFSET(review_polarity!G12,0,0,1,1+$BB$4))</f>
        <v>0.73639442533653898</v>
      </c>
      <c r="G42" s="55">
        <f ca="1">CORREL(OFFSET(review_polarity!F$3,$BB$5,0,1,1+$BB$4),OFFSET(review_polarity!H12,0,0,1,1+$BB$4))</f>
        <v>0.80504370791519497</v>
      </c>
      <c r="H42" s="55">
        <f ca="1">CORREL(OFFSET(review_polarity!G$3,$BB$5,0,1,1+$BB$4),OFFSET(review_polarity!I12,0,0,1,1+$BB$4))</f>
        <v>0.93960752870008468</v>
      </c>
      <c r="I42" s="55">
        <f ca="1">CORREL(OFFSET(review_polarity!H$3,$BB$5,0,1,1+$BB$4),OFFSET(review_polarity!J12,0,0,1,1+$BB$4))</f>
        <v>0.8503902922890082</v>
      </c>
      <c r="J42" s="55">
        <f ca="1">CORREL(OFFSET(review_polarity!I$3,$BB$5,0,1,1+$BB$4),OFFSET(review_polarity!K12,0,0,1,1+$BB$4))</f>
        <v>0.68135227862775005</v>
      </c>
      <c r="K42" s="55">
        <f ca="1">CORREL(OFFSET(review_polarity!J$3,$BB$5,0,1,1+$BB$4),OFFSET(review_polarity!L12,0,0,1,1+$BB$4))</f>
        <v>0.81129941431460872</v>
      </c>
      <c r="L42" s="55">
        <f ca="1">CORREL(OFFSET(review_polarity!K$3,$BB$5,0,1,1+$BB$4),OFFSET(review_polarity!M12,0,0,1,1+$BB$4))</f>
        <v>0.91328171091510235</v>
      </c>
      <c r="M42" s="55">
        <f ca="1">CORREL(OFFSET(review_polarity!L$3,$BB$5,0,1,1+$BB$4),OFFSET(review_polarity!N12,0,0,1,1+$BB$4))</f>
        <v>0.99441007967008366</v>
      </c>
      <c r="N42" s="55">
        <f ca="1">CORREL(OFFSET(review_polarity!M$3,$BB$5,0,1,1+$BB$4),OFFSET(review_polarity!O12,0,0,1,1+$BB$4))</f>
        <v>0.77590402240003187</v>
      </c>
      <c r="O42" s="55">
        <f ca="1">CORREL(OFFSET(review_polarity!N$3,$BB$5,0,1,1+$BB$4),OFFSET(review_polarity!P12,0,0,1,1+$BB$4))</f>
        <v>0.63650118792505761</v>
      </c>
      <c r="P42" s="55">
        <f ca="1">CORREL(OFFSET(review_polarity!O$3,$BB$5,0,1,1+$BB$4),OFFSET(review_polarity!Q12,0,0,1,1+$BB$4))</f>
        <v>0.34673845215515531</v>
      </c>
      <c r="Q42" s="55">
        <f ca="1">CORREL(OFFSET(review_polarity!P$3,$BB$5,0,1,1+$BB$4),OFFSET(review_polarity!R12,0,0,1,1+$BB$4))</f>
        <v>0.16152382251237477</v>
      </c>
      <c r="R42" s="55">
        <f ca="1">CORREL(OFFSET(review_polarity!Q$3,$BB$5,0,1,1+$BB$4),OFFSET(review_polarity!S12,0,0,1,1+$BB$4))</f>
        <v>8.9464157472580089E-2</v>
      </c>
      <c r="S42" s="55">
        <f ca="1">CORREL(OFFSET(review_polarity!R$3,$BB$5,0,1,1+$BB$4),OFFSET(review_polarity!T12,0,0,1,1+$BB$4))</f>
        <v>5.2298128503993312E-2</v>
      </c>
      <c r="T42" s="85">
        <f ca="1">CORREL(OFFSET(review_polarity!S$3,$BB$5,0,1,1+$BB$4),OFFSET(review_polarity!U12,0,0,1,1+$BB$4))</f>
        <v>-0.59642885538547086</v>
      </c>
      <c r="U42" s="55">
        <f ca="1">CORREL(OFFSET(review_polarity!T$3,$BB$5,0,1,1+$BB$4),OFFSET(review_polarity!V12,0,0,1,1+$BB$4))</f>
        <v>-0.46055100576442876</v>
      </c>
      <c r="V42" s="55">
        <f ca="1">CORREL(OFFSET(review_polarity!U$3,$BB$5,0,1,1+$BB$4),OFFSET(review_polarity!W12,0,0,1,1+$BB$4))</f>
        <v>-0.54199900438830961</v>
      </c>
      <c r="W42" s="55">
        <f ca="1">CORREL(OFFSET(review_polarity!V$3,$BB$5,0,1,1+$BB$4),OFFSET(review_polarity!X12,0,0,1,1+$BB$4))</f>
        <v>0.78662478169161054</v>
      </c>
      <c r="X42" s="55">
        <f ca="1">CORREL(OFFSET(review_polarity!W$3,$BB$5,0,1,1+$BB$4),OFFSET(review_polarity!Y12,0,0,1,1+$BB$4))</f>
        <v>0.90853613391533827</v>
      </c>
      <c r="Y42" s="55">
        <f ca="1">CORREL(OFFSET(review_polarity!X$3,$BB$5,0,1,1+$BB$4),OFFSET(review_polarity!Z12,0,0,1,1+$BB$4))</f>
        <v>0.94834227321557196</v>
      </c>
      <c r="Z42" s="55">
        <f ca="1">CORREL(OFFSET(review_polarity!Y$3,$BB$5,0,1,1+$BB$4),OFFSET(review_polarity!AA12,0,0,1,1+$BB$4))</f>
        <v>0.88481963545283004</v>
      </c>
      <c r="AA42" s="55">
        <f ca="1">CORREL(OFFSET(review_polarity!Z$3,$BB$5,0,1,1+$BB$4),OFFSET(review_polarity!AB12,0,0,1,1+$BB$4))</f>
        <v>0.11886907835838466</v>
      </c>
      <c r="AB42" s="55">
        <f ca="1">CORREL(OFFSET(review_polarity!AA$3,$BB$5,0,1,1+$BB$4),OFFSET(review_polarity!AC12,0,0,1,1+$BB$4))</f>
        <v>0.49016319776026634</v>
      </c>
      <c r="AC42" s="55">
        <f ca="1">CORREL(OFFSET(review_polarity!AB$3,$BB$5,0,1,1+$BB$4),OFFSET(review_polarity!AD12,0,0,1,1+$BB$4))</f>
        <v>-0.51687603185768638</v>
      </c>
      <c r="AD42" s="55">
        <f ca="1">CORREL(OFFSET(review_polarity!AC$3,$BB$5,0,1,1+$BB$4),OFFSET(review_polarity!AE12,0,0,1,1+$BB$4))</f>
        <v>-0.6048402524122064</v>
      </c>
      <c r="AE42" s="55">
        <f ca="1">CORREL(OFFSET(review_polarity!AD$3,$BB$5,0,1,1+$BB$4),OFFSET(review_polarity!AF12,0,0,1,1+$BB$4))</f>
        <v>-0.70122593824127155</v>
      </c>
      <c r="AF42" s="55">
        <f ca="1">CORREL(OFFSET(review_polarity!AE$3,$BB$5,0,1,1+$BB$4),OFFSET(review_polarity!AG12,0,0,1,1+$BB$4))</f>
        <v>-0.34046548547678268</v>
      </c>
      <c r="AG42" s="55">
        <f ca="1">CORREL(OFFSET(review_polarity!AF$3,$BB$5,0,1,1+$BB$4),OFFSET(review_polarity!AH12,0,0,1,1+$BB$4))</f>
        <v>0.48566299312311872</v>
      </c>
      <c r="AH42" s="55">
        <f ca="1">CORREL(OFFSET(review_polarity!AG$3,$BB$5,0,1,1+$BB$4),OFFSET(review_polarity!AI12,0,0,1,1+$BB$4))</f>
        <v>8.7017704259742534E-2</v>
      </c>
      <c r="AI42" s="55">
        <f ca="1">CORREL(OFFSET(review_polarity!AH$3,$BB$5,0,1,1+$BB$4),OFFSET(review_polarity!AJ12,0,0,1,1+$BB$4))</f>
        <v>-0.18375200376348905</v>
      </c>
      <c r="AJ42" s="55">
        <f ca="1">CORREL(OFFSET(review_polarity!AI$3,$BB$5,0,1,1+$BB$4),OFFSET(review_polarity!AK12,0,0,1,1+$BB$4))</f>
        <v>0.1727498898778892</v>
      </c>
      <c r="AK42" s="55">
        <f ca="1">CORREL(OFFSET(review_polarity!AJ$3,$BB$5,0,1,1+$BB$4),OFFSET(review_polarity!AL12,0,0,1,1+$BB$4))</f>
        <v>-0.29122542040196442</v>
      </c>
      <c r="AL42" s="55">
        <f ca="1">CORREL(OFFSET(review_polarity!AK$3,$BB$5,0,1,1+$BB$4),OFFSET(review_polarity!AM12,0,0,1,1+$BB$4))</f>
        <v>-5.5082250113648368E-2</v>
      </c>
      <c r="AM42" s="55">
        <f ca="1">CORREL(OFFSET(review_polarity!AL$3,$BB$5,0,1,1+$BB$4),OFFSET(review_polarity!AN12,0,0,1,1+$BB$4))</f>
        <v>0.83849375231546763</v>
      </c>
      <c r="AN42" s="55">
        <f ca="1">CORREL(OFFSET(review_polarity!AM$3,$BB$5,0,1,1+$BB$4),OFFSET(review_polarity!AO12,0,0,1,1+$BB$4))</f>
        <v>0.24977263294508301</v>
      </c>
      <c r="AO42" s="55">
        <f ca="1">CORREL(OFFSET(review_polarity!AN$3,$BB$5,0,1,1+$BB$4),OFFSET(review_polarity!AP12,0,0,1,1+$BB$4))</f>
        <v>-0.11272591193932203</v>
      </c>
      <c r="AP42" s="55">
        <f ca="1">CORREL(OFFSET(review_polarity!AO$3,$BB$5,0,1,1+$BB$4),OFFSET(review_polarity!AQ12,0,0,1,1+$BB$4))</f>
        <v>-0.53143330870058036</v>
      </c>
      <c r="AQ42" s="55">
        <f ca="1">CORREL(OFFSET(review_polarity!AP$3,$BB$5,0,1,1+$BB$4),OFFSET(review_polarity!AR12,0,0,1,1+$BB$4))</f>
        <v>-0.87843636796522451</v>
      </c>
      <c r="AR42" s="55">
        <f ca="1">CORREL(OFFSET(review_polarity!AQ$3,$BB$5,0,1,1+$BB$4),OFFSET(review_polarity!AS12,0,0,1,1+$BB$4))</f>
        <v>0.38055725665490903</v>
      </c>
      <c r="AS42" s="55">
        <f ca="1">CORREL(OFFSET(review_polarity!AR$3,$BB$5,0,1,1+$BB$4),OFFSET(review_polarity!AT12,0,0,1,1+$BB$4))</f>
        <v>0.58470597859675566</v>
      </c>
      <c r="AT42" s="55">
        <f ca="1">CORREL(OFFSET(review_polarity!AS$3,$BB$5,0,1,1+$BB$4),OFFSET(review_polarity!AU12,0,0,1,1+$BB$4))</f>
        <v>0.74453836777347882</v>
      </c>
      <c r="AU42" s="55">
        <f ca="1">CORREL(OFFSET(review_polarity!AT$3,$BB$5,0,1,1+$BB$4),OFFSET(review_polarity!AV12,0,0,1,1+$BB$4))</f>
        <v>0.59399864131325675</v>
      </c>
      <c r="AV42" s="55">
        <f ca="1">CORREL(OFFSET(review_polarity!AU$3,$BB$5,0,1,1+$BB$4),OFFSET(review_polarity!AW12,0,0,1,1+$BB$4))</f>
        <v>0.75489923091233901</v>
      </c>
      <c r="AW42" s="55">
        <f ca="1">CORREL(OFFSET(review_polarity!AV$3,$BB$5,0,1,1+$BB$4),OFFSET(review_polarity!AX12,0,0,1,1+$BB$4))</f>
        <v>0.72519744059387559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CORREL(OFFSET(review_polarity!B$3,$BB$5,0,1,1+$BB$4),OFFSET(review_polarity!E12,0,0,1,1+$BB$4))</f>
        <v>0.71903228753922088</v>
      </c>
      <c r="D43" s="59">
        <f ca="1">CORREL(OFFSET(review_polarity!C$3,$BB$5,0,1,1+$BB$4),OFFSET(review_polarity!F12,0,0,1,1+$BB$4))</f>
        <v>-0.33887074403221984</v>
      </c>
      <c r="E43" s="59">
        <f ca="1">CORREL(OFFSET(review_polarity!D$3,$BB$5,0,1,1+$BB$4),OFFSET(review_polarity!G12,0,0,1,1+$BB$4))</f>
        <v>-0.93614614599013302</v>
      </c>
      <c r="F43" s="59">
        <f ca="1">CORREL(OFFSET(review_polarity!E$3,$BB$5,0,1,1+$BB$4),OFFSET(review_polarity!H12,0,0,1,1+$BB$4))</f>
        <v>-0.72339990600368065</v>
      </c>
      <c r="G43" s="59">
        <f ca="1">CORREL(OFFSET(review_polarity!F$3,$BB$5,0,1,1+$BB$4),OFFSET(review_polarity!I12,0,0,1,1+$BB$4))</f>
        <v>-0.50233886676543882</v>
      </c>
      <c r="H43" s="59">
        <f ca="1">CORREL(OFFSET(review_polarity!G$3,$BB$5,0,1,1+$BB$4),OFFSET(review_polarity!J12,0,0,1,1+$BB$4))</f>
        <v>-0.32788583622094097</v>
      </c>
      <c r="I43" s="59">
        <f ca="1">CORREL(OFFSET(review_polarity!H$3,$BB$5,0,1,1+$BB$4),OFFSET(review_polarity!K12,0,0,1,1+$BB$4))</f>
        <v>-0.49575420841080914</v>
      </c>
      <c r="J43" s="59">
        <f ca="1">CORREL(OFFSET(review_polarity!I$3,$BB$5,0,1,1+$BB$4),OFFSET(review_polarity!L12,0,0,1,1+$BB$4))</f>
        <v>-0.48407325188892547</v>
      </c>
      <c r="K43" s="59">
        <f ca="1">CORREL(OFFSET(review_polarity!J$3,$BB$5,0,1,1+$BB$4),OFFSET(review_polarity!M12,0,0,1,1+$BB$4))</f>
        <v>0.18515097847283943</v>
      </c>
      <c r="L43" s="59">
        <f ca="1">CORREL(OFFSET(review_polarity!K$3,$BB$5,0,1,1+$BB$4),OFFSET(review_polarity!N12,0,0,1,1+$BB$4))</f>
        <v>-2.6584335267102875E-2</v>
      </c>
      <c r="M43" s="59">
        <f ca="1">CORREL(OFFSET(review_polarity!L$3,$BB$5,0,1,1+$BB$4),OFFSET(review_polarity!O12,0,0,1,1+$BB$4))</f>
        <v>0.23842982684913325</v>
      </c>
      <c r="N43" s="59">
        <f ca="1">CORREL(OFFSET(review_polarity!M$3,$BB$5,0,1,1+$BB$4),OFFSET(review_polarity!P12,0,0,1,1+$BB$4))</f>
        <v>0.69583091679013487</v>
      </c>
      <c r="O43" s="59">
        <f ca="1">CORREL(OFFSET(review_polarity!N$3,$BB$5,0,1,1+$BB$4),OFFSET(review_polarity!Q12,0,0,1,1+$BB$4))</f>
        <v>0.45193106572880493</v>
      </c>
      <c r="P43" s="59">
        <f ca="1">CORREL(OFFSET(review_polarity!O$3,$BB$5,0,1,1+$BB$4),OFFSET(review_polarity!R12,0,0,1,1+$BB$4))</f>
        <v>-0.64771367280322278</v>
      </c>
      <c r="Q43" s="59">
        <f ca="1">CORREL(OFFSET(review_polarity!P$3,$BB$5,0,1,1+$BB$4),OFFSET(review_polarity!S12,0,0,1,1+$BB$4))</f>
        <v>-0.85535046198033848</v>
      </c>
      <c r="R43" s="59">
        <f ca="1">CORREL(OFFSET(review_polarity!Q$3,$BB$5,0,1,1+$BB$4),OFFSET(review_polarity!T12,0,0,1,1+$BB$4))</f>
        <v>-0.87763548023726279</v>
      </c>
      <c r="S43" s="59">
        <f ca="1">CORREL(OFFSET(review_polarity!R$3,$BB$5,0,1,1+$BB$4),OFFSET(review_polarity!U12,0,0,1,1+$BB$4))</f>
        <v>-0.88339827421148043</v>
      </c>
      <c r="T43" s="87">
        <f ca="1">CORREL(OFFSET(review_polarity!S$3,$BB$5,0,1,1+$BB$4),OFFSET(review_polarity!V12,0,0,1,1+$BB$4))</f>
        <v>-0.63508535896135521</v>
      </c>
      <c r="U43" s="59">
        <f ca="1">CORREL(OFFSET(review_polarity!T$3,$BB$5,0,1,1+$BB$4),OFFSET(review_polarity!W12,0,0,1,1+$BB$4))</f>
        <v>-0.69473087635942432</v>
      </c>
      <c r="V43" s="59">
        <f ca="1">CORREL(OFFSET(review_polarity!U$3,$BB$5,0,1,1+$BB$4),OFFSET(review_polarity!X12,0,0,1,1+$BB$4))</f>
        <v>-0.53523085108551804</v>
      </c>
      <c r="W43" s="59">
        <f ca="1">CORREL(OFFSET(review_polarity!V$3,$BB$5,0,1,1+$BB$4),OFFSET(review_polarity!Y12,0,0,1,1+$BB$4))</f>
        <v>4.1448466854115913E-2</v>
      </c>
      <c r="X43" s="59">
        <f ca="1">CORREL(OFFSET(review_polarity!W$3,$BB$5,0,1,1+$BB$4),OFFSET(review_polarity!Z12,0,0,1,1+$BB$4))</f>
        <v>0.20172045646670003</v>
      </c>
      <c r="Y43" s="59">
        <f ca="1">CORREL(OFFSET(review_polarity!X$3,$BB$5,0,1,1+$BB$4),OFFSET(review_polarity!AA12,0,0,1,1+$BB$4))</f>
        <v>0.32554425768159245</v>
      </c>
      <c r="Z43" s="59">
        <f ca="1">CORREL(OFFSET(review_polarity!Y$3,$BB$5,0,1,1+$BB$4),OFFSET(review_polarity!AB12,0,0,1,1+$BB$4))</f>
        <v>0.246060589247413</v>
      </c>
      <c r="AA43" s="59">
        <f ca="1">CORREL(OFFSET(review_polarity!Z$3,$BB$5,0,1,1+$BB$4),OFFSET(review_polarity!AC12,0,0,1,1+$BB$4))</f>
        <v>0.10515545379610115</v>
      </c>
      <c r="AB43" s="59">
        <f ca="1">CORREL(OFFSET(review_polarity!AA$3,$BB$5,0,1,1+$BB$4),OFFSET(review_polarity!AD12,0,0,1,1+$BB$4))</f>
        <v>-0.69176377311485404</v>
      </c>
      <c r="AC43" s="59">
        <f ca="1">CORREL(OFFSET(review_polarity!AB$3,$BB$5,0,1,1+$BB$4),OFFSET(review_polarity!AE12,0,0,1,1+$BB$4))</f>
        <v>-7.9408716527397533E-2</v>
      </c>
      <c r="AD43" s="59">
        <f ca="1">CORREL(OFFSET(review_polarity!AC$3,$BB$5,0,1,1+$BB$4),OFFSET(review_polarity!AF12,0,0,1,1+$BB$4))</f>
        <v>-0.5554437743145596</v>
      </c>
      <c r="AE43" s="59">
        <f ca="1">CORREL(OFFSET(review_polarity!AD$3,$BB$5,0,1,1+$BB$4),OFFSET(review_polarity!AG12,0,0,1,1+$BB$4))</f>
        <v>0.11189715293846397</v>
      </c>
      <c r="AF43" s="59">
        <f ca="1">CORREL(OFFSET(review_polarity!AE$3,$BB$5,0,1,1+$BB$4),OFFSET(review_polarity!AH12,0,0,1,1+$BB$4))</f>
        <v>0.56213474606396396</v>
      </c>
      <c r="AG43" s="59">
        <f ca="1">CORREL(OFFSET(review_polarity!AF$3,$BB$5,0,1,1+$BB$4),OFFSET(review_polarity!AI12,0,0,1,1+$BB$4))</f>
        <v>-0.77890001930684383</v>
      </c>
      <c r="AH43" s="59">
        <f ca="1">CORREL(OFFSET(review_polarity!AG$3,$BB$5,0,1,1+$BB$4),OFFSET(review_polarity!AJ12,0,0,1,1+$BB$4))</f>
        <v>-0.87659736147723055</v>
      </c>
      <c r="AI43" s="59">
        <f ca="1">CORREL(OFFSET(review_polarity!AH$3,$BB$5,0,1,1+$BB$4),OFFSET(review_polarity!AK12,0,0,1,1+$BB$4))</f>
        <v>-0.8590186629051807</v>
      </c>
      <c r="AJ43" s="59">
        <f ca="1">CORREL(OFFSET(review_polarity!AI$3,$BB$5,0,1,1+$BB$4),OFFSET(review_polarity!AL12,0,0,1,1+$BB$4))</f>
        <v>-0.92141352968369516</v>
      </c>
      <c r="AK43" s="59">
        <f ca="1">CORREL(OFFSET(review_polarity!AJ$3,$BB$5,0,1,1+$BB$4),OFFSET(review_polarity!AM12,0,0,1,1+$BB$4))</f>
        <v>-0.76182631631277675</v>
      </c>
      <c r="AL43" s="59">
        <f ca="1">CORREL(OFFSET(review_polarity!AK$3,$BB$5,0,1,1+$BB$4),OFFSET(review_polarity!AN12,0,0,1,1+$BB$4))</f>
        <v>-0.82402949345952148</v>
      </c>
      <c r="AM43" s="59">
        <f ca="1">CORREL(OFFSET(review_polarity!AL$3,$BB$5,0,1,1+$BB$4),OFFSET(review_polarity!AO12,0,0,1,1+$BB$4))</f>
        <v>-0.90722600089135275</v>
      </c>
      <c r="AN43" s="59">
        <f ca="1">CORREL(OFFSET(review_polarity!AM$3,$BB$5,0,1,1+$BB$4),OFFSET(review_polarity!AP12,0,0,1,1+$BB$4))</f>
        <v>-0.45103201123110731</v>
      </c>
      <c r="AO43" s="59">
        <f ca="1">CORREL(OFFSET(review_polarity!AN$3,$BB$5,0,1,1+$BB$4),OFFSET(review_polarity!AQ12,0,0,1,1+$BB$4))</f>
        <v>-0.7120645140669668</v>
      </c>
      <c r="AP43" s="59">
        <f ca="1">CORREL(OFFSET(review_polarity!AO$3,$BB$5,0,1,1+$BB$4),OFFSET(review_polarity!AR12,0,0,1,1+$BB$4))</f>
        <v>-0.59607765685092362</v>
      </c>
      <c r="AQ43" s="59">
        <f ca="1">CORREL(OFFSET(review_polarity!AP$3,$BB$5,0,1,1+$BB$4),OFFSET(review_polarity!AS12,0,0,1,1+$BB$4))</f>
        <v>-1.839676644697678E-3</v>
      </c>
      <c r="AR43" s="59">
        <f ca="1">CORREL(OFFSET(review_polarity!AQ$3,$BB$5,0,1,1+$BB$4),OFFSET(review_polarity!AT12,0,0,1,1+$BB$4))</f>
        <v>0.6091108424017222</v>
      </c>
      <c r="AS43" s="59">
        <f ca="1">CORREL(OFFSET(review_polarity!AR$3,$BB$5,0,1,1+$BB$4),OFFSET(review_polarity!AU12,0,0,1,1+$BB$4))</f>
        <v>0.4956014786768968</v>
      </c>
      <c r="AT43" s="59">
        <f ca="1">CORREL(OFFSET(review_polarity!AS$3,$BB$5,0,1,1+$BB$4),OFFSET(review_polarity!AV12,0,0,1,1+$BB$4))</f>
        <v>-0.14919521389427676</v>
      </c>
      <c r="AU43" s="59">
        <f ca="1">CORREL(OFFSET(review_polarity!AT$3,$BB$5,0,1,1+$BB$4),OFFSET(review_polarity!AW12,0,0,1,1+$BB$4))</f>
        <v>-0.50767502725944591</v>
      </c>
      <c r="AV43" s="59">
        <f ca="1">CORREL(OFFSET(review_polarity!AU$3,$BB$5,0,1,1+$BB$4),OFFSET(review_polarity!AX12,0,0,1,1+$BB$4))</f>
        <v>0.26504100869718089</v>
      </c>
      <c r="AW43" s="59"/>
      <c r="AX43" s="59"/>
      <c r="AY43" s="60"/>
      <c r="AZ43" s="89"/>
    </row>
    <row r="44" spans="1:54" ht="15.75" thickTop="1" x14ac:dyDescent="0.25"/>
    <row r="48" spans="1:54" x14ac:dyDescent="0.25">
      <c r="BA48" s="126"/>
      <c r="BB48" s="127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7">
    <cfRule type="expression" dxfId="23" priority="12">
      <formula>$BB$5=$BB$7</formula>
    </cfRule>
  </conditionalFormatting>
  <conditionalFormatting sqref="C8:AY11">
    <cfRule type="expression" dxfId="22" priority="11">
      <formula>$BB$5=$BB$8</formula>
    </cfRule>
  </conditionalFormatting>
  <conditionalFormatting sqref="C12:AY15">
    <cfRule type="expression" dxfId="21" priority="10">
      <formula>$BB$5=$BB$9</formula>
    </cfRule>
  </conditionalFormatting>
  <conditionalFormatting sqref="C16:AY19">
    <cfRule type="expression" dxfId="20" priority="9">
      <formula>$BB$5=$BB$10</formula>
    </cfRule>
  </conditionalFormatting>
  <conditionalFormatting sqref="C20:AY23">
    <cfRule type="expression" dxfId="19" priority="8">
      <formula>$BB$5=$BB$11</formula>
    </cfRule>
  </conditionalFormatting>
  <conditionalFormatting sqref="C24:AY27">
    <cfRule type="expression" dxfId="18" priority="7">
      <formula>$BB$5=$BB$12</formula>
    </cfRule>
  </conditionalFormatting>
  <conditionalFormatting sqref="C28:AY31">
    <cfRule type="expression" dxfId="17" priority="6">
      <formula>$BB$5=$BB$13</formula>
    </cfRule>
  </conditionalFormatting>
  <conditionalFormatting sqref="C32:AY35">
    <cfRule type="expression" dxfId="16" priority="5">
      <formula>$BB$5=$BB$14</formula>
    </cfRule>
  </conditionalFormatting>
  <conditionalFormatting sqref="C36:AY39">
    <cfRule type="expression" dxfId="15" priority="4">
      <formula>$BB$5=$BB$15</formula>
    </cfRule>
  </conditionalFormatting>
  <conditionalFormatting sqref="C40:AY43">
    <cfRule type="expression" dxfId="14" priority="3">
      <formula>$BB$5=$BB$16</formula>
    </cfRule>
  </conditionalFormatting>
  <conditionalFormatting sqref="C4:AY43">
    <cfRule type="cellIs" dxfId="13" priority="1" operator="lessThan">
      <formula>$BB$19</formula>
    </cfRule>
    <cfRule type="cellIs" dxfId="12" priority="2" operator="greaterThan">
      <formula>$BB$18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D1E6-C530-4F41-8C11-F8A48DE97155}">
  <dimension ref="A1:BB44"/>
  <sheetViews>
    <sheetView workbookViewId="0">
      <selection activeCell="BA26" sqref="BA26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5.42578125" customWidth="1"/>
  </cols>
  <sheetData>
    <row r="1" spans="1:54" ht="26.25" x14ac:dyDescent="0.4">
      <c r="A1" s="132" t="s">
        <v>148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64"/>
    </row>
    <row r="2" spans="1:54" ht="27" thickBot="1" x14ac:dyDescent="0.45">
      <c r="A2" s="65"/>
      <c r="B2" s="65"/>
      <c r="C2" s="134" t="s">
        <v>81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6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2" customHeight="1" x14ac:dyDescent="0.25">
      <c r="A4" s="8" t="s">
        <v>0</v>
      </c>
      <c r="B4" s="76" t="s">
        <v>141</v>
      </c>
      <c r="C4" s="80">
        <f ca="1">SUMPRODUCT(metric_correlation_c!C4,metric_correlation_r!C4,metric_correlation_p!C4)</f>
        <v>1.8536608122035027E-2</v>
      </c>
      <c r="D4" s="61">
        <f ca="1">SUMPRODUCT(metric_correlation_c!D4,metric_correlation_r!D4,metric_correlation_p!D4)</f>
        <v>-6.8378492048419517E-2</v>
      </c>
      <c r="E4" s="61">
        <f ca="1">SUMPRODUCT(metric_correlation_c!E4,metric_correlation_r!E4,metric_correlation_p!E4)</f>
        <v>-0.10229488902124592</v>
      </c>
      <c r="F4" s="61">
        <f ca="1">SUMPRODUCT(metric_correlation_c!F4,metric_correlation_r!F4,metric_correlation_p!F4)</f>
        <v>-0.18241119648878951</v>
      </c>
      <c r="G4" s="61">
        <f ca="1">SUMPRODUCT(metric_correlation_c!G4,metric_correlation_r!G4,metric_correlation_p!G4)</f>
        <v>8.1095934744917747E-2</v>
      </c>
      <c r="H4" s="61">
        <f ca="1">SUMPRODUCT(metric_correlation_c!H4,metric_correlation_r!H4,metric_correlation_p!H4)</f>
        <v>-2.0386068639776343E-3</v>
      </c>
      <c r="I4" s="61">
        <f ca="1">SUMPRODUCT(metric_correlation_c!I4,metric_correlation_r!I4,metric_correlation_p!I4)</f>
        <v>-3.0116446284319805E-3</v>
      </c>
      <c r="J4" s="61">
        <f ca="1">SUMPRODUCT(metric_correlation_c!J4,metric_correlation_r!J4,metric_correlation_p!J4)</f>
        <v>-3.9547053078576554E-2</v>
      </c>
      <c r="K4" s="61">
        <f ca="1">SUMPRODUCT(metric_correlation_c!K4,metric_correlation_r!K4,metric_correlation_p!K4)</f>
        <v>-1.2932754177622812E-2</v>
      </c>
      <c r="L4" s="61">
        <f ca="1">SUMPRODUCT(metric_correlation_c!L4,metric_correlation_r!L4,metric_correlation_p!L4)</f>
        <v>-6.6066712909991651E-2</v>
      </c>
      <c r="M4" s="61">
        <f ca="1">SUMPRODUCT(metric_correlation_c!M4,metric_correlation_r!M4,metric_correlation_p!M4)</f>
        <v>0.74823784434192453</v>
      </c>
      <c r="N4" s="61">
        <f ca="1">SUMPRODUCT(metric_correlation_c!N4,metric_correlation_r!N4,metric_correlation_p!N4)</f>
        <v>2.2003034017468164E-2</v>
      </c>
      <c r="O4" s="61">
        <f ca="1">SUMPRODUCT(metric_correlation_c!O4,metric_correlation_r!O4,metric_correlation_p!O4)</f>
        <v>-0.24283887909847165</v>
      </c>
      <c r="P4" s="61">
        <f ca="1">SUMPRODUCT(metric_correlation_c!P4,metric_correlation_r!P4,metric_correlation_p!P4)</f>
        <v>6.8264603267296879E-3</v>
      </c>
      <c r="Q4" s="61">
        <f ca="1">SUMPRODUCT(metric_correlation_c!Q4,metric_correlation_r!Q4,metric_correlation_p!Q4)</f>
        <v>0.39155280429431144</v>
      </c>
      <c r="R4" s="61">
        <f ca="1">SUMPRODUCT(metric_correlation_c!R4,metric_correlation_r!R4,metric_correlation_p!R4)</f>
        <v>0.48513162029930945</v>
      </c>
      <c r="S4" s="61">
        <f ca="1">SUMPRODUCT(metric_correlation_c!S4,metric_correlation_r!S4,metric_correlation_p!S4)</f>
        <v>-0.15590917624764072</v>
      </c>
      <c r="T4" s="84">
        <f ca="1">SUMPRODUCT(metric_correlation_c!T4,metric_correlation_r!T4,metric_correlation_p!T4)</f>
        <v>0.69674328939621877</v>
      </c>
      <c r="U4" s="61">
        <f ca="1">SUMPRODUCT(metric_correlation_c!U4,metric_correlation_r!U4,metric_correlation_p!U4)</f>
        <v>-0.49967371018598283</v>
      </c>
      <c r="V4" s="61">
        <f ca="1">SUMPRODUCT(metric_correlation_c!V4,metric_correlation_r!V4,metric_correlation_p!V4)</f>
        <v>-0.32886062861625615</v>
      </c>
      <c r="W4" s="61">
        <f ca="1">SUMPRODUCT(metric_correlation_c!W4,metric_correlation_r!W4,metric_correlation_p!W4)</f>
        <v>-6.8904233387656513E-2</v>
      </c>
      <c r="X4" s="61">
        <f ca="1">SUMPRODUCT(metric_correlation_c!X4,metric_correlation_r!X4,metric_correlation_p!X4)</f>
        <v>-0.13670243106386246</v>
      </c>
      <c r="Y4" s="61">
        <f ca="1">SUMPRODUCT(metric_correlation_c!Y4,metric_correlation_r!Y4,metric_correlation_p!Y4)</f>
        <v>0.20103178135863339</v>
      </c>
      <c r="Z4" s="61">
        <f ca="1">SUMPRODUCT(metric_correlation_c!Z4,metric_correlation_r!Z4,metric_correlation_p!Z4)</f>
        <v>-2.1780831454135258E-3</v>
      </c>
      <c r="AA4" s="61">
        <f ca="1">SUMPRODUCT(metric_correlation_c!AA4,metric_correlation_r!AA4,metric_correlation_p!AA4)</f>
        <v>-4.4759266518408045E-2</v>
      </c>
      <c r="AB4" s="61">
        <f ca="1">SUMPRODUCT(metric_correlation_c!AB4,metric_correlation_r!AB4,metric_correlation_p!AB4)</f>
        <v>0.20611599789423393</v>
      </c>
      <c r="AC4" s="61">
        <f ca="1">SUMPRODUCT(metric_correlation_c!AC4,metric_correlation_r!AC4,metric_correlation_p!AC4)</f>
        <v>0.51790305139049519</v>
      </c>
      <c r="AD4" s="61">
        <f ca="1">SUMPRODUCT(metric_correlation_c!AD4,metric_correlation_r!AD4,metric_correlation_p!AD4)</f>
        <v>0.75743686800266086</v>
      </c>
      <c r="AE4" s="61">
        <f ca="1">SUMPRODUCT(metric_correlation_c!AE4,metric_correlation_r!AE4,metric_correlation_p!AE4)</f>
        <v>0.41167400834122991</v>
      </c>
      <c r="AF4" s="61">
        <f ca="1">SUMPRODUCT(metric_correlation_c!AF4,metric_correlation_r!AF4,metric_correlation_p!AF4)</f>
        <v>-6.0558780830581235E-2</v>
      </c>
      <c r="AG4" s="61">
        <f ca="1">SUMPRODUCT(metric_correlation_c!AG4,metric_correlation_r!AG4,metric_correlation_p!AG4)</f>
        <v>4.6688163434323561E-2</v>
      </c>
      <c r="AH4" s="61">
        <f ca="1">SUMPRODUCT(metric_correlation_c!AH4,metric_correlation_r!AH4,metric_correlation_p!AH4)</f>
        <v>1.3288738802839291E-2</v>
      </c>
      <c r="AI4" s="61">
        <f ca="1">SUMPRODUCT(metric_correlation_c!AI4,metric_correlation_r!AI4,metric_correlation_p!AI4)</f>
        <v>6.6117302157217658E-2</v>
      </c>
      <c r="AJ4" s="61">
        <f ca="1">SUMPRODUCT(metric_correlation_c!AJ4,metric_correlation_r!AJ4,metric_correlation_p!AJ4)</f>
        <v>3.2794049490533152E-3</v>
      </c>
      <c r="AK4" s="61">
        <f ca="1">SUMPRODUCT(metric_correlation_c!AK4,metric_correlation_r!AK4,metric_correlation_p!AK4)</f>
        <v>8.0602548471477085E-4</v>
      </c>
      <c r="AL4" s="61">
        <f ca="1">SUMPRODUCT(metric_correlation_c!AL4,metric_correlation_r!AL4,metric_correlation_p!AL4)</f>
        <v>-0.18124180528066933</v>
      </c>
      <c r="AM4" s="61">
        <f ca="1">SUMPRODUCT(metric_correlation_c!AM4,metric_correlation_r!AM4,metric_correlation_p!AM4)</f>
        <v>-0.17363140822666667</v>
      </c>
      <c r="AN4" s="61">
        <f ca="1">SUMPRODUCT(metric_correlation_c!AN4,metric_correlation_r!AN4,metric_correlation_p!AN4)</f>
        <v>5.2962458366156227E-2</v>
      </c>
      <c r="AO4" s="61">
        <f ca="1">SUMPRODUCT(metric_correlation_c!AO4,metric_correlation_r!AO4,metric_correlation_p!AO4)</f>
        <v>7.7161535321956465E-2</v>
      </c>
      <c r="AP4" s="61">
        <f ca="1">SUMPRODUCT(metric_correlation_c!AP4,metric_correlation_r!AP4,metric_correlation_p!AP4)</f>
        <v>8.868552164895141E-2</v>
      </c>
      <c r="AQ4" s="61">
        <f ca="1">SUMPRODUCT(metric_correlation_c!AQ4,metric_correlation_r!AQ4,metric_correlation_p!AQ4)</f>
        <v>0.42222862115502896</v>
      </c>
      <c r="AR4" s="61">
        <f ca="1">SUMPRODUCT(metric_correlation_c!AR4,metric_correlation_r!AR4,metric_correlation_p!AR4)</f>
        <v>9.2047431731656193E-2</v>
      </c>
      <c r="AS4" s="61">
        <f ca="1">SUMPRODUCT(metric_correlation_c!AS4,metric_correlation_r!AS4,metric_correlation_p!AS4)</f>
        <v>0.15491233302539625</v>
      </c>
      <c r="AT4" s="61">
        <f ca="1">SUMPRODUCT(metric_correlation_c!AT4,metric_correlation_r!AT4,metric_correlation_p!AT4)</f>
        <v>0.17106969964327765</v>
      </c>
      <c r="AU4" s="61">
        <f ca="1">SUMPRODUCT(metric_correlation_c!AU4,metric_correlation_r!AU4,metric_correlation_p!AU4)</f>
        <v>4.2045996668247515E-2</v>
      </c>
      <c r="AV4" s="61">
        <f ca="1">SUMPRODUCT(metric_correlation_c!AV4,metric_correlation_r!AV4,metric_correlation_p!AV4)</f>
        <v>0.12561555963606838</v>
      </c>
      <c r="AW4" s="61">
        <f ca="1">SUMPRODUCT(metric_correlation_c!AW4,metric_correlation_r!AW4,metric_correlation_p!AW4)</f>
        <v>-0.18985933674382663</v>
      </c>
      <c r="AX4" s="61">
        <f ca="1">SUMPRODUCT(metric_correlation_c!AX4,metric_correlation_r!AX4,metric_correlation_p!AX4)</f>
        <v>-0.29474872806406077</v>
      </c>
      <c r="AY4" s="56">
        <f ca="1">SUMPRODUCT(metric_correlation_c!AY4,metric_correlation_r!AY4,metric_correlation_p!AY4)</f>
        <v>0.38196483707399786</v>
      </c>
      <c r="AZ4" s="82"/>
      <c r="BA4" s="74" t="s">
        <v>147</v>
      </c>
      <c r="BB4" s="72">
        <f>conf!D2</f>
        <v>3</v>
      </c>
    </row>
    <row r="5" spans="1:54" ht="12" customHeight="1" x14ac:dyDescent="0.25">
      <c r="A5" s="7"/>
      <c r="B5" s="77" t="s">
        <v>142</v>
      </c>
      <c r="C5" s="81">
        <f ca="1">SUMPRODUCT(metric_correlation_c!C5,metric_correlation_r!C5,metric_correlation_p!C5)</f>
        <v>0.31615829134281798</v>
      </c>
      <c r="D5" s="55">
        <f ca="1">SUMPRODUCT(metric_correlation_c!D5,metric_correlation_r!D5,metric_correlation_p!D5)</f>
        <v>7.4639362708761717E-2</v>
      </c>
      <c r="E5" s="55">
        <f ca="1">SUMPRODUCT(metric_correlation_c!E5,metric_correlation_r!E5,metric_correlation_p!E5)</f>
        <v>0.15041886231089074</v>
      </c>
      <c r="F5" s="55">
        <f ca="1">SUMPRODUCT(metric_correlation_c!F5,metric_correlation_r!F5,metric_correlation_p!F5)</f>
        <v>7.7321800739652193E-3</v>
      </c>
      <c r="G5" s="55">
        <f ca="1">SUMPRODUCT(metric_correlation_c!G5,metric_correlation_r!G5,metric_correlation_p!G5)</f>
        <v>-0.29260094532874853</v>
      </c>
      <c r="H5" s="55">
        <f ca="1">SUMPRODUCT(metric_correlation_c!H5,metric_correlation_r!H5,metric_correlation_p!H5)</f>
        <v>2.5693208360246151E-2</v>
      </c>
      <c r="I5" s="55">
        <f ca="1">SUMPRODUCT(metric_correlation_c!I5,metric_correlation_r!I5,metric_correlation_p!I5)</f>
        <v>-2.9578773715726574E-2</v>
      </c>
      <c r="J5" s="55">
        <f ca="1">SUMPRODUCT(metric_correlation_c!J5,metric_correlation_r!J5,metric_correlation_p!J5)</f>
        <v>-0.21747824871612198</v>
      </c>
      <c r="K5" s="55">
        <f ca="1">SUMPRODUCT(metric_correlation_c!K5,metric_correlation_r!K5,metric_correlation_p!K5)</f>
        <v>3.5307290105522922E-2</v>
      </c>
      <c r="L5" s="55">
        <f ca="1">SUMPRODUCT(metric_correlation_c!L5,metric_correlation_r!L5,metric_correlation_p!L5)</f>
        <v>3.134526943610437E-2</v>
      </c>
      <c r="M5" s="55">
        <f ca="1">SUMPRODUCT(metric_correlation_c!M5,metric_correlation_r!M5,metric_correlation_p!M5)</f>
        <v>3.8789191126204291E-2</v>
      </c>
      <c r="N5" s="55">
        <f ca="1">SUMPRODUCT(metric_correlation_c!N5,metric_correlation_r!N5,metric_correlation_p!N5)</f>
        <v>2.38850547675671E-3</v>
      </c>
      <c r="O5" s="55">
        <f ca="1">SUMPRODUCT(metric_correlation_c!O5,metric_correlation_r!O5,metric_correlation_p!O5)</f>
        <v>1.3850885908418703E-3</v>
      </c>
      <c r="P5" s="55">
        <f ca="1">SUMPRODUCT(metric_correlation_c!P5,metric_correlation_r!P5,metric_correlation_p!P5)</f>
        <v>-8.0528648838724265E-3</v>
      </c>
      <c r="Q5" s="55">
        <f ca="1">SUMPRODUCT(metric_correlation_c!Q5,metric_correlation_r!Q5,metric_correlation_p!Q5)</f>
        <v>-4.8954804592225856E-2</v>
      </c>
      <c r="R5" s="55">
        <f ca="1">SUMPRODUCT(metric_correlation_c!R5,metric_correlation_r!R5,metric_correlation_p!R5)</f>
        <v>3.913770369063569E-2</v>
      </c>
      <c r="S5" s="55">
        <f ca="1">SUMPRODUCT(metric_correlation_c!S5,metric_correlation_r!S5,metric_correlation_p!S5)</f>
        <v>7.6165720188924479E-2</v>
      </c>
      <c r="T5" s="85">
        <f ca="1">SUMPRODUCT(metric_correlation_c!T5,metric_correlation_r!T5,metric_correlation_p!T5)</f>
        <v>-6.574692285770573E-3</v>
      </c>
      <c r="U5" s="55">
        <f ca="1">SUMPRODUCT(metric_correlation_c!U5,metric_correlation_r!U5,metric_correlation_p!U5)</f>
        <v>-5.3622651522514282E-2</v>
      </c>
      <c r="V5" s="55">
        <f ca="1">SUMPRODUCT(metric_correlation_c!V5,metric_correlation_r!V5,metric_correlation_p!V5)</f>
        <v>0.1199224131643544</v>
      </c>
      <c r="W5" s="55">
        <f ca="1">SUMPRODUCT(metric_correlation_c!W5,metric_correlation_r!W5,metric_correlation_p!W5)</f>
        <v>0.40689465060781027</v>
      </c>
      <c r="X5" s="55">
        <f ca="1">SUMPRODUCT(metric_correlation_c!X5,metric_correlation_r!X5,metric_correlation_p!X5)</f>
        <v>-1.8133445987102363E-2</v>
      </c>
      <c r="Y5" s="55">
        <f ca="1">SUMPRODUCT(metric_correlation_c!Y5,metric_correlation_r!Y5,metric_correlation_p!Y5)</f>
        <v>-2.9219540378034124E-2</v>
      </c>
      <c r="Z5" s="55">
        <f ca="1">SUMPRODUCT(metric_correlation_c!Z5,metric_correlation_r!Z5,metric_correlation_p!Z5)</f>
        <v>8.6101470166195376E-2</v>
      </c>
      <c r="AA5" s="55">
        <f ca="1">SUMPRODUCT(metric_correlation_c!AA5,metric_correlation_r!AA5,metric_correlation_p!AA5)</f>
        <v>-0.54227963654065003</v>
      </c>
      <c r="AB5" s="55">
        <f ca="1">SUMPRODUCT(metric_correlation_c!AB5,metric_correlation_r!AB5,metric_correlation_p!AB5)</f>
        <v>-7.9689335401520248E-2</v>
      </c>
      <c r="AC5" s="55">
        <f ca="1">SUMPRODUCT(metric_correlation_c!AC5,metric_correlation_r!AC5,metric_correlation_p!AC5)</f>
        <v>-1.0687070641566235E-3</v>
      </c>
      <c r="AD5" s="55">
        <f ca="1">SUMPRODUCT(metric_correlation_c!AD5,metric_correlation_r!AD5,metric_correlation_p!AD5)</f>
        <v>0.66730991917440796</v>
      </c>
      <c r="AE5" s="55">
        <f ca="1">SUMPRODUCT(metric_correlation_c!AE5,metric_correlation_r!AE5,metric_correlation_p!AE5)</f>
        <v>-5.0007889899596966E-2</v>
      </c>
      <c r="AF5" s="55">
        <f ca="1">SUMPRODUCT(metric_correlation_c!AF5,metric_correlation_r!AF5,metric_correlation_p!AF5)</f>
        <v>7.9592300346977826E-2</v>
      </c>
      <c r="AG5" s="55">
        <f ca="1">SUMPRODUCT(metric_correlation_c!AG5,metric_correlation_r!AG5,metric_correlation_p!AG5)</f>
        <v>0.3700517185083213</v>
      </c>
      <c r="AH5" s="55">
        <f ca="1">SUMPRODUCT(metric_correlation_c!AH5,metric_correlation_r!AH5,metric_correlation_p!AH5)</f>
        <v>-0.11024825833987696</v>
      </c>
      <c r="AI5" s="55">
        <f ca="1">SUMPRODUCT(metric_correlation_c!AI5,metric_correlation_r!AI5,metric_correlation_p!AI5)</f>
        <v>-5.1283692261458298E-2</v>
      </c>
      <c r="AJ5" s="55">
        <f ca="1">SUMPRODUCT(metric_correlation_c!AJ5,metric_correlation_r!AJ5,metric_correlation_p!AJ5)</f>
        <v>0.30282000236874645</v>
      </c>
      <c r="AK5" s="55">
        <f ca="1">SUMPRODUCT(metric_correlation_c!AK5,metric_correlation_r!AK5,metric_correlation_p!AK5)</f>
        <v>2.3649508828005456E-2</v>
      </c>
      <c r="AL5" s="55">
        <f ca="1">SUMPRODUCT(metric_correlation_c!AL5,metric_correlation_r!AL5,metric_correlation_p!AL5)</f>
        <v>0.24143093456223094</v>
      </c>
      <c r="AM5" s="55">
        <f ca="1">SUMPRODUCT(metric_correlation_c!AM5,metric_correlation_r!AM5,metric_correlation_p!AM5)</f>
        <v>-0.24204679852949282</v>
      </c>
      <c r="AN5" s="55">
        <f ca="1">SUMPRODUCT(metric_correlation_c!AN5,metric_correlation_r!AN5,metric_correlation_p!AN5)</f>
        <v>1.4823859314239938E-2</v>
      </c>
      <c r="AO5" s="55">
        <f ca="1">SUMPRODUCT(metric_correlation_c!AO5,metric_correlation_r!AO5,metric_correlation_p!AO5)</f>
        <v>5.8646725330304501E-3</v>
      </c>
      <c r="AP5" s="55">
        <f ca="1">SUMPRODUCT(metric_correlation_c!AP5,metric_correlation_r!AP5,metric_correlation_p!AP5)</f>
        <v>-2.3212008847227579E-2</v>
      </c>
      <c r="AQ5" s="55">
        <f ca="1">SUMPRODUCT(metric_correlation_c!AQ5,metric_correlation_r!AQ5,metric_correlation_p!AQ5)</f>
        <v>-8.0729390126552426E-3</v>
      </c>
      <c r="AR5" s="55">
        <f ca="1">SUMPRODUCT(metric_correlation_c!AR5,metric_correlation_r!AR5,metric_correlation_p!AR5)</f>
        <v>0.25469538461203034</v>
      </c>
      <c r="AS5" s="55">
        <f ca="1">SUMPRODUCT(metric_correlation_c!AS5,metric_correlation_r!AS5,metric_correlation_p!AS5)</f>
        <v>-3.0128273211019695E-2</v>
      </c>
      <c r="AT5" s="55">
        <f ca="1">SUMPRODUCT(metric_correlation_c!AT5,metric_correlation_r!AT5,metric_correlation_p!AT5)</f>
        <v>1.1343237210045362E-2</v>
      </c>
      <c r="AU5" s="55">
        <f ca="1">SUMPRODUCT(metric_correlation_c!AU5,metric_correlation_r!AU5,metric_correlation_p!AU5)</f>
        <v>-6.5661441350135324E-2</v>
      </c>
      <c r="AV5" s="55">
        <f ca="1">SUMPRODUCT(metric_correlation_c!AV5,metric_correlation_r!AV5,metric_correlation_p!AV5)</f>
        <v>8.3790352282125096E-3</v>
      </c>
      <c r="AW5" s="55">
        <f ca="1">SUMPRODUCT(metric_correlation_c!AW5,metric_correlation_r!AW5,metric_correlation_p!AW5)</f>
        <v>6.5178991955314958E-2</v>
      </c>
      <c r="AX5" s="55">
        <f ca="1">SUMPRODUCT(metric_correlation_c!AX5,metric_correlation_r!AX5,metric_correlation_p!AX5)</f>
        <v>0.11741692483912332</v>
      </c>
      <c r="AY5" s="57"/>
      <c r="AZ5" s="82"/>
      <c r="BA5" s="75" t="s">
        <v>146</v>
      </c>
      <c r="BB5" s="73">
        <f>conf!D3</f>
        <v>1</v>
      </c>
    </row>
    <row r="6" spans="1:54" ht="12" customHeight="1" x14ac:dyDescent="0.25">
      <c r="A6" s="7"/>
      <c r="B6" s="77" t="s">
        <v>143</v>
      </c>
      <c r="C6" s="81">
        <f ca="1">SUMPRODUCT(metric_correlation_c!C6,metric_correlation_r!C6,metric_correlation_p!C6)</f>
        <v>8.1711033510855652E-2</v>
      </c>
      <c r="D6" s="55">
        <f ca="1">SUMPRODUCT(metric_correlation_c!D6,metric_correlation_r!D6,metric_correlation_p!D6)</f>
        <v>-4.0588141189620138E-3</v>
      </c>
      <c r="E6" s="55">
        <f ca="1">SUMPRODUCT(metric_correlation_c!E6,metric_correlation_r!E6,metric_correlation_p!E6)</f>
        <v>-1.6962447011607366E-2</v>
      </c>
      <c r="F6" s="55">
        <f ca="1">SUMPRODUCT(metric_correlation_c!F6,metric_correlation_r!F6,metric_correlation_p!F6)</f>
        <v>0.11145047790526558</v>
      </c>
      <c r="G6" s="55">
        <f ca="1">SUMPRODUCT(metric_correlation_c!G6,metric_correlation_r!G6,metric_correlation_p!G6)</f>
        <v>3.9285127262467023E-2</v>
      </c>
      <c r="H6" s="55">
        <f ca="1">SUMPRODUCT(metric_correlation_c!H6,metric_correlation_r!H6,metric_correlation_p!H6)</f>
        <v>2.8308134303202141E-3</v>
      </c>
      <c r="I6" s="55">
        <f ca="1">SUMPRODUCT(metric_correlation_c!I6,metric_correlation_r!I6,metric_correlation_p!I6)</f>
        <v>0.16308957156510276</v>
      </c>
      <c r="J6" s="55">
        <f ca="1">SUMPRODUCT(metric_correlation_c!J6,metric_correlation_r!J6,metric_correlation_p!J6)</f>
        <v>3.6271817208385966E-2</v>
      </c>
      <c r="K6" s="55">
        <f ca="1">SUMPRODUCT(metric_correlation_c!K6,metric_correlation_r!K6,metric_correlation_p!K6)</f>
        <v>-7.0540338569865288E-2</v>
      </c>
      <c r="L6" s="55">
        <f ca="1">SUMPRODUCT(metric_correlation_c!L6,metric_correlation_r!L6,metric_correlation_p!L6)</f>
        <v>-0.18828516811115789</v>
      </c>
      <c r="M6" s="55">
        <f ca="1">SUMPRODUCT(metric_correlation_c!M6,metric_correlation_r!M6,metric_correlation_p!M6)</f>
        <v>3.8653520127581754E-2</v>
      </c>
      <c r="N6" s="55">
        <f ca="1">SUMPRODUCT(metric_correlation_c!N6,metric_correlation_r!N6,metric_correlation_p!N6)</f>
        <v>1.3988117268829321E-2</v>
      </c>
      <c r="O6" s="55">
        <f ca="1">SUMPRODUCT(metric_correlation_c!O6,metric_correlation_r!O6,metric_correlation_p!O6)</f>
        <v>-0.3172128533178637</v>
      </c>
      <c r="P6" s="55">
        <f ca="1">SUMPRODUCT(metric_correlation_c!P6,metric_correlation_r!P6,metric_correlation_p!P6)</f>
        <v>-0.45229748008976001</v>
      </c>
      <c r="Q6" s="55">
        <f ca="1">SUMPRODUCT(metric_correlation_c!Q6,metric_correlation_r!Q6,metric_correlation_p!Q6)</f>
        <v>-0.13972112997458258</v>
      </c>
      <c r="R6" s="55">
        <f ca="1">SUMPRODUCT(metric_correlation_c!R6,metric_correlation_r!R6,metric_correlation_p!R6)</f>
        <v>-5.9604435635238984E-2</v>
      </c>
      <c r="S6" s="55">
        <f ca="1">SUMPRODUCT(metric_correlation_c!S6,metric_correlation_r!S6,metric_correlation_p!S6)</f>
        <v>3.6517936769133258E-2</v>
      </c>
      <c r="T6" s="85">
        <f ca="1">SUMPRODUCT(metric_correlation_c!T6,metric_correlation_r!T6,metric_correlation_p!T6)</f>
        <v>3.743377179050654E-2</v>
      </c>
      <c r="U6" s="55">
        <f ca="1">SUMPRODUCT(metric_correlation_c!U6,metric_correlation_r!U6,metric_correlation_p!U6)</f>
        <v>-1.087094092448029E-2</v>
      </c>
      <c r="V6" s="55">
        <f ca="1">SUMPRODUCT(metric_correlation_c!V6,metric_correlation_r!V6,metric_correlation_p!V6)</f>
        <v>-2.642912230784205E-3</v>
      </c>
      <c r="W6" s="55">
        <f ca="1">SUMPRODUCT(metric_correlation_c!W6,metric_correlation_r!W6,metric_correlation_p!W6)</f>
        <v>-3.2485777300405208E-2</v>
      </c>
      <c r="X6" s="55">
        <f ca="1">SUMPRODUCT(metric_correlation_c!X6,metric_correlation_r!X6,metric_correlation_p!X6)</f>
        <v>2.4953155150267442E-2</v>
      </c>
      <c r="Y6" s="55">
        <f ca="1">SUMPRODUCT(metric_correlation_c!Y6,metric_correlation_r!Y6,metric_correlation_p!Y6)</f>
        <v>-8.4940137115001937E-2</v>
      </c>
      <c r="Z6" s="55">
        <f ca="1">SUMPRODUCT(metric_correlation_c!Z6,metric_correlation_r!Z6,metric_correlation_p!Z6)</f>
        <v>-2.1830323465682765E-2</v>
      </c>
      <c r="AA6" s="55">
        <f ca="1">SUMPRODUCT(metric_correlation_c!AA6,metric_correlation_r!AA6,metric_correlation_p!AA6)</f>
        <v>0.14667370971211532</v>
      </c>
      <c r="AB6" s="55">
        <f ca="1">SUMPRODUCT(metric_correlation_c!AB6,metric_correlation_r!AB6,metric_correlation_p!AB6)</f>
        <v>-0.10579616181199236</v>
      </c>
      <c r="AC6" s="55">
        <f ca="1">SUMPRODUCT(metric_correlation_c!AC6,metric_correlation_r!AC6,metric_correlation_p!AC6)</f>
        <v>5.6967202853461137E-3</v>
      </c>
      <c r="AD6" s="55">
        <f ca="1">SUMPRODUCT(metric_correlation_c!AD6,metric_correlation_r!AD6,metric_correlation_p!AD6)</f>
        <v>2.3215728916748196E-2</v>
      </c>
      <c r="AE6" s="55">
        <f ca="1">SUMPRODUCT(metric_correlation_c!AE6,metric_correlation_r!AE6,metric_correlation_p!AE6)</f>
        <v>0.41530179412970414</v>
      </c>
      <c r="AF6" s="55">
        <f ca="1">SUMPRODUCT(metric_correlation_c!AF6,metric_correlation_r!AF6,metric_correlation_p!AF6)</f>
        <v>0.20178643009376304</v>
      </c>
      <c r="AG6" s="55">
        <f ca="1">SUMPRODUCT(metric_correlation_c!AG6,metric_correlation_r!AG6,metric_correlation_p!AG6)</f>
        <v>-8.6121201255297361E-4</v>
      </c>
      <c r="AH6" s="55">
        <f ca="1">SUMPRODUCT(metric_correlation_c!AH6,metric_correlation_r!AH6,metric_correlation_p!AH6)</f>
        <v>-0.12558728102539587</v>
      </c>
      <c r="AI6" s="55">
        <f ca="1">SUMPRODUCT(metric_correlation_c!AI6,metric_correlation_r!AI6,metric_correlation_p!AI6)</f>
        <v>0.1714789460519372</v>
      </c>
      <c r="AJ6" s="55">
        <f ca="1">SUMPRODUCT(metric_correlation_c!AJ6,metric_correlation_r!AJ6,metric_correlation_p!AJ6)</f>
        <v>2.626490412767523E-2</v>
      </c>
      <c r="AK6" s="55">
        <f ca="1">SUMPRODUCT(metric_correlation_c!AK6,metric_correlation_r!AK6,metric_correlation_p!AK6)</f>
        <v>-9.3952367311972529E-5</v>
      </c>
      <c r="AL6" s="55">
        <f ca="1">SUMPRODUCT(metric_correlation_c!AL6,metric_correlation_r!AL6,metric_correlation_p!AL6)</f>
        <v>-5.9416999868576017E-3</v>
      </c>
      <c r="AM6" s="55">
        <f ca="1">SUMPRODUCT(metric_correlation_c!AM6,metric_correlation_r!AM6,metric_correlation_p!AM6)</f>
        <v>6.2229966139385674E-2</v>
      </c>
      <c r="AN6" s="55">
        <f ca="1">SUMPRODUCT(metric_correlation_c!AN6,metric_correlation_r!AN6,metric_correlation_p!AN6)</f>
        <v>4.8444247086708712E-2</v>
      </c>
      <c r="AO6" s="55">
        <f ca="1">SUMPRODUCT(metric_correlation_c!AO6,metric_correlation_r!AO6,metric_correlation_p!AO6)</f>
        <v>7.4941258503321437E-2</v>
      </c>
      <c r="AP6" s="55">
        <f ca="1">SUMPRODUCT(metric_correlation_c!AP6,metric_correlation_r!AP6,metric_correlation_p!AP6)</f>
        <v>-3.0674486183862586E-2</v>
      </c>
      <c r="AQ6" s="55">
        <f ca="1">SUMPRODUCT(metric_correlation_c!AQ6,metric_correlation_r!AQ6,metric_correlation_p!AQ6)</f>
        <v>-0.32414165520997607</v>
      </c>
      <c r="AR6" s="55">
        <f ca="1">SUMPRODUCT(metric_correlation_c!AR6,metric_correlation_r!AR6,metric_correlation_p!AR6)</f>
        <v>-3.4071003889073023E-3</v>
      </c>
      <c r="AS6" s="55">
        <f ca="1">SUMPRODUCT(metric_correlation_c!AS6,metric_correlation_r!AS6,metric_correlation_p!AS6)</f>
        <v>2.741296708787952E-2</v>
      </c>
      <c r="AT6" s="55">
        <f ca="1">SUMPRODUCT(metric_correlation_c!AT6,metric_correlation_r!AT6,metric_correlation_p!AT6)</f>
        <v>9.9211508817430745E-3</v>
      </c>
      <c r="AU6" s="55">
        <f ca="1">SUMPRODUCT(metric_correlation_c!AU6,metric_correlation_r!AU6,metric_correlation_p!AU6)</f>
        <v>-0.14929974685335495</v>
      </c>
      <c r="AV6" s="55">
        <f ca="1">SUMPRODUCT(metric_correlation_c!AV6,metric_correlation_r!AV6,metric_correlation_p!AV6)</f>
        <v>-9.9048681005372965E-2</v>
      </c>
      <c r="AW6" s="55">
        <f ca="1">SUMPRODUCT(metric_correlation_c!AW6,metric_correlation_r!AW6,metric_correlation_p!AW6)</f>
        <v>-1.879091911976661E-2</v>
      </c>
      <c r="AX6" s="55"/>
      <c r="AY6" s="57"/>
      <c r="AZ6" s="82"/>
    </row>
    <row r="7" spans="1:54" ht="12" customHeight="1" x14ac:dyDescent="0.25">
      <c r="A7" s="7"/>
      <c r="B7" s="77" t="s">
        <v>144</v>
      </c>
      <c r="C7" s="58">
        <f ca="1">SUMPRODUCT(metric_correlation_c!C7,metric_correlation_r!C7,metric_correlation_p!C7)</f>
        <v>-0.56217391852509235</v>
      </c>
      <c r="D7" s="59">
        <f ca="1">SUMPRODUCT(metric_correlation_c!D7,metric_correlation_r!D7,metric_correlation_p!D7)</f>
        <v>-0.30587309862662065</v>
      </c>
      <c r="E7" s="59">
        <f ca="1">SUMPRODUCT(metric_correlation_c!E7,metric_correlation_r!E7,metric_correlation_p!E7)</f>
        <v>6.6225568663167658E-2</v>
      </c>
      <c r="F7" s="59">
        <f ca="1">SUMPRODUCT(metric_correlation_c!F7,metric_correlation_r!F7,metric_correlation_p!F7)</f>
        <v>-0.60115418651973884</v>
      </c>
      <c r="G7" s="59">
        <f ca="1">SUMPRODUCT(metric_correlation_c!G7,metric_correlation_r!G7,metric_correlation_p!G7)</f>
        <v>-0.78579714041637383</v>
      </c>
      <c r="H7" s="59">
        <f ca="1">SUMPRODUCT(metric_correlation_c!H7,metric_correlation_r!H7,metric_correlation_p!H7)</f>
        <v>-4.9644446343003613E-2</v>
      </c>
      <c r="I7" s="59">
        <f ca="1">SUMPRODUCT(metric_correlation_c!I7,metric_correlation_r!I7,metric_correlation_p!I7)</f>
        <v>9.9827680511833522E-2</v>
      </c>
      <c r="J7" s="59">
        <f ca="1">SUMPRODUCT(metric_correlation_c!J7,metric_correlation_r!J7,metric_correlation_p!J7)</f>
        <v>0.30337744923360332</v>
      </c>
      <c r="K7" s="59">
        <f ca="1">SUMPRODUCT(metric_correlation_c!K7,metric_correlation_r!K7,metric_correlation_p!K7)</f>
        <v>0.22324578851753213</v>
      </c>
      <c r="L7" s="59">
        <f ca="1">SUMPRODUCT(metric_correlation_c!L7,metric_correlation_r!L7,metric_correlation_p!L7)</f>
        <v>-4.7609791398819531E-2</v>
      </c>
      <c r="M7" s="59">
        <f ca="1">SUMPRODUCT(metric_correlation_c!M7,metric_correlation_r!M7,metric_correlation_p!M7)</f>
        <v>-3.8236995507503445E-2</v>
      </c>
      <c r="N7" s="59">
        <f ca="1">SUMPRODUCT(metric_correlation_c!N7,metric_correlation_r!N7,metric_correlation_p!N7)</f>
        <v>3.0884950762258043E-2</v>
      </c>
      <c r="O7" s="59">
        <f ca="1">SUMPRODUCT(metric_correlation_c!O7,metric_correlation_r!O7,metric_correlation_p!O7)</f>
        <v>-0.1749132600614498</v>
      </c>
      <c r="P7" s="59">
        <f ca="1">SUMPRODUCT(metric_correlation_c!P7,metric_correlation_r!P7,metric_correlation_p!P7)</f>
        <v>-0.45183554249735108</v>
      </c>
      <c r="Q7" s="59">
        <f ca="1">SUMPRODUCT(metric_correlation_c!Q7,metric_correlation_r!Q7,metric_correlation_p!Q7)</f>
        <v>-5.43736541216185E-2</v>
      </c>
      <c r="R7" s="59">
        <f ca="1">SUMPRODUCT(metric_correlation_c!R7,metric_correlation_r!R7,metric_correlation_p!R7)</f>
        <v>0.33894687909129861</v>
      </c>
      <c r="S7" s="59">
        <f ca="1">SUMPRODUCT(metric_correlation_c!S7,metric_correlation_r!S7,metric_correlation_p!S7)</f>
        <v>0.11336473421533583</v>
      </c>
      <c r="T7" s="86">
        <f ca="1">SUMPRODUCT(metric_correlation_c!T7,metric_correlation_r!T7,metric_correlation_p!T7)</f>
        <v>-1.5425513800107177E-2</v>
      </c>
      <c r="U7" s="59">
        <f ca="1">SUMPRODUCT(metric_correlation_c!U7,metric_correlation_r!U7,metric_correlation_p!U7)</f>
        <v>0.20782906108133631</v>
      </c>
      <c r="V7" s="59">
        <f ca="1">SUMPRODUCT(metric_correlation_c!V7,metric_correlation_r!V7,metric_correlation_p!V7)</f>
        <v>0.25390166474129799</v>
      </c>
      <c r="W7" s="59">
        <f ca="1">SUMPRODUCT(metric_correlation_c!W7,metric_correlation_r!W7,metric_correlation_p!W7)</f>
        <v>8.0629706880572735E-3</v>
      </c>
      <c r="X7" s="59">
        <f ca="1">SUMPRODUCT(metric_correlation_c!X7,metric_correlation_r!X7,metric_correlation_p!X7)</f>
        <v>1.012970693715241E-2</v>
      </c>
      <c r="Y7" s="59">
        <f ca="1">SUMPRODUCT(metric_correlation_c!Y7,metric_correlation_r!Y7,metric_correlation_p!Y7)</f>
        <v>4.1926506370231924E-2</v>
      </c>
      <c r="Z7" s="59">
        <f ca="1">SUMPRODUCT(metric_correlation_c!Z7,metric_correlation_r!Z7,metric_correlation_p!Z7)</f>
        <v>0.32015421001142147</v>
      </c>
      <c r="AA7" s="59">
        <f ca="1">SUMPRODUCT(metric_correlation_c!AA7,metric_correlation_r!AA7,metric_correlation_p!AA7)</f>
        <v>-0.21445174586437699</v>
      </c>
      <c r="AB7" s="59">
        <f ca="1">SUMPRODUCT(metric_correlation_c!AB7,metric_correlation_r!AB7,metric_correlation_p!AB7)</f>
        <v>-0.23379826607218232</v>
      </c>
      <c r="AC7" s="59">
        <f ca="1">SUMPRODUCT(metric_correlation_c!AC7,metric_correlation_r!AC7,metric_correlation_p!AC7)</f>
        <v>-0.29423154881123137</v>
      </c>
      <c r="AD7" s="59">
        <f ca="1">SUMPRODUCT(metric_correlation_c!AD7,metric_correlation_r!AD7,metric_correlation_p!AD7)</f>
        <v>-0.14865489707507723</v>
      </c>
      <c r="AE7" s="59">
        <f ca="1">SUMPRODUCT(metric_correlation_c!AE7,metric_correlation_r!AE7,metric_correlation_p!AE7)</f>
        <v>1.3108163156182956E-2</v>
      </c>
      <c r="AF7" s="59">
        <f ca="1">SUMPRODUCT(metric_correlation_c!AF7,metric_correlation_r!AF7,metric_correlation_p!AF7)</f>
        <v>4.8929884113076874E-2</v>
      </c>
      <c r="AG7" s="59">
        <f ca="1">SUMPRODUCT(metric_correlation_c!AG7,metric_correlation_r!AG7,metric_correlation_p!AG7)</f>
        <v>-0.40818236409736658</v>
      </c>
      <c r="AH7" s="59">
        <f ca="1">SUMPRODUCT(metric_correlation_c!AH7,metric_correlation_r!AH7,metric_correlation_p!AH7)</f>
        <v>-0.16958113829114069</v>
      </c>
      <c r="AI7" s="59">
        <f ca="1">SUMPRODUCT(metric_correlation_c!AI7,metric_correlation_r!AI7,metric_correlation_p!AI7)</f>
        <v>0.23810484054062356</v>
      </c>
      <c r="AJ7" s="59">
        <f ca="1">SUMPRODUCT(metric_correlation_c!AJ7,metric_correlation_r!AJ7,metric_correlation_p!AJ7)</f>
        <v>0.41610844299568223</v>
      </c>
      <c r="AK7" s="59">
        <f ca="1">SUMPRODUCT(metric_correlation_c!AK7,metric_correlation_r!AK7,metric_correlation_p!AK7)</f>
        <v>-0.16027603927769002</v>
      </c>
      <c r="AL7" s="59">
        <f ca="1">SUMPRODUCT(metric_correlation_c!AL7,metric_correlation_r!AL7,metric_correlation_p!AL7)</f>
        <v>-0.18056048552362067</v>
      </c>
      <c r="AM7" s="59">
        <f ca="1">SUMPRODUCT(metric_correlation_c!AM7,metric_correlation_r!AM7,metric_correlation_p!AM7)</f>
        <v>-0.26506378427982175</v>
      </c>
      <c r="AN7" s="59">
        <f ca="1">SUMPRODUCT(metric_correlation_c!AN7,metric_correlation_r!AN7,metric_correlation_p!AN7)</f>
        <v>-1.3884457551749789E-2</v>
      </c>
      <c r="AO7" s="59">
        <f ca="1">SUMPRODUCT(metric_correlation_c!AO7,metric_correlation_r!AO7,metric_correlation_p!AO7)</f>
        <v>0.2654712389907814</v>
      </c>
      <c r="AP7" s="59">
        <f ca="1">SUMPRODUCT(metric_correlation_c!AP7,metric_correlation_r!AP7,metric_correlation_p!AP7)</f>
        <v>2.1864068930122989E-2</v>
      </c>
      <c r="AQ7" s="59">
        <f ca="1">SUMPRODUCT(metric_correlation_c!AQ7,metric_correlation_r!AQ7,metric_correlation_p!AQ7)</f>
        <v>3.5950099015260219E-3</v>
      </c>
      <c r="AR7" s="59">
        <f ca="1">SUMPRODUCT(metric_correlation_c!AR7,metric_correlation_r!AR7,metric_correlation_p!AR7)</f>
        <v>-5.320627753722771E-2</v>
      </c>
      <c r="AS7" s="59">
        <f ca="1">SUMPRODUCT(metric_correlation_c!AS7,metric_correlation_r!AS7,metric_correlation_p!AS7)</f>
        <v>7.419709680042938E-2</v>
      </c>
      <c r="AT7" s="59">
        <f ca="1">SUMPRODUCT(metric_correlation_c!AT7,metric_correlation_r!AT7,metric_correlation_p!AT7)</f>
        <v>-3.70643151709798E-2</v>
      </c>
      <c r="AU7" s="59">
        <f ca="1">SUMPRODUCT(metric_correlation_c!AU7,metric_correlation_r!AU7,metric_correlation_p!AU7)</f>
        <v>3.7143816057974337E-2</v>
      </c>
      <c r="AV7" s="59">
        <f ca="1">SUMPRODUCT(metric_correlation_c!AV7,metric_correlation_r!AV7,metric_correlation_p!AV7)</f>
        <v>-2.0477171735711945E-2</v>
      </c>
      <c r="AW7" s="59"/>
      <c r="AX7" s="59"/>
      <c r="AY7" s="60"/>
      <c r="AZ7" s="82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0">
        <f ca="1">SUMPRODUCT(metric_correlation_c!C8,metric_correlation_r!C8,metric_correlation_p!C8)</f>
        <v>1</v>
      </c>
      <c r="D8" s="61">
        <f ca="1">SUMPRODUCT(metric_correlation_c!D8,metric_correlation_r!D8,metric_correlation_p!D8)</f>
        <v>1.0000000000000002</v>
      </c>
      <c r="E8" s="61">
        <f ca="1">SUMPRODUCT(metric_correlation_c!E8,metric_correlation_r!E8,metric_correlation_p!E8)</f>
        <v>1</v>
      </c>
      <c r="F8" s="61">
        <f ca="1">SUMPRODUCT(metric_correlation_c!F8,metric_correlation_r!F8,metric_correlation_p!F8)</f>
        <v>0.99999999999999989</v>
      </c>
      <c r="G8" s="61">
        <f ca="1">SUMPRODUCT(metric_correlation_c!G8,metric_correlation_r!G8,metric_correlation_p!G8)</f>
        <v>1.0000000000000002</v>
      </c>
      <c r="H8" s="61">
        <f ca="1">SUMPRODUCT(metric_correlation_c!H8,metric_correlation_r!H8,metric_correlation_p!H8)</f>
        <v>1</v>
      </c>
      <c r="I8" s="61">
        <f ca="1">SUMPRODUCT(metric_correlation_c!I8,metric_correlation_r!I8,metric_correlation_p!I8)</f>
        <v>1.0000000000000002</v>
      </c>
      <c r="J8" s="61">
        <f ca="1">SUMPRODUCT(metric_correlation_c!J8,metric_correlation_r!J8,metric_correlation_p!J8)</f>
        <v>1</v>
      </c>
      <c r="K8" s="61">
        <f ca="1">SUMPRODUCT(metric_correlation_c!K8,metric_correlation_r!K8,metric_correlation_p!K8)</f>
        <v>1</v>
      </c>
      <c r="L8" s="61">
        <f ca="1">SUMPRODUCT(metric_correlation_c!L8,metric_correlation_r!L8,metric_correlation_p!L8)</f>
        <v>1</v>
      </c>
      <c r="M8" s="61">
        <f ca="1">SUMPRODUCT(metric_correlation_c!M8,metric_correlation_r!M8,metric_correlation_p!M8)</f>
        <v>1</v>
      </c>
      <c r="N8" s="61">
        <f ca="1">SUMPRODUCT(metric_correlation_c!N8,metric_correlation_r!N8,metric_correlation_p!N8)</f>
        <v>1</v>
      </c>
      <c r="O8" s="61">
        <f ca="1">SUMPRODUCT(metric_correlation_c!O8,metric_correlation_r!O8,metric_correlation_p!O8)</f>
        <v>1</v>
      </c>
      <c r="P8" s="61">
        <f ca="1">SUMPRODUCT(metric_correlation_c!P8,metric_correlation_r!P8,metric_correlation_p!P8)</f>
        <v>1</v>
      </c>
      <c r="Q8" s="61">
        <f ca="1">SUMPRODUCT(metric_correlation_c!Q8,metric_correlation_r!Q8,metric_correlation_p!Q8)</f>
        <v>1</v>
      </c>
      <c r="R8" s="61">
        <f ca="1">SUMPRODUCT(metric_correlation_c!R8,metric_correlation_r!R8,metric_correlation_p!R8)</f>
        <v>1.0000000000000002</v>
      </c>
      <c r="S8" s="61">
        <f ca="1">SUMPRODUCT(metric_correlation_c!S8,metric_correlation_r!S8,metric_correlation_p!S8)</f>
        <v>1</v>
      </c>
      <c r="T8" s="84">
        <f ca="1">SUMPRODUCT(metric_correlation_c!T8,metric_correlation_r!T8,metric_correlation_p!T8)</f>
        <v>0.99999999999999989</v>
      </c>
      <c r="U8" s="61">
        <f ca="1">SUMPRODUCT(metric_correlation_c!U8,metric_correlation_r!U8,metric_correlation_p!U8)</f>
        <v>1</v>
      </c>
      <c r="V8" s="61">
        <f ca="1">SUMPRODUCT(metric_correlation_c!V8,metric_correlation_r!V8,metric_correlation_p!V8)</f>
        <v>1</v>
      </c>
      <c r="W8" s="61">
        <f ca="1">SUMPRODUCT(metric_correlation_c!W8,metric_correlation_r!W8,metric_correlation_p!W8)</f>
        <v>0.99999999999999989</v>
      </c>
      <c r="X8" s="61">
        <f ca="1">SUMPRODUCT(metric_correlation_c!X8,metric_correlation_r!X8,metric_correlation_p!X8)</f>
        <v>0.99999999999999989</v>
      </c>
      <c r="Y8" s="61">
        <f ca="1">SUMPRODUCT(metric_correlation_c!Y8,metric_correlation_r!Y8,metric_correlation_p!Y8)</f>
        <v>0.99999999999999989</v>
      </c>
      <c r="Z8" s="61">
        <f ca="1">SUMPRODUCT(metric_correlation_c!Z8,metric_correlation_r!Z8,metric_correlation_p!Z8)</f>
        <v>0.99999999999999967</v>
      </c>
      <c r="AA8" s="61">
        <f ca="1">SUMPRODUCT(metric_correlation_c!AA8,metric_correlation_r!AA8,metric_correlation_p!AA8)</f>
        <v>1</v>
      </c>
      <c r="AB8" s="61">
        <f ca="1">SUMPRODUCT(metric_correlation_c!AB8,metric_correlation_r!AB8,metric_correlation_p!AB8)</f>
        <v>0.99999999999999967</v>
      </c>
      <c r="AC8" s="61">
        <f ca="1">SUMPRODUCT(metric_correlation_c!AC8,metric_correlation_r!AC8,metric_correlation_p!AC8)</f>
        <v>0.99999999999999978</v>
      </c>
      <c r="AD8" s="61">
        <f ca="1">SUMPRODUCT(metric_correlation_c!AD8,metric_correlation_r!AD8,metric_correlation_p!AD8)</f>
        <v>0.99999999999999967</v>
      </c>
      <c r="AE8" s="61">
        <f ca="1">SUMPRODUCT(metric_correlation_c!AE8,metric_correlation_r!AE8,metric_correlation_p!AE8)</f>
        <v>1</v>
      </c>
      <c r="AF8" s="61">
        <f ca="1">SUMPRODUCT(metric_correlation_c!AF8,metric_correlation_r!AF8,metric_correlation_p!AF8)</f>
        <v>0.99999999999999967</v>
      </c>
      <c r="AG8" s="61">
        <f ca="1">SUMPRODUCT(metric_correlation_c!AG8,metric_correlation_r!AG8,metric_correlation_p!AG8)</f>
        <v>1.0000000000000002</v>
      </c>
      <c r="AH8" s="61">
        <f ca="1">SUMPRODUCT(metric_correlation_c!AH8,metric_correlation_r!AH8,metric_correlation_p!AH8)</f>
        <v>1</v>
      </c>
      <c r="AI8" s="61">
        <f ca="1">SUMPRODUCT(metric_correlation_c!AI8,metric_correlation_r!AI8,metric_correlation_p!AI8)</f>
        <v>0.99999999999999989</v>
      </c>
      <c r="AJ8" s="61">
        <f ca="1">SUMPRODUCT(metric_correlation_c!AJ8,metric_correlation_r!AJ8,metric_correlation_p!AJ8)</f>
        <v>0.99999999999999978</v>
      </c>
      <c r="AK8" s="61">
        <f ca="1">SUMPRODUCT(metric_correlation_c!AK8,metric_correlation_r!AK8,metric_correlation_p!AK8)</f>
        <v>1</v>
      </c>
      <c r="AL8" s="61">
        <f ca="1">SUMPRODUCT(metric_correlation_c!AL8,metric_correlation_r!AL8,metric_correlation_p!AL8)</f>
        <v>1.0000000000000004</v>
      </c>
      <c r="AM8" s="61">
        <f ca="1">SUMPRODUCT(metric_correlation_c!AM8,metric_correlation_r!AM8,metric_correlation_p!AM8)</f>
        <v>1</v>
      </c>
      <c r="AN8" s="61">
        <f ca="1">SUMPRODUCT(metric_correlation_c!AN8,metric_correlation_r!AN8,metric_correlation_p!AN8)</f>
        <v>1.0000000000000004</v>
      </c>
      <c r="AO8" s="61">
        <f ca="1">SUMPRODUCT(metric_correlation_c!AO8,metric_correlation_r!AO8,metric_correlation_p!AO8)</f>
        <v>0.99999999999999989</v>
      </c>
      <c r="AP8" s="61">
        <f ca="1">SUMPRODUCT(metric_correlation_c!AP8,metric_correlation_r!AP8,metric_correlation_p!AP8)</f>
        <v>1.0000000000000002</v>
      </c>
      <c r="AQ8" s="61">
        <f ca="1">SUMPRODUCT(metric_correlation_c!AQ8,metric_correlation_r!AQ8,metric_correlation_p!AQ8)</f>
        <v>1.0000000000000002</v>
      </c>
      <c r="AR8" s="61">
        <f ca="1">SUMPRODUCT(metric_correlation_c!AR8,metric_correlation_r!AR8,metric_correlation_p!AR8)</f>
        <v>0.99999999999999978</v>
      </c>
      <c r="AS8" s="61">
        <f ca="1">SUMPRODUCT(metric_correlation_c!AS8,metric_correlation_r!AS8,metric_correlation_p!AS8)</f>
        <v>1.0000000000000007</v>
      </c>
      <c r="AT8" s="61">
        <f ca="1">SUMPRODUCT(metric_correlation_c!AT8,metric_correlation_r!AT8,metric_correlation_p!AT8)</f>
        <v>1.0000000000000004</v>
      </c>
      <c r="AU8" s="61">
        <f ca="1">SUMPRODUCT(metric_correlation_c!AU8,metric_correlation_r!AU8,metric_correlation_p!AU8)</f>
        <v>1.0000000000000002</v>
      </c>
      <c r="AV8" s="61">
        <f ca="1">SUMPRODUCT(metric_correlation_c!AV8,metric_correlation_r!AV8,metric_correlation_p!AV8)</f>
        <v>1.0000000000000002</v>
      </c>
      <c r="AW8" s="61">
        <f ca="1">SUMPRODUCT(metric_correlation_c!AW8,metric_correlation_r!AW8,metric_correlation_p!AW8)</f>
        <v>1.0000000000000002</v>
      </c>
      <c r="AX8" s="61">
        <f ca="1">SUMPRODUCT(metric_correlation_c!AX8,metric_correlation_r!AX8,metric_correlation_p!AX8)</f>
        <v>1</v>
      </c>
      <c r="AY8" s="56">
        <f ca="1">SUMPRODUCT(metric_correlation_c!AY8,metric_correlation_r!AY8,metric_correlation_p!AY8)</f>
        <v>1</v>
      </c>
      <c r="AZ8" s="82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SUMPRODUCT(metric_correlation_c!C9,metric_correlation_r!C9,metric_correlation_p!C9)</f>
        <v>5.8276440464537657E-2</v>
      </c>
      <c r="D9" s="55">
        <f ca="1">SUMPRODUCT(metric_correlation_c!D9,metric_correlation_r!D9,metric_correlation_p!D9)</f>
        <v>0</v>
      </c>
      <c r="E9" s="55">
        <f ca="1">SUMPRODUCT(metric_correlation_c!E9,metric_correlation_r!E9,metric_correlation_p!E9)</f>
        <v>-3.4719014973802378E-2</v>
      </c>
      <c r="F9" s="55">
        <f ca="1">SUMPRODUCT(metric_correlation_c!F9,metric_correlation_r!F9,metric_correlation_p!F9)</f>
        <v>-3.9206373170848852E-2</v>
      </c>
      <c r="G9" s="55">
        <f ca="1">SUMPRODUCT(metric_correlation_c!G9,metric_correlation_r!G9,metric_correlation_p!G9)</f>
        <v>-2.6169184570060415E-4</v>
      </c>
      <c r="H9" s="55">
        <f ca="1">SUMPRODUCT(metric_correlation_c!H9,metric_correlation_r!H9,metric_correlation_p!H9)</f>
        <v>3.6483771563570064E-2</v>
      </c>
      <c r="I9" s="55">
        <f ca="1">SUMPRODUCT(metric_correlation_c!I9,metric_correlation_r!I9,metric_correlation_p!I9)</f>
        <v>-0.56053365876184935</v>
      </c>
      <c r="J9" s="55">
        <f ca="1">SUMPRODUCT(metric_correlation_c!J9,metric_correlation_r!J9,metric_correlation_p!J9)</f>
        <v>-0.3787128011219848</v>
      </c>
      <c r="K9" s="55">
        <f ca="1">SUMPRODUCT(metric_correlation_c!K9,metric_correlation_r!K9,metric_correlation_p!K9)</f>
        <v>0.11891036841210899</v>
      </c>
      <c r="L9" s="55">
        <f ca="1">SUMPRODUCT(metric_correlation_c!L9,metric_correlation_r!L9,metric_correlation_p!L9)</f>
        <v>1.0713242839086111E-2</v>
      </c>
      <c r="M9" s="55">
        <f ca="1">SUMPRODUCT(metric_correlation_c!M9,metric_correlation_r!M9,metric_correlation_p!M9)</f>
        <v>-2.5343952623632059E-2</v>
      </c>
      <c r="N9" s="55">
        <f ca="1">SUMPRODUCT(metric_correlation_c!N9,metric_correlation_r!N9,metric_correlation_p!N9)</f>
        <v>-3.866023817538105E-2</v>
      </c>
      <c r="O9" s="55">
        <f ca="1">SUMPRODUCT(metric_correlation_c!O9,metric_correlation_r!O9,metric_correlation_p!O9)</f>
        <v>2.582388498086859E-2</v>
      </c>
      <c r="P9" s="55">
        <f ca="1">SUMPRODUCT(metric_correlation_c!P9,metric_correlation_r!P9,metric_correlation_p!P9)</f>
        <v>-5.1392900496604705E-3</v>
      </c>
      <c r="Q9" s="55">
        <f ca="1">SUMPRODUCT(metric_correlation_c!Q9,metric_correlation_r!Q9,metric_correlation_p!Q9)</f>
        <v>2.7937589829459641E-3</v>
      </c>
      <c r="R9" s="55">
        <f ca="1">SUMPRODUCT(metric_correlation_c!R9,metric_correlation_r!R9,metric_correlation_p!R9)</f>
        <v>4.8780968465999781E-2</v>
      </c>
      <c r="S9" s="55">
        <f ca="1">SUMPRODUCT(metric_correlation_c!S9,metric_correlation_r!S9,metric_correlation_p!S9)</f>
        <v>-2.3867161355535491E-2</v>
      </c>
      <c r="T9" s="85">
        <f ca="1">SUMPRODUCT(metric_correlation_c!T9,metric_correlation_r!T9,metric_correlation_p!T9)</f>
        <v>0.14266333368748452</v>
      </c>
      <c r="U9" s="55">
        <f ca="1">SUMPRODUCT(metric_correlation_c!U9,metric_correlation_r!U9,metric_correlation_p!U9)</f>
        <v>3.0127974980371937E-3</v>
      </c>
      <c r="V9" s="55">
        <f ca="1">SUMPRODUCT(metric_correlation_c!V9,metric_correlation_r!V9,metric_correlation_p!V9)</f>
        <v>-1.1554500020416812E-3</v>
      </c>
      <c r="W9" s="55">
        <f ca="1">SUMPRODUCT(metric_correlation_c!W9,metric_correlation_r!W9,metric_correlation_p!W9)</f>
        <v>-0.11580778654526902</v>
      </c>
      <c r="X9" s="55">
        <f ca="1">SUMPRODUCT(metric_correlation_c!X9,metric_correlation_r!X9,metric_correlation_p!X9)</f>
        <v>9.9382883583862668E-3</v>
      </c>
      <c r="Y9" s="55">
        <f ca="1">SUMPRODUCT(metric_correlation_c!Y9,metric_correlation_r!Y9,metric_correlation_p!Y9)</f>
        <v>-3.8258258862356479E-3</v>
      </c>
      <c r="Z9" s="55">
        <f ca="1">SUMPRODUCT(metric_correlation_c!Z9,metric_correlation_r!Z9,metric_correlation_p!Z9)</f>
        <v>1.2730603865672549E-2</v>
      </c>
      <c r="AA9" s="55">
        <f ca="1">SUMPRODUCT(metric_correlation_c!AA9,metric_correlation_r!AA9,metric_correlation_p!AA9)</f>
        <v>-6.8633132741230743E-2</v>
      </c>
      <c r="AB9" s="55">
        <f ca="1">SUMPRODUCT(metric_correlation_c!AB9,metric_correlation_r!AB9,metric_correlation_p!AB9)</f>
        <v>5.6400078612237742E-4</v>
      </c>
      <c r="AC9" s="55">
        <f ca="1">SUMPRODUCT(metric_correlation_c!AC9,metric_correlation_r!AC9,metric_correlation_p!AC9)</f>
        <v>6.2669462735460476E-3</v>
      </c>
      <c r="AD9" s="55">
        <f ca="1">SUMPRODUCT(metric_correlation_c!AD9,metric_correlation_r!AD9,metric_correlation_p!AD9)</f>
        <v>6.202824977417646E-2</v>
      </c>
      <c r="AE9" s="55">
        <f ca="1">SUMPRODUCT(metric_correlation_c!AE9,metric_correlation_r!AE9,metric_correlation_p!AE9)</f>
        <v>0.18214883863160433</v>
      </c>
      <c r="AF9" s="55">
        <f ca="1">SUMPRODUCT(metric_correlation_c!AF9,metric_correlation_r!AF9,metric_correlation_p!AF9)</f>
        <v>6.3384874677626879E-2</v>
      </c>
      <c r="AG9" s="55">
        <f ca="1">SUMPRODUCT(metric_correlation_c!AG9,metric_correlation_r!AG9,metric_correlation_p!AG9)</f>
        <v>-1.6381054673259302E-2</v>
      </c>
      <c r="AH9" s="55">
        <f ca="1">SUMPRODUCT(metric_correlation_c!AH9,metric_correlation_r!AH9,metric_correlation_p!AH9)</f>
        <v>5.80762216882007E-3</v>
      </c>
      <c r="AI9" s="55">
        <f ca="1">SUMPRODUCT(metric_correlation_c!AI9,metric_correlation_r!AI9,metric_correlation_p!AI9)</f>
        <v>5.0283718416602535E-2</v>
      </c>
      <c r="AJ9" s="55">
        <f ca="1">SUMPRODUCT(metric_correlation_c!AJ9,metric_correlation_r!AJ9,metric_correlation_p!AJ9)</f>
        <v>1.392406399331571E-2</v>
      </c>
      <c r="AK9" s="55">
        <f ca="1">SUMPRODUCT(metric_correlation_c!AK9,metric_correlation_r!AK9,metric_correlation_p!AK9)</f>
        <v>-3.9070637239988784E-2</v>
      </c>
      <c r="AL9" s="55">
        <f ca="1">SUMPRODUCT(metric_correlation_c!AL9,metric_correlation_r!AL9,metric_correlation_p!AL9)</f>
        <v>6.971579975162491E-2</v>
      </c>
      <c r="AM9" s="55">
        <f ca="1">SUMPRODUCT(metric_correlation_c!AM9,metric_correlation_r!AM9,metric_correlation_p!AM9)</f>
        <v>8.3555885403921084E-3</v>
      </c>
      <c r="AN9" s="55">
        <f ca="1">SUMPRODUCT(metric_correlation_c!AN9,metric_correlation_r!AN9,metric_correlation_p!AN9)</f>
        <v>-7.3163937308863254E-4</v>
      </c>
      <c r="AO9" s="55">
        <f ca="1">SUMPRODUCT(metric_correlation_c!AO9,metric_correlation_r!AO9,metric_correlation_p!AO9)</f>
        <v>-7.3083159294811293E-3</v>
      </c>
      <c r="AP9" s="55">
        <f ca="1">SUMPRODUCT(metric_correlation_c!AP9,metric_correlation_r!AP9,metric_correlation_p!AP9)</f>
        <v>1.7860573297077284E-2</v>
      </c>
      <c r="AQ9" s="55">
        <f ca="1">SUMPRODUCT(metric_correlation_c!AQ9,metric_correlation_r!AQ9,metric_correlation_p!AQ9)</f>
        <v>-3.7766620829273157E-3</v>
      </c>
      <c r="AR9" s="55">
        <f ca="1">SUMPRODUCT(metric_correlation_c!AR9,metric_correlation_r!AR9,metric_correlation_p!AR9)</f>
        <v>-3.283319489939561E-2</v>
      </c>
      <c r="AS9" s="55">
        <f ca="1">SUMPRODUCT(metric_correlation_c!AS9,metric_correlation_r!AS9,metric_correlation_p!AS9)</f>
        <v>-1.0514669830920275E-4</v>
      </c>
      <c r="AT9" s="55">
        <f ca="1">SUMPRODUCT(metric_correlation_c!AT9,metric_correlation_r!AT9,metric_correlation_p!AT9)</f>
        <v>-3.017217813936315E-3</v>
      </c>
      <c r="AU9" s="55">
        <f ca="1">SUMPRODUCT(metric_correlation_c!AU9,metric_correlation_r!AU9,metric_correlation_p!AU9)</f>
        <v>1.1399491644673914E-2</v>
      </c>
      <c r="AV9" s="55">
        <f ca="1">SUMPRODUCT(metric_correlation_c!AV9,metric_correlation_r!AV9,metric_correlation_p!AV9)</f>
        <v>-2.4235905345726928E-2</v>
      </c>
      <c r="AW9" s="55">
        <f ca="1">SUMPRODUCT(metric_correlation_c!AW9,metric_correlation_r!AW9,metric_correlation_p!AW9)</f>
        <v>1.6596388874293936E-2</v>
      </c>
      <c r="AX9" s="55">
        <f ca="1">SUMPRODUCT(metric_correlation_c!AX9,metric_correlation_r!AX9,metric_correlation_p!AX9)</f>
        <v>8.3313968508505216E-3</v>
      </c>
      <c r="AY9" s="57"/>
      <c r="AZ9" s="82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SUMPRODUCT(metric_correlation_c!C10,metric_correlation_r!C10,metric_correlation_p!C10)</f>
        <v>6.6430154964326818E-2</v>
      </c>
      <c r="D10" s="55">
        <f ca="1">SUMPRODUCT(metric_correlation_c!D10,metric_correlation_r!D10,metric_correlation_p!D10)</f>
        <v>1.3195887178901395E-2</v>
      </c>
      <c r="E10" s="55">
        <f ca="1">SUMPRODUCT(metric_correlation_c!E10,metric_correlation_r!E10,metric_correlation_p!E10)</f>
        <v>0.12695868025291318</v>
      </c>
      <c r="F10" s="55">
        <f ca="1">SUMPRODUCT(metric_correlation_c!F10,metric_correlation_r!F10,metric_correlation_p!F10)</f>
        <v>1.2952438369276949E-2</v>
      </c>
      <c r="G10" s="55">
        <f ca="1">SUMPRODUCT(metric_correlation_c!G10,metric_correlation_r!G10,metric_correlation_p!G10)</f>
        <v>5.8439739003356981E-3</v>
      </c>
      <c r="H10" s="55">
        <f ca="1">SUMPRODUCT(metric_correlation_c!H10,metric_correlation_r!H10,metric_correlation_p!H10)</f>
        <v>-1.3503013802167402E-3</v>
      </c>
      <c r="I10" s="55">
        <f ca="1">SUMPRODUCT(metric_correlation_c!I10,metric_correlation_r!I10,metric_correlation_p!I10)</f>
        <v>0.27474112616514779</v>
      </c>
      <c r="J10" s="55">
        <f ca="1">SUMPRODUCT(metric_correlation_c!J10,metric_correlation_r!J10,metric_correlation_p!J10)</f>
        <v>0.10528303325246073</v>
      </c>
      <c r="K10" s="55">
        <f ca="1">SUMPRODUCT(metric_correlation_c!K10,metric_correlation_r!K10,metric_correlation_p!K10)</f>
        <v>-5.0128247972705256E-3</v>
      </c>
      <c r="L10" s="55">
        <f ca="1">SUMPRODUCT(metric_correlation_c!L10,metric_correlation_r!L10,metric_correlation_p!L10)</f>
        <v>-1.4820069935198659E-3</v>
      </c>
      <c r="M10" s="55">
        <f ca="1">SUMPRODUCT(metric_correlation_c!M10,metric_correlation_r!M10,metric_correlation_p!M10)</f>
        <v>6.5725346637223583E-2</v>
      </c>
      <c r="N10" s="55">
        <f ca="1">SUMPRODUCT(metric_correlation_c!N10,metric_correlation_r!N10,metric_correlation_p!N10)</f>
        <v>-3.4360949498987374E-2</v>
      </c>
      <c r="O10" s="55">
        <f ca="1">SUMPRODUCT(metric_correlation_c!O10,metric_correlation_r!O10,metric_correlation_p!O10)</f>
        <v>-3.7558565649742109E-2</v>
      </c>
      <c r="P10" s="55">
        <f ca="1">SUMPRODUCT(metric_correlation_c!P10,metric_correlation_r!P10,metric_correlation_p!P10)</f>
        <v>-0.19205609198709236</v>
      </c>
      <c r="Q10" s="55">
        <f ca="1">SUMPRODUCT(metric_correlation_c!Q10,metric_correlation_r!Q10,metric_correlation_p!Q10)</f>
        <v>-2.2490305860528782E-2</v>
      </c>
      <c r="R10" s="55">
        <f ca="1">SUMPRODUCT(metric_correlation_c!R10,metric_correlation_r!R10,metric_correlation_p!R10)</f>
        <v>8.5361422768753636E-2</v>
      </c>
      <c r="S10" s="55">
        <f ca="1">SUMPRODUCT(metric_correlation_c!S10,metric_correlation_r!S10,metric_correlation_p!S10)</f>
        <v>-5.3859885213570741E-2</v>
      </c>
      <c r="T10" s="85">
        <f ca="1">SUMPRODUCT(metric_correlation_c!T10,metric_correlation_r!T10,metric_correlation_p!T10)</f>
        <v>-2.172700197948432E-3</v>
      </c>
      <c r="U10" s="55">
        <f ca="1">SUMPRODUCT(metric_correlation_c!U10,metric_correlation_r!U10,metric_correlation_p!U10)</f>
        <v>-0.11905381348948524</v>
      </c>
      <c r="V10" s="55">
        <f ca="1">SUMPRODUCT(metric_correlation_c!V10,metric_correlation_r!V10,metric_correlation_p!V10)</f>
        <v>9.5129099772094938E-2</v>
      </c>
      <c r="W10" s="55">
        <f ca="1">SUMPRODUCT(metric_correlation_c!W10,metric_correlation_r!W10,metric_correlation_p!W10)</f>
        <v>-7.6514023940107784E-2</v>
      </c>
      <c r="X10" s="55">
        <f ca="1">SUMPRODUCT(metric_correlation_c!X10,metric_correlation_r!X10,metric_correlation_p!X10)</f>
        <v>-0.40134712343994772</v>
      </c>
      <c r="Y10" s="55">
        <f ca="1">SUMPRODUCT(metric_correlation_c!Y10,metric_correlation_r!Y10,metric_correlation_p!Y10)</f>
        <v>0.209529215456042</v>
      </c>
      <c r="Z10" s="55">
        <f ca="1">SUMPRODUCT(metric_correlation_c!Z10,metric_correlation_r!Z10,metric_correlation_p!Z10)</f>
        <v>4.8374280319389354E-2</v>
      </c>
      <c r="AA10" s="55">
        <f ca="1">SUMPRODUCT(metric_correlation_c!AA10,metric_correlation_r!AA10,metric_correlation_p!AA10)</f>
        <v>0.15261267300416886</v>
      </c>
      <c r="AB10" s="55">
        <f ca="1">SUMPRODUCT(metric_correlation_c!AB10,metric_correlation_r!AB10,metric_correlation_p!AB10)</f>
        <v>-0.12661531000798809</v>
      </c>
      <c r="AC10" s="55">
        <f ca="1">SUMPRODUCT(metric_correlation_c!AC10,metric_correlation_r!AC10,metric_correlation_p!AC10)</f>
        <v>-1.6969568584433343E-2</v>
      </c>
      <c r="AD10" s="55">
        <f ca="1">SUMPRODUCT(metric_correlation_c!AD10,metric_correlation_r!AD10,metric_correlation_p!AD10)</f>
        <v>-0.16920188216038765</v>
      </c>
      <c r="AE10" s="55">
        <f ca="1">SUMPRODUCT(metric_correlation_c!AE10,metric_correlation_r!AE10,metric_correlation_p!AE10)</f>
        <v>1.4032481680627882E-2</v>
      </c>
      <c r="AF10" s="55">
        <f ca="1">SUMPRODUCT(metric_correlation_c!AF10,metric_correlation_r!AF10,metric_correlation_p!AF10)</f>
        <v>0.17504738356631527</v>
      </c>
      <c r="AG10" s="55">
        <f ca="1">SUMPRODUCT(metric_correlation_c!AG10,metric_correlation_r!AG10,metric_correlation_p!AG10)</f>
        <v>-5.684458357221453E-2</v>
      </c>
      <c r="AH10" s="55">
        <f ca="1">SUMPRODUCT(metric_correlation_c!AH10,metric_correlation_r!AH10,metric_correlation_p!AH10)</f>
        <v>0.32530147781972973</v>
      </c>
      <c r="AI10" s="55">
        <f ca="1">SUMPRODUCT(metric_correlation_c!AI10,metric_correlation_r!AI10,metric_correlation_p!AI10)</f>
        <v>-8.0562209479184549E-3</v>
      </c>
      <c r="AJ10" s="55">
        <f ca="1">SUMPRODUCT(metric_correlation_c!AJ10,metric_correlation_r!AJ10,metric_correlation_p!AJ10)</f>
        <v>3.7959315470279642E-2</v>
      </c>
      <c r="AK10" s="55">
        <f ca="1">SUMPRODUCT(metric_correlation_c!AK10,metric_correlation_r!AK10,metric_correlation_p!AK10)</f>
        <v>-6.2467778272373136E-3</v>
      </c>
      <c r="AL10" s="55">
        <f ca="1">SUMPRODUCT(metric_correlation_c!AL10,metric_correlation_r!AL10,metric_correlation_p!AL10)</f>
        <v>7.2109127299969253E-2</v>
      </c>
      <c r="AM10" s="55">
        <f ca="1">SUMPRODUCT(metric_correlation_c!AM10,metric_correlation_r!AM10,metric_correlation_p!AM10)</f>
        <v>6.2839419233676919E-2</v>
      </c>
      <c r="AN10" s="55">
        <f ca="1">SUMPRODUCT(metric_correlation_c!AN10,metric_correlation_r!AN10,metric_correlation_p!AN10)</f>
        <v>-0.29083064532759395</v>
      </c>
      <c r="AO10" s="55">
        <f ca="1">SUMPRODUCT(metric_correlation_c!AO10,metric_correlation_r!AO10,metric_correlation_p!AO10)</f>
        <v>0.30448242585600299</v>
      </c>
      <c r="AP10" s="55">
        <f ca="1">SUMPRODUCT(metric_correlation_c!AP10,metric_correlation_r!AP10,metric_correlation_p!AP10)</f>
        <v>0.21441638436931146</v>
      </c>
      <c r="AQ10" s="55">
        <f ca="1">SUMPRODUCT(metric_correlation_c!AQ10,metric_correlation_r!AQ10,metric_correlation_p!AQ10)</f>
        <v>1.7243386570817715E-2</v>
      </c>
      <c r="AR10" s="55">
        <f ca="1">SUMPRODUCT(metric_correlation_c!AR10,metric_correlation_r!AR10,metric_correlation_p!AR10)</f>
        <v>-0.12319431029472395</v>
      </c>
      <c r="AS10" s="55">
        <f ca="1">SUMPRODUCT(metric_correlation_c!AS10,metric_correlation_r!AS10,metric_correlation_p!AS10)</f>
        <v>3.2011990000881036E-3</v>
      </c>
      <c r="AT10" s="55">
        <f ca="1">SUMPRODUCT(metric_correlation_c!AT10,metric_correlation_r!AT10,metric_correlation_p!AT10)</f>
        <v>-0.20259767006610052</v>
      </c>
      <c r="AU10" s="55">
        <f ca="1">SUMPRODUCT(metric_correlation_c!AU10,metric_correlation_r!AU10,metric_correlation_p!AU10)</f>
        <v>-2.6831722810195358E-2</v>
      </c>
      <c r="AV10" s="55">
        <f ca="1">SUMPRODUCT(metric_correlation_c!AV10,metric_correlation_r!AV10,metric_correlation_p!AV10)</f>
        <v>-7.6198681317862699E-2</v>
      </c>
      <c r="AW10" s="55">
        <f ca="1">SUMPRODUCT(metric_correlation_c!AW10,metric_correlation_r!AW10,metric_correlation_p!AW10)</f>
        <v>6.8529210564278104E-2</v>
      </c>
      <c r="AX10" s="55"/>
      <c r="AY10" s="57"/>
      <c r="AZ10" s="82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SUMPRODUCT(metric_correlation_c!C11,metric_correlation_r!C11,metric_correlation_p!C11)</f>
        <v>0.19606154206415122</v>
      </c>
      <c r="D11" s="59">
        <f ca="1">SUMPRODUCT(metric_correlation_c!D11,metric_correlation_r!D11,metric_correlation_p!D11)</f>
        <v>-9.3300081986588818E-3</v>
      </c>
      <c r="E11" s="59">
        <f ca="1">SUMPRODUCT(metric_correlation_c!E11,metric_correlation_r!E11,metric_correlation_p!E11)</f>
        <v>-2.2073955870024396E-2</v>
      </c>
      <c r="F11" s="59">
        <f ca="1">SUMPRODUCT(metric_correlation_c!F11,metric_correlation_r!F11,metric_correlation_p!F11)</f>
        <v>-4.5109124479515608E-2</v>
      </c>
      <c r="G11" s="59">
        <f ca="1">SUMPRODUCT(metric_correlation_c!G11,metric_correlation_r!G11,metric_correlation_p!G11)</f>
        <v>3.3603280307176681E-3</v>
      </c>
      <c r="H11" s="59">
        <f ca="1">SUMPRODUCT(metric_correlation_c!H11,metric_correlation_r!H11,metric_correlation_p!H11)</f>
        <v>5.2956957962939678E-2</v>
      </c>
      <c r="I11" s="59">
        <f ca="1">SUMPRODUCT(metric_correlation_c!I11,metric_correlation_r!I11,metric_correlation_p!I11)</f>
        <v>8.3667375006417216E-2</v>
      </c>
      <c r="J11" s="59">
        <f ca="1">SUMPRODUCT(metric_correlation_c!J11,metric_correlation_r!J11,metric_correlation_p!J11)</f>
        <v>0.20795068408720976</v>
      </c>
      <c r="K11" s="59">
        <f ca="1">SUMPRODUCT(metric_correlation_c!K11,metric_correlation_r!K11,metric_correlation_p!K11)</f>
        <v>-7.9723084996860781E-3</v>
      </c>
      <c r="L11" s="59">
        <f ca="1">SUMPRODUCT(metric_correlation_c!L11,metric_correlation_r!L11,metric_correlation_p!L11)</f>
        <v>-9.9830011559292175E-3</v>
      </c>
      <c r="M11" s="59">
        <f ca="1">SUMPRODUCT(metric_correlation_c!M11,metric_correlation_r!M11,metric_correlation_p!M11)</f>
        <v>-0.11399016981402725</v>
      </c>
      <c r="N11" s="59">
        <f ca="1">SUMPRODUCT(metric_correlation_c!N11,metric_correlation_r!N11,metric_correlation_p!N11)</f>
        <v>7.123934600010734E-2</v>
      </c>
      <c r="O11" s="59">
        <f ca="1">SUMPRODUCT(metric_correlation_c!O11,metric_correlation_r!O11,metric_correlation_p!O11)</f>
        <v>5.2882957879033646E-2</v>
      </c>
      <c r="P11" s="59">
        <f ca="1">SUMPRODUCT(metric_correlation_c!P11,metric_correlation_r!P11,metric_correlation_p!P11)</f>
        <v>1.7488674491098043E-2</v>
      </c>
      <c r="Q11" s="59">
        <f ca="1">SUMPRODUCT(metric_correlation_c!Q11,metric_correlation_r!Q11,metric_correlation_p!Q11)</f>
        <v>-1.7316747751471642E-2</v>
      </c>
      <c r="R11" s="59">
        <f ca="1">SUMPRODUCT(metric_correlation_c!R11,metric_correlation_r!R11,metric_correlation_p!R11)</f>
        <v>-0.12090965943268032</v>
      </c>
      <c r="S11" s="59">
        <f ca="1">SUMPRODUCT(metric_correlation_c!S11,metric_correlation_r!S11,metric_correlation_p!S11)</f>
        <v>-0.20225477599399486</v>
      </c>
      <c r="T11" s="86">
        <f ca="1">SUMPRODUCT(metric_correlation_c!T11,metric_correlation_r!T11,metric_correlation_p!T11)</f>
        <v>-1.1178744908757947E-2</v>
      </c>
      <c r="U11" s="59">
        <f ca="1">SUMPRODUCT(metric_correlation_c!U11,metric_correlation_r!U11,metric_correlation_p!U11)</f>
        <v>0.11498755797436733</v>
      </c>
      <c r="V11" s="59">
        <f ca="1">SUMPRODUCT(metric_correlation_c!V11,metric_correlation_r!V11,metric_correlation_p!V11)</f>
        <v>8.8950529530307604E-2</v>
      </c>
      <c r="W11" s="59">
        <f ca="1">SUMPRODUCT(metric_correlation_c!W11,metric_correlation_r!W11,metric_correlation_p!W11)</f>
        <v>0.12388940735011626</v>
      </c>
      <c r="X11" s="59">
        <f ca="1">SUMPRODUCT(metric_correlation_c!X11,metric_correlation_r!X11,metric_correlation_p!X11)</f>
        <v>-1.2649979781732826E-2</v>
      </c>
      <c r="Y11" s="59">
        <f ca="1">SUMPRODUCT(metric_correlation_c!Y11,metric_correlation_r!Y11,metric_correlation_p!Y11)</f>
        <v>-1.6746610525260792E-2</v>
      </c>
      <c r="Z11" s="59">
        <f ca="1">SUMPRODUCT(metric_correlation_c!Z11,metric_correlation_r!Z11,metric_correlation_p!Z11)</f>
        <v>-8.2676973220838876E-2</v>
      </c>
      <c r="AA11" s="59">
        <f ca="1">SUMPRODUCT(metric_correlation_c!AA11,metric_correlation_r!AA11,metric_correlation_p!AA11)</f>
        <v>-4.8250923185921446E-2</v>
      </c>
      <c r="AB11" s="59">
        <f ca="1">SUMPRODUCT(metric_correlation_c!AB11,metric_correlation_r!AB11,metric_correlation_p!AB11)</f>
        <v>-2.5110371757226524E-3</v>
      </c>
      <c r="AC11" s="59">
        <f ca="1">SUMPRODUCT(metric_correlation_c!AC11,metric_correlation_r!AC11,metric_correlation_p!AC11)</f>
        <v>0.29579889700997686</v>
      </c>
      <c r="AD11" s="59">
        <f ca="1">SUMPRODUCT(metric_correlation_c!AD11,metric_correlation_r!AD11,metric_correlation_p!AD11)</f>
        <v>-0.83016162296504425</v>
      </c>
      <c r="AE11" s="59">
        <f ca="1">SUMPRODUCT(metric_correlation_c!AE11,metric_correlation_r!AE11,metric_correlation_p!AE11)</f>
        <v>-0.12877032480897133</v>
      </c>
      <c r="AF11" s="59">
        <f ca="1">SUMPRODUCT(metric_correlation_c!AF11,metric_correlation_r!AF11,metric_correlation_p!AF11)</f>
        <v>-8.9509338760146107E-2</v>
      </c>
      <c r="AG11" s="59">
        <f ca="1">SUMPRODUCT(metric_correlation_c!AG11,metric_correlation_r!AG11,metric_correlation_p!AG11)</f>
        <v>2.4045171777720571E-4</v>
      </c>
      <c r="AH11" s="59">
        <f ca="1">SUMPRODUCT(metric_correlation_c!AH11,metric_correlation_r!AH11,metric_correlation_p!AH11)</f>
        <v>4.5434171221942293E-2</v>
      </c>
      <c r="AI11" s="59">
        <f ca="1">SUMPRODUCT(metric_correlation_c!AI11,metric_correlation_r!AI11,metric_correlation_p!AI11)</f>
        <v>-3.519774119669096E-2</v>
      </c>
      <c r="AJ11" s="59">
        <f ca="1">SUMPRODUCT(metric_correlation_c!AJ11,metric_correlation_r!AJ11,metric_correlation_p!AJ11)</f>
        <v>-0.12279124134636928</v>
      </c>
      <c r="AK11" s="59">
        <f ca="1">SUMPRODUCT(metric_correlation_c!AK11,metric_correlation_r!AK11,metric_correlation_p!AK11)</f>
        <v>1.6925277908546903E-2</v>
      </c>
      <c r="AL11" s="59">
        <f ca="1">SUMPRODUCT(metric_correlation_c!AL11,metric_correlation_r!AL11,metric_correlation_p!AL11)</f>
        <v>-6.9594451851143602E-2</v>
      </c>
      <c r="AM11" s="59">
        <f ca="1">SUMPRODUCT(metric_correlation_c!AM11,metric_correlation_r!AM11,metric_correlation_p!AM11)</f>
        <v>0.20673999260388845</v>
      </c>
      <c r="AN11" s="59">
        <f ca="1">SUMPRODUCT(metric_correlation_c!AN11,metric_correlation_r!AN11,metric_correlation_p!AN11)</f>
        <v>0</v>
      </c>
      <c r="AO11" s="59">
        <f ca="1">SUMPRODUCT(metric_correlation_c!AO11,metric_correlation_r!AO11,metric_correlation_p!AO11)</f>
        <v>-0.19371682965154988</v>
      </c>
      <c r="AP11" s="59">
        <f ca="1">SUMPRODUCT(metric_correlation_c!AP11,metric_correlation_r!AP11,metric_correlation_p!AP11)</f>
        <v>0.20832854639122866</v>
      </c>
      <c r="AQ11" s="59">
        <f ca="1">SUMPRODUCT(metric_correlation_c!AQ11,metric_correlation_r!AQ11,metric_correlation_p!AQ11)</f>
        <v>-1.9572749831593374E-2</v>
      </c>
      <c r="AR11" s="59">
        <f ca="1">SUMPRODUCT(metric_correlation_c!AR11,metric_correlation_r!AR11,metric_correlation_p!AR11)</f>
        <v>4.4557763335230302E-2</v>
      </c>
      <c r="AS11" s="59">
        <f ca="1">SUMPRODUCT(metric_correlation_c!AS11,metric_correlation_r!AS11,metric_correlation_p!AS11)</f>
        <v>-2.2697875121586109E-2</v>
      </c>
      <c r="AT11" s="59">
        <f ca="1">SUMPRODUCT(metric_correlation_c!AT11,metric_correlation_r!AT11,metric_correlation_p!AT11)</f>
        <v>-0.19530131971956788</v>
      </c>
      <c r="AU11" s="59">
        <f ca="1">SUMPRODUCT(metric_correlation_c!AU11,metric_correlation_r!AU11,metric_correlation_p!AU11)</f>
        <v>-0.15294023718521063</v>
      </c>
      <c r="AV11" s="59">
        <f ca="1">SUMPRODUCT(metric_correlation_c!AV11,metric_correlation_r!AV11,metric_correlation_p!AV11)</f>
        <v>3.693283557133354E-2</v>
      </c>
      <c r="AW11" s="59"/>
      <c r="AX11" s="59"/>
      <c r="AY11" s="60"/>
      <c r="AZ11" s="82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0">
        <f ca="1">SUMPRODUCT(metric_correlation_c!C12,metric_correlation_r!C12,metric_correlation_p!C12)</f>
        <v>-0.1080414896202285</v>
      </c>
      <c r="D12" s="61">
        <f ca="1">SUMPRODUCT(metric_correlation_c!D12,metric_correlation_r!D12,metric_correlation_p!D12)</f>
        <v>6.9479228152888386E-2</v>
      </c>
      <c r="E12" s="61">
        <f ca="1">SUMPRODUCT(metric_correlation_c!E12,metric_correlation_r!E12,metric_correlation_p!E12)</f>
        <v>0.31745421135442131</v>
      </c>
      <c r="F12" s="61">
        <f ca="1">SUMPRODUCT(metric_correlation_c!F12,metric_correlation_r!F12,metric_correlation_p!F12)</f>
        <v>-0.1135938722841046</v>
      </c>
      <c r="G12" s="61">
        <f ca="1">SUMPRODUCT(metric_correlation_c!G12,metric_correlation_r!G12,metric_correlation_p!G12)</f>
        <v>-0.35577255058624879</v>
      </c>
      <c r="H12" s="61">
        <f ca="1">SUMPRODUCT(metric_correlation_c!H12,metric_correlation_r!H12,metric_correlation_p!H12)</f>
        <v>-0.44811103427355325</v>
      </c>
      <c r="I12" s="61">
        <f ca="1">SUMPRODUCT(metric_correlation_c!I12,metric_correlation_r!I12,metric_correlation_p!I12)</f>
        <v>-7.1821702426248723E-3</v>
      </c>
      <c r="J12" s="61">
        <f ca="1">SUMPRODUCT(metric_correlation_c!J12,metric_correlation_r!J12,metric_correlation_p!J12)</f>
        <v>-2.4775216527274921E-2</v>
      </c>
      <c r="K12" s="61">
        <f ca="1">SUMPRODUCT(metric_correlation_c!K12,metric_correlation_r!K12,metric_correlation_p!K12)</f>
        <v>-8.9856737093092956E-2</v>
      </c>
      <c r="L12" s="61">
        <f ca="1">SUMPRODUCT(metric_correlation_c!L12,metric_correlation_r!L12,metric_correlation_p!L12)</f>
        <v>1.5740207164800384E-2</v>
      </c>
      <c r="M12" s="61">
        <f ca="1">SUMPRODUCT(metric_correlation_c!M12,metric_correlation_r!M12,metric_correlation_p!M12)</f>
        <v>-0.30721652808436417</v>
      </c>
      <c r="N12" s="61">
        <f ca="1">SUMPRODUCT(metric_correlation_c!N12,metric_correlation_r!N12,metric_correlation_p!N12)</f>
        <v>-0.19156457811322639</v>
      </c>
      <c r="O12" s="61">
        <f ca="1">SUMPRODUCT(metric_correlation_c!O12,metric_correlation_r!O12,metric_correlation_p!O12)</f>
        <v>-0.47348684327891755</v>
      </c>
      <c r="P12" s="61">
        <f ca="1">SUMPRODUCT(metric_correlation_c!P12,metric_correlation_r!P12,metric_correlation_p!P12)</f>
        <v>-2.3084616796532304E-2</v>
      </c>
      <c r="Q12" s="61">
        <f ca="1">SUMPRODUCT(metric_correlation_c!Q12,metric_correlation_r!Q12,metric_correlation_p!Q12)</f>
        <v>0.1344590040811906</v>
      </c>
      <c r="R12" s="61">
        <f ca="1">SUMPRODUCT(metric_correlation_c!R12,metric_correlation_r!R12,metric_correlation_p!R12)</f>
        <v>8.3563366340527911E-2</v>
      </c>
      <c r="S12" s="61">
        <f ca="1">SUMPRODUCT(metric_correlation_c!S12,metric_correlation_r!S12,metric_correlation_p!S12)</f>
        <v>0.16503300964471176</v>
      </c>
      <c r="T12" s="84">
        <f ca="1">SUMPRODUCT(metric_correlation_c!T12,metric_correlation_r!T12,metric_correlation_p!T12)</f>
        <v>-2.3054440011567166E-2</v>
      </c>
      <c r="U12" s="61">
        <f ca="1">SUMPRODUCT(metric_correlation_c!U12,metric_correlation_r!U12,metric_correlation_p!U12)</f>
        <v>3.0731704156278173E-2</v>
      </c>
      <c r="V12" s="61">
        <f ca="1">SUMPRODUCT(metric_correlation_c!V12,metric_correlation_r!V12,metric_correlation_p!V12)</f>
        <v>-1.8286215439897682E-2</v>
      </c>
      <c r="W12" s="61">
        <f ca="1">SUMPRODUCT(metric_correlation_c!W12,metric_correlation_r!W12,metric_correlation_p!W12)</f>
        <v>9.8567956259572764E-2</v>
      </c>
      <c r="X12" s="61">
        <f ca="1">SUMPRODUCT(metric_correlation_c!X12,metric_correlation_r!X12,metric_correlation_p!X12)</f>
        <v>0.1830810479404657</v>
      </c>
      <c r="Y12" s="61">
        <f ca="1">SUMPRODUCT(metric_correlation_c!Y12,metric_correlation_r!Y12,metric_correlation_p!Y12)</f>
        <v>1.8427810901745507E-2</v>
      </c>
      <c r="Z12" s="61">
        <f ca="1">SUMPRODUCT(metric_correlation_c!Z12,metric_correlation_r!Z12,metric_correlation_p!Z12)</f>
        <v>0.86360363820539243</v>
      </c>
      <c r="AA12" s="61">
        <f ca="1">SUMPRODUCT(metric_correlation_c!AA12,metric_correlation_r!AA12,metric_correlation_p!AA12)</f>
        <v>3.3512423635682374E-2</v>
      </c>
      <c r="AB12" s="61">
        <f ca="1">SUMPRODUCT(metric_correlation_c!AB12,metric_correlation_r!AB12,metric_correlation_p!AB12)</f>
        <v>7.8682635954139143E-2</v>
      </c>
      <c r="AC12" s="61">
        <f ca="1">SUMPRODUCT(metric_correlation_c!AC12,metric_correlation_r!AC12,metric_correlation_p!AC12)</f>
        <v>-6.4696791715295491E-3</v>
      </c>
      <c r="AD12" s="61">
        <f ca="1">SUMPRODUCT(metric_correlation_c!AD12,metric_correlation_r!AD12,metric_correlation_p!AD12)</f>
        <v>2.3500202558468939E-2</v>
      </c>
      <c r="AE12" s="61">
        <f ca="1">SUMPRODUCT(metric_correlation_c!AE12,metric_correlation_r!AE12,metric_correlation_p!AE12)</f>
        <v>1.4117877125221008E-2</v>
      </c>
      <c r="AF12" s="61">
        <f ca="1">SUMPRODUCT(metric_correlation_c!AF12,metric_correlation_r!AF12,metric_correlation_p!AF12)</f>
        <v>-0.72324095774071351</v>
      </c>
      <c r="AG12" s="61">
        <f ca="1">SUMPRODUCT(metric_correlation_c!AG12,metric_correlation_r!AG12,metric_correlation_p!AG12)</f>
        <v>0.65224877831270323</v>
      </c>
      <c r="AH12" s="61">
        <f ca="1">SUMPRODUCT(metric_correlation_c!AH12,metric_correlation_r!AH12,metric_correlation_p!AH12)</f>
        <v>0.36731138080664077</v>
      </c>
      <c r="AI12" s="61">
        <f ca="1">SUMPRODUCT(metric_correlation_c!AI12,metric_correlation_r!AI12,metric_correlation_p!AI12)</f>
        <v>0.1571743083092271</v>
      </c>
      <c r="AJ12" s="61">
        <f ca="1">SUMPRODUCT(metric_correlation_c!AJ12,metric_correlation_r!AJ12,metric_correlation_p!AJ12)</f>
        <v>-1.1554136409866495E-3</v>
      </c>
      <c r="AK12" s="61">
        <f ca="1">SUMPRODUCT(metric_correlation_c!AK12,metric_correlation_r!AK12,metric_correlation_p!AK12)</f>
        <v>0.36927551483082222</v>
      </c>
      <c r="AL12" s="61">
        <f ca="1">SUMPRODUCT(metric_correlation_c!AL12,metric_correlation_r!AL12,metric_correlation_p!AL12)</f>
        <v>-0.43402553500707575</v>
      </c>
      <c r="AM12" s="61">
        <f ca="1">SUMPRODUCT(metric_correlation_c!AM12,metric_correlation_r!AM12,metric_correlation_p!AM12)</f>
        <v>-0.49137007002062738</v>
      </c>
      <c r="AN12" s="61">
        <f ca="1">SUMPRODUCT(metric_correlation_c!AN12,metric_correlation_r!AN12,metric_correlation_p!AN12)</f>
        <v>-0.38713545714459296</v>
      </c>
      <c r="AO12" s="61">
        <f ca="1">SUMPRODUCT(metric_correlation_c!AO12,metric_correlation_r!AO12,metric_correlation_p!AO12)</f>
        <v>-2.9743778720285632E-2</v>
      </c>
      <c r="AP12" s="61">
        <f ca="1">SUMPRODUCT(metric_correlation_c!AP12,metric_correlation_r!AP12,metric_correlation_p!AP12)</f>
        <v>-1.2946333968183961E-2</v>
      </c>
      <c r="AQ12" s="61">
        <f ca="1">SUMPRODUCT(metric_correlation_c!AQ12,metric_correlation_r!AQ12,metric_correlation_p!AQ12)</f>
        <v>-4.6279519223213196E-2</v>
      </c>
      <c r="AR12" s="61">
        <f ca="1">SUMPRODUCT(metric_correlation_c!AR12,metric_correlation_r!AR12,metric_correlation_p!AR12)</f>
        <v>-0.33358056247641915</v>
      </c>
      <c r="AS12" s="61">
        <f ca="1">SUMPRODUCT(metric_correlation_c!AS12,metric_correlation_r!AS12,metric_correlation_p!AS12)</f>
        <v>0.18531645356050575</v>
      </c>
      <c r="AT12" s="61">
        <f ca="1">SUMPRODUCT(metric_correlation_c!AT12,metric_correlation_r!AT12,metric_correlation_p!AT12)</f>
        <v>-0.19095191252620691</v>
      </c>
      <c r="AU12" s="61">
        <f ca="1">SUMPRODUCT(metric_correlation_c!AU12,metric_correlation_r!AU12,metric_correlation_p!AU12)</f>
        <v>-4.8091410958216244E-2</v>
      </c>
      <c r="AV12" s="61">
        <f ca="1">SUMPRODUCT(metric_correlation_c!AV12,metric_correlation_r!AV12,metric_correlation_p!AV12)</f>
        <v>-9.6679559523411646E-2</v>
      </c>
      <c r="AW12" s="61">
        <f ca="1">SUMPRODUCT(metric_correlation_c!AW12,metric_correlation_r!AW12,metric_correlation_p!AW12)</f>
        <v>-8.4021035728574223E-3</v>
      </c>
      <c r="AX12" s="61">
        <f ca="1">SUMPRODUCT(metric_correlation_c!AX12,metric_correlation_r!AX12,metric_correlation_p!AX12)</f>
        <v>1.2834366993308749E-2</v>
      </c>
      <c r="AY12" s="56">
        <f ca="1">SUMPRODUCT(metric_correlation_c!AY12,metric_correlation_r!AY12,metric_correlation_p!AY12)</f>
        <v>-1.4708128134910346E-2</v>
      </c>
      <c r="AZ12" s="82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SUMPRODUCT(metric_correlation_c!C13,metric_correlation_r!C13,metric_correlation_p!C13)</f>
        <v>5.1257773511902797E-2</v>
      </c>
      <c r="D13" s="55">
        <f ca="1">SUMPRODUCT(metric_correlation_c!D13,metric_correlation_r!D13,metric_correlation_p!D13)</f>
        <v>-8.3301773138106647E-2</v>
      </c>
      <c r="E13" s="55">
        <f ca="1">SUMPRODUCT(metric_correlation_c!E13,metric_correlation_r!E13,metric_correlation_p!E13)</f>
        <v>3.6380283176086929E-2</v>
      </c>
      <c r="F13" s="55">
        <f ca="1">SUMPRODUCT(metric_correlation_c!F13,metric_correlation_r!F13,metric_correlation_p!F13)</f>
        <v>3.9455998033857756E-2</v>
      </c>
      <c r="G13" s="55">
        <f ca="1">SUMPRODUCT(metric_correlation_c!G13,metric_correlation_r!G13,metric_correlation_p!G13)</f>
        <v>6.8117026126682419E-3</v>
      </c>
      <c r="H13" s="55">
        <f ca="1">SUMPRODUCT(metric_correlation_c!H13,metric_correlation_r!H13,metric_correlation_p!H13)</f>
        <v>-8.659071237991281E-2</v>
      </c>
      <c r="I13" s="55">
        <f ca="1">SUMPRODUCT(metric_correlation_c!I13,metric_correlation_r!I13,metric_correlation_p!I13)</f>
        <v>-2.4025340152817755E-4</v>
      </c>
      <c r="J13" s="55">
        <f ca="1">SUMPRODUCT(metric_correlation_c!J13,metric_correlation_r!J13,metric_correlation_p!J13)</f>
        <v>-7.4661062460832484E-2</v>
      </c>
      <c r="K13" s="55">
        <f ca="1">SUMPRODUCT(metric_correlation_c!K13,metric_correlation_r!K13,metric_correlation_p!K13)</f>
        <v>-2.9410649480853087E-2</v>
      </c>
      <c r="L13" s="55">
        <f ca="1">SUMPRODUCT(metric_correlation_c!L13,metric_correlation_r!L13,metric_correlation_p!L13)</f>
        <v>-8.6966384672258215E-2</v>
      </c>
      <c r="M13" s="55">
        <f ca="1">SUMPRODUCT(metric_correlation_c!M13,metric_correlation_r!M13,metric_correlation_p!M13)</f>
        <v>-6.8512636892245793E-2</v>
      </c>
      <c r="N13" s="55">
        <f ca="1">SUMPRODUCT(metric_correlation_c!N13,metric_correlation_r!N13,metric_correlation_p!N13)</f>
        <v>0.12664004047296673</v>
      </c>
      <c r="O13" s="55">
        <f ca="1">SUMPRODUCT(metric_correlation_c!O13,metric_correlation_r!O13,metric_correlation_p!O13)</f>
        <v>0.16214530826189244</v>
      </c>
      <c r="P13" s="55">
        <f ca="1">SUMPRODUCT(metric_correlation_c!P13,metric_correlation_r!P13,metric_correlation_p!P13)</f>
        <v>-2.8060977282083937E-2</v>
      </c>
      <c r="Q13" s="55">
        <f ca="1">SUMPRODUCT(metric_correlation_c!Q13,metric_correlation_r!Q13,metric_correlation_p!Q13)</f>
        <v>-6.6642006532835786E-3</v>
      </c>
      <c r="R13" s="55">
        <f ca="1">SUMPRODUCT(metric_correlation_c!R13,metric_correlation_r!R13,metric_correlation_p!R13)</f>
        <v>-7.0388544608639622E-2</v>
      </c>
      <c r="S13" s="55">
        <f ca="1">SUMPRODUCT(metric_correlation_c!S13,metric_correlation_r!S13,metric_correlation_p!S13)</f>
        <v>-5.4116519617691455E-2</v>
      </c>
      <c r="T13" s="85">
        <f ca="1">SUMPRODUCT(metric_correlation_c!T13,metric_correlation_r!T13,metric_correlation_p!T13)</f>
        <v>2.7853511293967646E-2</v>
      </c>
      <c r="U13" s="55">
        <f ca="1">SUMPRODUCT(metric_correlation_c!U13,metric_correlation_r!U13,metric_correlation_p!U13)</f>
        <v>0.18542114057311312</v>
      </c>
      <c r="V13" s="55">
        <f ca="1">SUMPRODUCT(metric_correlation_c!V13,metric_correlation_r!V13,metric_correlation_p!V13)</f>
        <v>0.32231852767964769</v>
      </c>
      <c r="W13" s="55">
        <f ca="1">SUMPRODUCT(metric_correlation_c!W13,metric_correlation_r!W13,metric_correlation_p!W13)</f>
        <v>-9.6032574243121574E-2</v>
      </c>
      <c r="X13" s="55">
        <f ca="1">SUMPRODUCT(metric_correlation_c!X13,metric_correlation_r!X13,metric_correlation_p!X13)</f>
        <v>-7.7193146738086683E-3</v>
      </c>
      <c r="Y13" s="55">
        <f ca="1">SUMPRODUCT(metric_correlation_c!Y13,metric_correlation_r!Y13,metric_correlation_p!Y13)</f>
        <v>-3.7421820896813784E-2</v>
      </c>
      <c r="Z13" s="55">
        <f ca="1">SUMPRODUCT(metric_correlation_c!Z13,metric_correlation_r!Z13,metric_correlation_p!Z13)</f>
        <v>-9.2364611179035133E-2</v>
      </c>
      <c r="AA13" s="55">
        <f ca="1">SUMPRODUCT(metric_correlation_c!AA13,metric_correlation_r!AA13,metric_correlation_p!AA13)</f>
        <v>-4.312730534108989E-2</v>
      </c>
      <c r="AB13" s="55">
        <f ca="1">SUMPRODUCT(metric_correlation_c!AB13,metric_correlation_r!AB13,metric_correlation_p!AB13)</f>
        <v>-3.4041353566402317E-2</v>
      </c>
      <c r="AC13" s="55">
        <f ca="1">SUMPRODUCT(metric_correlation_c!AC13,metric_correlation_r!AC13,metric_correlation_p!AC13)</f>
        <v>-4.6046472992764563E-2</v>
      </c>
      <c r="AD13" s="55">
        <f ca="1">SUMPRODUCT(metric_correlation_c!AD13,metric_correlation_r!AD13,metric_correlation_p!AD13)</f>
        <v>-4.7509482009851275E-3</v>
      </c>
      <c r="AE13" s="55">
        <f ca="1">SUMPRODUCT(metric_correlation_c!AE13,metric_correlation_r!AE13,metric_correlation_p!AE13)</f>
        <v>-2.6394983108589655E-2</v>
      </c>
      <c r="AF13" s="55">
        <f ca="1">SUMPRODUCT(metric_correlation_c!AF13,metric_correlation_r!AF13,metric_correlation_p!AF13)</f>
        <v>0.24607156924167656</v>
      </c>
      <c r="AG13" s="55">
        <f ca="1">SUMPRODUCT(metric_correlation_c!AG13,metric_correlation_r!AG13,metric_correlation_p!AG13)</f>
        <v>-2.0770563936081763E-4</v>
      </c>
      <c r="AH13" s="55">
        <f ca="1">SUMPRODUCT(metric_correlation_c!AH13,metric_correlation_r!AH13,metric_correlation_p!AH13)</f>
        <v>-9.2806484678480267E-2</v>
      </c>
      <c r="AI13" s="55">
        <f ca="1">SUMPRODUCT(metric_correlation_c!AI13,metric_correlation_r!AI13,metric_correlation_p!AI13)</f>
        <v>-8.0067544652613499E-3</v>
      </c>
      <c r="AJ13" s="55">
        <f ca="1">SUMPRODUCT(metric_correlation_c!AJ13,metric_correlation_r!AJ13,metric_correlation_p!AJ13)</f>
        <v>0.5472674819137141</v>
      </c>
      <c r="AK13" s="55">
        <f ca="1">SUMPRODUCT(metric_correlation_c!AK13,metric_correlation_r!AK13,metric_correlation_p!AK13)</f>
        <v>-1.5751416332248479E-2</v>
      </c>
      <c r="AL13" s="55">
        <f ca="1">SUMPRODUCT(metric_correlation_c!AL13,metric_correlation_r!AL13,metric_correlation_p!AL13)</f>
        <v>7.3603098145860633E-3</v>
      </c>
      <c r="AM13" s="55">
        <f ca="1">SUMPRODUCT(metric_correlation_c!AM13,metric_correlation_r!AM13,metric_correlation_p!AM13)</f>
        <v>1.2168276639596019E-2</v>
      </c>
      <c r="AN13" s="55">
        <f ca="1">SUMPRODUCT(metric_correlation_c!AN13,metric_correlation_r!AN13,metric_correlation_p!AN13)</f>
        <v>-0.22210803343153587</v>
      </c>
      <c r="AO13" s="55">
        <f ca="1">SUMPRODUCT(metric_correlation_c!AO13,metric_correlation_r!AO13,metric_correlation_p!AO13)</f>
        <v>-0.12729377779840007</v>
      </c>
      <c r="AP13" s="55">
        <f ca="1">SUMPRODUCT(metric_correlation_c!AP13,metric_correlation_r!AP13,metric_correlation_p!AP13)</f>
        <v>2.7136487521205305E-2</v>
      </c>
      <c r="AQ13" s="55">
        <f ca="1">SUMPRODUCT(metric_correlation_c!AQ13,metric_correlation_r!AQ13,metric_correlation_p!AQ13)</f>
        <v>1.053748703162833E-4</v>
      </c>
      <c r="AR13" s="55">
        <f ca="1">SUMPRODUCT(metric_correlation_c!AR13,metric_correlation_r!AR13,metric_correlation_p!AR13)</f>
        <v>-2.2117543860830757E-2</v>
      </c>
      <c r="AS13" s="55">
        <f ca="1">SUMPRODUCT(metric_correlation_c!AS13,metric_correlation_r!AS13,metric_correlation_p!AS13)</f>
        <v>-4.0733717165256728E-2</v>
      </c>
      <c r="AT13" s="55">
        <f ca="1">SUMPRODUCT(metric_correlation_c!AT13,metric_correlation_r!AT13,metric_correlation_p!AT13)</f>
        <v>-0.18458715779738244</v>
      </c>
      <c r="AU13" s="55">
        <f ca="1">SUMPRODUCT(metric_correlation_c!AU13,metric_correlation_r!AU13,metric_correlation_p!AU13)</f>
        <v>5.9572034734234086E-2</v>
      </c>
      <c r="AV13" s="55">
        <f ca="1">SUMPRODUCT(metric_correlation_c!AV13,metric_correlation_r!AV13,metric_correlation_p!AV13)</f>
        <v>1.7812302075984918E-2</v>
      </c>
      <c r="AW13" s="55">
        <f ca="1">SUMPRODUCT(metric_correlation_c!AW13,metric_correlation_r!AW13,metric_correlation_p!AW13)</f>
        <v>-2.2792589979185148E-2</v>
      </c>
      <c r="AX13" s="55">
        <f ca="1">SUMPRODUCT(metric_correlation_c!AX13,metric_correlation_r!AX13,metric_correlation_p!AX13)</f>
        <v>1.1806572327121557E-2</v>
      </c>
      <c r="AY13" s="57"/>
      <c r="AZ13" s="82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SUMPRODUCT(metric_correlation_c!C14,metric_correlation_r!C14,metric_correlation_p!C14)</f>
        <v>-0.24100058146973294</v>
      </c>
      <c r="D14" s="55">
        <f ca="1">SUMPRODUCT(metric_correlation_c!D14,metric_correlation_r!D14,metric_correlation_p!D14)</f>
        <v>-0.11841165236278688</v>
      </c>
      <c r="E14" s="55">
        <f ca="1">SUMPRODUCT(metric_correlation_c!E14,metric_correlation_r!E14,metric_correlation_p!E14)</f>
        <v>-0.27857430562302476</v>
      </c>
      <c r="F14" s="55">
        <f ca="1">SUMPRODUCT(metric_correlation_c!F14,metric_correlation_r!F14,metric_correlation_p!F14)</f>
        <v>-0.2995782381444998</v>
      </c>
      <c r="G14" s="55">
        <f ca="1">SUMPRODUCT(metric_correlation_c!G14,metric_correlation_r!G14,metric_correlation_p!G14)</f>
        <v>0.64976993836139896</v>
      </c>
      <c r="H14" s="55">
        <f ca="1">SUMPRODUCT(metric_correlation_c!H14,metric_correlation_r!H14,metric_correlation_p!H14)</f>
        <v>0.42793910679427044</v>
      </c>
      <c r="I14" s="55">
        <f ca="1">SUMPRODUCT(metric_correlation_c!I14,metric_correlation_r!I14,metric_correlation_p!I14)</f>
        <v>5.0963217491596276E-2</v>
      </c>
      <c r="J14" s="55">
        <f ca="1">SUMPRODUCT(metric_correlation_c!J14,metric_correlation_r!J14,metric_correlation_p!J14)</f>
        <v>-1.8314107421450843E-2</v>
      </c>
      <c r="K14" s="55">
        <f ca="1">SUMPRODUCT(metric_correlation_c!K14,metric_correlation_r!K14,metric_correlation_p!K14)</f>
        <v>-5.8354285521912519E-2</v>
      </c>
      <c r="L14" s="55">
        <f ca="1">SUMPRODUCT(metric_correlation_c!L14,metric_correlation_r!L14,metric_correlation_p!L14)</f>
        <v>0.25818812363924781</v>
      </c>
      <c r="M14" s="55">
        <f ca="1">SUMPRODUCT(metric_correlation_c!M14,metric_correlation_r!M14,metric_correlation_p!M14)</f>
        <v>7.947303723614324E-2</v>
      </c>
      <c r="N14" s="55">
        <f ca="1">SUMPRODUCT(metric_correlation_c!N14,metric_correlation_r!N14,metric_correlation_p!N14)</f>
        <v>9.3438303678780768E-2</v>
      </c>
      <c r="O14" s="55">
        <f ca="1">SUMPRODUCT(metric_correlation_c!O14,metric_correlation_r!O14,metric_correlation_p!O14)</f>
        <v>9.6741040252600358E-2</v>
      </c>
      <c r="P14" s="55">
        <f ca="1">SUMPRODUCT(metric_correlation_c!P14,metric_correlation_r!P14,metric_correlation_p!P14)</f>
        <v>0.28288527830757748</v>
      </c>
      <c r="Q14" s="55">
        <f ca="1">SUMPRODUCT(metric_correlation_c!Q14,metric_correlation_r!Q14,metric_correlation_p!Q14)</f>
        <v>6.9023023469193479E-2</v>
      </c>
      <c r="R14" s="55">
        <f ca="1">SUMPRODUCT(metric_correlation_c!R14,metric_correlation_r!R14,metric_correlation_p!R14)</f>
        <v>-7.6585427482918758E-2</v>
      </c>
      <c r="S14" s="55">
        <f ca="1">SUMPRODUCT(metric_correlation_c!S14,metric_correlation_r!S14,metric_correlation_p!S14)</f>
        <v>-3.0656717317055153E-2</v>
      </c>
      <c r="T14" s="85">
        <f ca="1">SUMPRODUCT(metric_correlation_c!T14,metric_correlation_r!T14,metric_correlation_p!T14)</f>
        <v>-1.973619521427377E-2</v>
      </c>
      <c r="U14" s="55">
        <f ca="1">SUMPRODUCT(metric_correlation_c!U14,metric_correlation_r!U14,metric_correlation_p!U14)</f>
        <v>-0.26809353528050928</v>
      </c>
      <c r="V14" s="55">
        <f ca="1">SUMPRODUCT(metric_correlation_c!V14,metric_correlation_r!V14,metric_correlation_p!V14)</f>
        <v>-0.15556766977318973</v>
      </c>
      <c r="W14" s="55">
        <f ca="1">SUMPRODUCT(metric_correlation_c!W14,metric_correlation_r!W14,metric_correlation_p!W14)</f>
        <v>-0.11644810257914627</v>
      </c>
      <c r="X14" s="55">
        <f ca="1">SUMPRODUCT(metric_correlation_c!X14,metric_correlation_r!X14,metric_correlation_p!X14)</f>
        <v>-8.4091299796174593E-2</v>
      </c>
      <c r="Y14" s="55">
        <f ca="1">SUMPRODUCT(metric_correlation_c!Y14,metric_correlation_r!Y14,metric_correlation_p!Y14)</f>
        <v>0.24762479364098514</v>
      </c>
      <c r="Z14" s="55">
        <f ca="1">SUMPRODUCT(metric_correlation_c!Z14,metric_correlation_r!Z14,metric_correlation_p!Z14)</f>
        <v>0.3924418127128193</v>
      </c>
      <c r="AA14" s="55">
        <f ca="1">SUMPRODUCT(metric_correlation_c!AA14,metric_correlation_r!AA14,metric_correlation_p!AA14)</f>
        <v>-0.33346529356249793</v>
      </c>
      <c r="AB14" s="55">
        <f ca="1">SUMPRODUCT(metric_correlation_c!AB14,metric_correlation_r!AB14,metric_correlation_p!AB14)</f>
        <v>0.15551083967717363</v>
      </c>
      <c r="AC14" s="55">
        <f ca="1">SUMPRODUCT(metric_correlation_c!AC14,metric_correlation_r!AC14,metric_correlation_p!AC14)</f>
        <v>0.4716055854373859</v>
      </c>
      <c r="AD14" s="55">
        <f ca="1">SUMPRODUCT(metric_correlation_c!AD14,metric_correlation_r!AD14,metric_correlation_p!AD14)</f>
        <v>-5.8330609359322154E-2</v>
      </c>
      <c r="AE14" s="55">
        <f ca="1">SUMPRODUCT(metric_correlation_c!AE14,metric_correlation_r!AE14,metric_correlation_p!AE14)</f>
        <v>-0.16421273186149621</v>
      </c>
      <c r="AF14" s="55">
        <f ca="1">SUMPRODUCT(metric_correlation_c!AF14,metric_correlation_r!AF14,metric_correlation_p!AF14)</f>
        <v>2.1187167017374268E-2</v>
      </c>
      <c r="AG14" s="55">
        <f ca="1">SUMPRODUCT(metric_correlation_c!AG14,metric_correlation_r!AG14,metric_correlation_p!AG14)</f>
        <v>-0.12216128873398463</v>
      </c>
      <c r="AH14" s="55">
        <f ca="1">SUMPRODUCT(metric_correlation_c!AH14,metric_correlation_r!AH14,metric_correlation_p!AH14)</f>
        <v>6.2386942842095276E-2</v>
      </c>
      <c r="AI14" s="55">
        <f ca="1">SUMPRODUCT(metric_correlation_c!AI14,metric_correlation_r!AI14,metric_correlation_p!AI14)</f>
        <v>0.18004597607601638</v>
      </c>
      <c r="AJ14" s="55">
        <f ca="1">SUMPRODUCT(metric_correlation_c!AJ14,metric_correlation_r!AJ14,metric_correlation_p!AJ14)</f>
        <v>9.4441210170504317E-2</v>
      </c>
      <c r="AK14" s="55">
        <f ca="1">SUMPRODUCT(metric_correlation_c!AK14,metric_correlation_r!AK14,metric_correlation_p!AK14)</f>
        <v>0.36178165701595377</v>
      </c>
      <c r="AL14" s="55">
        <f ca="1">SUMPRODUCT(metric_correlation_c!AL14,metric_correlation_r!AL14,metric_correlation_p!AL14)</f>
        <v>0.35672501704883258</v>
      </c>
      <c r="AM14" s="55">
        <f ca="1">SUMPRODUCT(metric_correlation_c!AM14,metric_correlation_r!AM14,metric_correlation_p!AM14)</f>
        <v>0.58061181205405255</v>
      </c>
      <c r="AN14" s="55">
        <f ca="1">SUMPRODUCT(metric_correlation_c!AN14,metric_correlation_r!AN14,metric_correlation_p!AN14)</f>
        <v>-3.9711658312964228E-2</v>
      </c>
      <c r="AO14" s="55">
        <f ca="1">SUMPRODUCT(metric_correlation_c!AO14,metric_correlation_r!AO14,metric_correlation_p!AO14)</f>
        <v>1.1842262818780329E-2</v>
      </c>
      <c r="AP14" s="55">
        <f ca="1">SUMPRODUCT(metric_correlation_c!AP14,metric_correlation_r!AP14,metric_correlation_p!AP14)</f>
        <v>-0.60169352133135146</v>
      </c>
      <c r="AQ14" s="55">
        <f ca="1">SUMPRODUCT(metric_correlation_c!AQ14,metric_correlation_r!AQ14,metric_correlation_p!AQ14)</f>
        <v>0.36150880673641722</v>
      </c>
      <c r="AR14" s="55">
        <f ca="1">SUMPRODUCT(metric_correlation_c!AR14,metric_correlation_r!AR14,metric_correlation_p!AR14)</f>
        <v>-5.207303332275335E-2</v>
      </c>
      <c r="AS14" s="55">
        <f ca="1">SUMPRODUCT(metric_correlation_c!AS14,metric_correlation_r!AS14,metric_correlation_p!AS14)</f>
        <v>-8.6331218211538802E-2</v>
      </c>
      <c r="AT14" s="55">
        <f ca="1">SUMPRODUCT(metric_correlation_c!AT14,metric_correlation_r!AT14,metric_correlation_p!AT14)</f>
        <v>-2.5372935783183625E-2</v>
      </c>
      <c r="AU14" s="55">
        <f ca="1">SUMPRODUCT(metric_correlation_c!AU14,metric_correlation_r!AU14,metric_correlation_p!AU14)</f>
        <v>0.57065636308611467</v>
      </c>
      <c r="AV14" s="55">
        <f ca="1">SUMPRODUCT(metric_correlation_c!AV14,metric_correlation_r!AV14,metric_correlation_p!AV14)</f>
        <v>-0.10874676630422671</v>
      </c>
      <c r="AW14" s="55">
        <f ca="1">SUMPRODUCT(metric_correlation_c!AW14,metric_correlation_r!AW14,metric_correlation_p!AW14)</f>
        <v>2.6478230191675505E-3</v>
      </c>
      <c r="AX14" s="55"/>
      <c r="AY14" s="57"/>
      <c r="AZ14" s="82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SUMPRODUCT(metric_correlation_c!C15,metric_correlation_r!C15,metric_correlation_p!C15)</f>
        <v>-0.27714109065184528</v>
      </c>
      <c r="D15" s="59">
        <f ca="1">SUMPRODUCT(metric_correlation_c!D15,metric_correlation_r!D15,metric_correlation_p!D15)</f>
        <v>0.16288492121988524</v>
      </c>
      <c r="E15" s="59">
        <f ca="1">SUMPRODUCT(metric_correlation_c!E15,metric_correlation_r!E15,metric_correlation_p!E15)</f>
        <v>0.14130092563680891</v>
      </c>
      <c r="F15" s="59">
        <f ca="1">SUMPRODUCT(metric_correlation_c!F15,metric_correlation_r!F15,metric_correlation_p!F15)</f>
        <v>4.9961944660866592E-2</v>
      </c>
      <c r="G15" s="59">
        <f ca="1">SUMPRODUCT(metric_correlation_c!G15,metric_correlation_r!G15,metric_correlation_p!G15)</f>
        <v>4.5919416583184089E-2</v>
      </c>
      <c r="H15" s="59">
        <f ca="1">SUMPRODUCT(metric_correlation_c!H15,metric_correlation_r!H15,metric_correlation_p!H15)</f>
        <v>4.3679230040650677E-2</v>
      </c>
      <c r="I15" s="59">
        <f ca="1">SUMPRODUCT(metric_correlation_c!I15,metric_correlation_r!I15,metric_correlation_p!I15)</f>
        <v>5.7023114304245778E-3</v>
      </c>
      <c r="J15" s="59">
        <f ca="1">SUMPRODUCT(metric_correlation_c!J15,metric_correlation_r!J15,metric_correlation_p!J15)</f>
        <v>1.0810127099989868E-4</v>
      </c>
      <c r="K15" s="59">
        <f ca="1">SUMPRODUCT(metric_correlation_c!K15,metric_correlation_r!K15,metric_correlation_p!K15)</f>
        <v>-1.1827335973062978E-3</v>
      </c>
      <c r="L15" s="59">
        <f ca="1">SUMPRODUCT(metric_correlation_c!L15,metric_correlation_r!L15,metric_correlation_p!L15)</f>
        <v>-6.6146430401898104E-2</v>
      </c>
      <c r="M15" s="59">
        <f ca="1">SUMPRODUCT(metric_correlation_c!M15,metric_correlation_r!M15,metric_correlation_p!M15)</f>
        <v>0.59296658811868219</v>
      </c>
      <c r="N15" s="59">
        <f ca="1">SUMPRODUCT(metric_correlation_c!N15,metric_correlation_r!N15,metric_correlation_p!N15)</f>
        <v>-3.9364834168977861E-2</v>
      </c>
      <c r="O15" s="59">
        <f ca="1">SUMPRODUCT(metric_correlation_c!O15,metric_correlation_r!O15,metric_correlation_p!O15)</f>
        <v>2.9859177627867741E-3</v>
      </c>
      <c r="P15" s="59">
        <f ca="1">SUMPRODUCT(metric_correlation_c!P15,metric_correlation_r!P15,metric_correlation_p!P15)</f>
        <v>-9.4920166324374944E-2</v>
      </c>
      <c r="Q15" s="59">
        <f ca="1">SUMPRODUCT(metric_correlation_c!Q15,metric_correlation_r!Q15,metric_correlation_p!Q15)</f>
        <v>-0.13395796170101718</v>
      </c>
      <c r="R15" s="59">
        <f ca="1">SUMPRODUCT(metric_correlation_c!R15,metric_correlation_r!R15,metric_correlation_p!R15)</f>
        <v>0.1104852314356317</v>
      </c>
      <c r="S15" s="59">
        <f ca="1">SUMPRODUCT(metric_correlation_c!S15,metric_correlation_r!S15,metric_correlation_p!S15)</f>
        <v>-0.14660933755494962</v>
      </c>
      <c r="T15" s="86">
        <f ca="1">SUMPRODUCT(metric_correlation_c!T15,metric_correlation_r!T15,metric_correlation_p!T15)</f>
        <v>0.21442498924520256</v>
      </c>
      <c r="U15" s="59">
        <f ca="1">SUMPRODUCT(metric_correlation_c!U15,metric_correlation_r!U15,metric_correlation_p!U15)</f>
        <v>8.3648720910709327E-3</v>
      </c>
      <c r="V15" s="59">
        <f ca="1">SUMPRODUCT(metric_correlation_c!V15,metric_correlation_r!V15,metric_correlation_p!V15)</f>
        <v>1.5870745669140165E-2</v>
      </c>
      <c r="W15" s="59">
        <f ca="1">SUMPRODUCT(metric_correlation_c!W15,metric_correlation_r!W15,metric_correlation_p!W15)</f>
        <v>0.16691080739455424</v>
      </c>
      <c r="X15" s="59">
        <f ca="1">SUMPRODUCT(metric_correlation_c!X15,metric_correlation_r!X15,metric_correlation_p!X15)</f>
        <v>-2.9610531478860044E-2</v>
      </c>
      <c r="Y15" s="59">
        <f ca="1">SUMPRODUCT(metric_correlation_c!Y15,metric_correlation_r!Y15,metric_correlation_p!Y15)</f>
        <v>-0.25004064361049783</v>
      </c>
      <c r="Z15" s="59">
        <f ca="1">SUMPRODUCT(metric_correlation_c!Z15,metric_correlation_r!Z15,metric_correlation_p!Z15)</f>
        <v>-0.1593639736866406</v>
      </c>
      <c r="AA15" s="59">
        <f ca="1">SUMPRODUCT(metric_correlation_c!AA15,metric_correlation_r!AA15,metric_correlation_p!AA15)</f>
        <v>0.18463958892065716</v>
      </c>
      <c r="AB15" s="59">
        <f ca="1">SUMPRODUCT(metric_correlation_c!AB15,metric_correlation_r!AB15,metric_correlation_p!AB15)</f>
        <v>-3.0627382554733766E-3</v>
      </c>
      <c r="AC15" s="59">
        <f ca="1">SUMPRODUCT(metric_correlation_c!AC15,metric_correlation_r!AC15,metric_correlation_p!AC15)</f>
        <v>-0.11108783252700689</v>
      </c>
      <c r="AD15" s="59">
        <f ca="1">SUMPRODUCT(metric_correlation_c!AD15,metric_correlation_r!AD15,metric_correlation_p!AD15)</f>
        <v>-0.91854077841007009</v>
      </c>
      <c r="AE15" s="59">
        <f ca="1">SUMPRODUCT(metric_correlation_c!AE15,metric_correlation_r!AE15,metric_correlation_p!AE15)</f>
        <v>-2.691314158729281E-2</v>
      </c>
      <c r="AF15" s="59">
        <f ca="1">SUMPRODUCT(metric_correlation_c!AF15,metric_correlation_r!AF15,metric_correlation_p!AF15)</f>
        <v>0.39402619326546057</v>
      </c>
      <c r="AG15" s="59">
        <f ca="1">SUMPRODUCT(metric_correlation_c!AG15,metric_correlation_r!AG15,metric_correlation_p!AG15)</f>
        <v>-0.3500805309282144</v>
      </c>
      <c r="AH15" s="59">
        <f ca="1">SUMPRODUCT(metric_correlation_c!AH15,metric_correlation_r!AH15,metric_correlation_p!AH15)</f>
        <v>0.19664120621141715</v>
      </c>
      <c r="AI15" s="59">
        <f ca="1">SUMPRODUCT(metric_correlation_c!AI15,metric_correlation_r!AI15,metric_correlation_p!AI15)</f>
        <v>0.11118672512585144</v>
      </c>
      <c r="AJ15" s="59">
        <f ca="1">SUMPRODUCT(metric_correlation_c!AJ15,metric_correlation_r!AJ15,metric_correlation_p!AJ15)</f>
        <v>-9.3369763999085101E-2</v>
      </c>
      <c r="AK15" s="59">
        <f ca="1">SUMPRODUCT(metric_correlation_c!AK15,metric_correlation_r!AK15,metric_correlation_p!AK15)</f>
        <v>-2.9842753675912312E-2</v>
      </c>
      <c r="AL15" s="59">
        <f ca="1">SUMPRODUCT(metric_correlation_c!AL15,metric_correlation_r!AL15,metric_correlation_p!AL15)</f>
        <v>-0.10739689249565458</v>
      </c>
      <c r="AM15" s="59">
        <f ca="1">SUMPRODUCT(metric_correlation_c!AM15,metric_correlation_r!AM15,metric_correlation_p!AM15)</f>
        <v>-0.12382455663328575</v>
      </c>
      <c r="AN15" s="59">
        <f ca="1">SUMPRODUCT(metric_correlation_c!AN15,metric_correlation_r!AN15,metric_correlation_p!AN15)</f>
        <v>0.11618756518452979</v>
      </c>
      <c r="AO15" s="59">
        <f ca="1">SUMPRODUCT(metric_correlation_c!AO15,metric_correlation_r!AO15,metric_correlation_p!AO15)</f>
        <v>0.16026849578736657</v>
      </c>
      <c r="AP15" s="59">
        <f ca="1">SUMPRODUCT(metric_correlation_c!AP15,metric_correlation_r!AP15,metric_correlation_p!AP15)</f>
        <v>-3.301838728387468E-3</v>
      </c>
      <c r="AQ15" s="59">
        <f ca="1">SUMPRODUCT(metric_correlation_c!AQ15,metric_correlation_r!AQ15,metric_correlation_p!AQ15)</f>
        <v>-5.9981379459749781E-2</v>
      </c>
      <c r="AR15" s="59">
        <f ca="1">SUMPRODUCT(metric_correlation_c!AR15,metric_correlation_r!AR15,metric_correlation_p!AR15)</f>
        <v>6.4967953235376005E-2</v>
      </c>
      <c r="AS15" s="59">
        <f ca="1">SUMPRODUCT(metric_correlation_c!AS15,metric_correlation_r!AS15,metric_correlation_p!AS15)</f>
        <v>0.41152149430130158</v>
      </c>
      <c r="AT15" s="59">
        <f ca="1">SUMPRODUCT(metric_correlation_c!AT15,metric_correlation_r!AT15,metric_correlation_p!AT15)</f>
        <v>0.18996642215933768</v>
      </c>
      <c r="AU15" s="59">
        <f ca="1">SUMPRODUCT(metric_correlation_c!AU15,metric_correlation_r!AU15,metric_correlation_p!AU15)</f>
        <v>6.9782878269662285E-2</v>
      </c>
      <c r="AV15" s="59">
        <f ca="1">SUMPRODUCT(metric_correlation_c!AV15,metric_correlation_r!AV15,metric_correlation_p!AV15)</f>
        <v>0.10445024804101513</v>
      </c>
      <c r="AW15" s="59"/>
      <c r="AX15" s="59"/>
      <c r="AY15" s="60"/>
      <c r="AZ15" s="82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0" t="e">
        <f ca="1">SUMPRODUCT(metric_correlation_c!C16,metric_correlation_r!C16,metric_correlation_p!C16)</f>
        <v>#DIV/0!</v>
      </c>
      <c r="D16" s="61" t="e">
        <f ca="1">SUMPRODUCT(metric_correlation_c!D16,metric_correlation_r!D16,metric_correlation_p!D16)</f>
        <v>#DIV/0!</v>
      </c>
      <c r="E16" s="61" t="e">
        <f ca="1">SUMPRODUCT(metric_correlation_c!E16,metric_correlation_r!E16,metric_correlation_p!E16)</f>
        <v>#DIV/0!</v>
      </c>
      <c r="F16" s="61" t="e">
        <f ca="1">SUMPRODUCT(metric_correlation_c!F16,metric_correlation_r!F16,metric_correlation_p!F16)</f>
        <v>#DIV/0!</v>
      </c>
      <c r="G16" s="61" t="e">
        <f ca="1">SUMPRODUCT(metric_correlation_c!G16,metric_correlation_r!G16,metric_correlation_p!G16)</f>
        <v>#DIV/0!</v>
      </c>
      <c r="H16" s="61" t="e">
        <f ca="1">SUMPRODUCT(metric_correlation_c!H16,metric_correlation_r!H16,metric_correlation_p!H16)</f>
        <v>#DIV/0!</v>
      </c>
      <c r="I16" s="61" t="e">
        <f ca="1">SUMPRODUCT(metric_correlation_c!I16,metric_correlation_r!I16,metric_correlation_p!I16)</f>
        <v>#DIV/0!</v>
      </c>
      <c r="J16" s="61" t="e">
        <f ca="1">SUMPRODUCT(metric_correlation_c!J16,metric_correlation_r!J16,metric_correlation_p!J16)</f>
        <v>#DIV/0!</v>
      </c>
      <c r="K16" s="61" t="e">
        <f ca="1">SUMPRODUCT(metric_correlation_c!K16,metric_correlation_r!K16,metric_correlation_p!K16)</f>
        <v>#DIV/0!</v>
      </c>
      <c r="L16" s="61" t="e">
        <f ca="1">SUMPRODUCT(metric_correlation_c!L16,metric_correlation_r!L16,metric_correlation_p!L16)</f>
        <v>#DIV/0!</v>
      </c>
      <c r="M16" s="61" t="e">
        <f ca="1">SUMPRODUCT(metric_correlation_c!M16,metric_correlation_r!M16,metric_correlation_p!M16)</f>
        <v>#DIV/0!</v>
      </c>
      <c r="N16" s="61" t="e">
        <f ca="1">SUMPRODUCT(metric_correlation_c!N16,metric_correlation_r!N16,metric_correlation_p!N16)</f>
        <v>#DIV/0!</v>
      </c>
      <c r="O16" s="61" t="e">
        <f ca="1">SUMPRODUCT(metric_correlation_c!O16,metric_correlation_r!O16,metric_correlation_p!O16)</f>
        <v>#DIV/0!</v>
      </c>
      <c r="P16" s="61" t="e">
        <f ca="1">SUMPRODUCT(metric_correlation_c!P16,metric_correlation_r!P16,metric_correlation_p!P16)</f>
        <v>#DIV/0!</v>
      </c>
      <c r="Q16" s="61" t="e">
        <f ca="1">SUMPRODUCT(metric_correlation_c!Q16,metric_correlation_r!Q16,metric_correlation_p!Q16)</f>
        <v>#DIV/0!</v>
      </c>
      <c r="R16" s="61" t="e">
        <f ca="1">SUMPRODUCT(metric_correlation_c!R16,metric_correlation_r!R16,metric_correlation_p!R16)</f>
        <v>#DIV/0!</v>
      </c>
      <c r="S16" s="61" t="e">
        <f ca="1">SUMPRODUCT(metric_correlation_c!S16,metric_correlation_r!S16,metric_correlation_p!S16)</f>
        <v>#DIV/0!</v>
      </c>
      <c r="T16" s="84" t="e">
        <f ca="1">SUMPRODUCT(metric_correlation_c!T16,metric_correlation_r!T16,metric_correlation_p!T16)</f>
        <v>#DIV/0!</v>
      </c>
      <c r="U16" s="61" t="e">
        <f ca="1">SUMPRODUCT(metric_correlation_c!U16,metric_correlation_r!U16,metric_correlation_p!U16)</f>
        <v>#DIV/0!</v>
      </c>
      <c r="V16" s="61" t="e">
        <f ca="1">SUMPRODUCT(metric_correlation_c!V16,metric_correlation_r!V16,metric_correlation_p!V16)</f>
        <v>#DIV/0!</v>
      </c>
      <c r="W16" s="61" t="e">
        <f ca="1">SUMPRODUCT(metric_correlation_c!W16,metric_correlation_r!W16,metric_correlation_p!W16)</f>
        <v>#DIV/0!</v>
      </c>
      <c r="X16" s="61">
        <f ca="1">SUMPRODUCT(metric_correlation_c!X16,metric_correlation_r!X16,metric_correlation_p!X16)</f>
        <v>-1.1057605251173623E-2</v>
      </c>
      <c r="Y16" s="61">
        <f ca="1">SUMPRODUCT(metric_correlation_c!Y16,metric_correlation_r!Y16,metric_correlation_p!Y16)</f>
        <v>0.16262385852499273</v>
      </c>
      <c r="Z16" s="61">
        <f ca="1">SUMPRODUCT(metric_correlation_c!Z16,metric_correlation_r!Z16,metric_correlation_p!Z16)</f>
        <v>0.46156461779335006</v>
      </c>
      <c r="AA16" s="61">
        <f ca="1">SUMPRODUCT(metric_correlation_c!AA16,metric_correlation_r!AA16,metric_correlation_p!AA16)</f>
        <v>4.9962987798413988E-2</v>
      </c>
      <c r="AB16" s="61">
        <f ca="1">SUMPRODUCT(metric_correlation_c!AB16,metric_correlation_r!AB16,metric_correlation_p!AB16)</f>
        <v>-1.2251385205715042E-2</v>
      </c>
      <c r="AC16" s="61">
        <f ca="1">SUMPRODUCT(metric_correlation_c!AC16,metric_correlation_r!AC16,metric_correlation_p!AC16)</f>
        <v>0.1762282784798728</v>
      </c>
      <c r="AD16" s="61">
        <f ca="1">SUMPRODUCT(metric_correlation_c!AD16,metric_correlation_r!AD16,metric_correlation_p!AD16)</f>
        <v>0.5623296940854523</v>
      </c>
      <c r="AE16" s="61">
        <f ca="1">SUMPRODUCT(metric_correlation_c!AE16,metric_correlation_r!AE16,metric_correlation_p!AE16)</f>
        <v>-5.2034718533041785E-2</v>
      </c>
      <c r="AF16" s="61">
        <f ca="1">SUMPRODUCT(metric_correlation_c!AF16,metric_correlation_r!AF16,metric_correlation_p!AF16)</f>
        <v>9.2231229631101225E-2</v>
      </c>
      <c r="AG16" s="61">
        <f ca="1">SUMPRODUCT(metric_correlation_c!AG16,metric_correlation_r!AG16,metric_correlation_p!AG16)</f>
        <v>-2.3472795851153298E-2</v>
      </c>
      <c r="AH16" s="61">
        <f ca="1">SUMPRODUCT(metric_correlation_c!AH16,metric_correlation_r!AH16,metric_correlation_p!AH16)</f>
        <v>-5.697549786033667E-2</v>
      </c>
      <c r="AI16" s="61">
        <f ca="1">SUMPRODUCT(metric_correlation_c!AI16,metric_correlation_r!AI16,metric_correlation_p!AI16)</f>
        <v>6.1217727641566279E-2</v>
      </c>
      <c r="AJ16" s="61">
        <f ca="1">SUMPRODUCT(metric_correlation_c!AJ16,metric_correlation_r!AJ16,metric_correlation_p!AJ16)</f>
        <v>3.3334227028932205E-2</v>
      </c>
      <c r="AK16" s="61">
        <f ca="1">SUMPRODUCT(metric_correlation_c!AK16,metric_correlation_r!AK16,metric_correlation_p!AK16)</f>
        <v>4.4244702592365558E-4</v>
      </c>
      <c r="AL16" s="61">
        <f ca="1">SUMPRODUCT(metric_correlation_c!AL16,metric_correlation_r!AL16,metric_correlation_p!AL16)</f>
        <v>3.6465669503649746E-2</v>
      </c>
      <c r="AM16" s="61">
        <f ca="1">SUMPRODUCT(metric_correlation_c!AM16,metric_correlation_r!AM16,metric_correlation_p!AM16)</f>
        <v>-2.0722016654837912E-2</v>
      </c>
      <c r="AN16" s="61">
        <f ca="1">SUMPRODUCT(metric_correlation_c!AN16,metric_correlation_r!AN16,metric_correlation_p!AN16)</f>
        <v>-8.4037262586262197E-3</v>
      </c>
      <c r="AO16" s="61">
        <f ca="1">SUMPRODUCT(metric_correlation_c!AO16,metric_correlation_r!AO16,metric_correlation_p!AO16)</f>
        <v>-2.3593489550185014E-4</v>
      </c>
      <c r="AP16" s="61">
        <f ca="1">SUMPRODUCT(metric_correlation_c!AP16,metric_correlation_r!AP16,metric_correlation_p!AP16)</f>
        <v>-1.1625395926934711E-2</v>
      </c>
      <c r="AQ16" s="61">
        <f ca="1">SUMPRODUCT(metric_correlation_c!AQ16,metric_correlation_r!AQ16,metric_correlation_p!AQ16)</f>
        <v>-4.9268470391972748E-4</v>
      </c>
      <c r="AR16" s="61">
        <f ca="1">SUMPRODUCT(metric_correlation_c!AR16,metric_correlation_r!AR16,metric_correlation_p!AR16)</f>
        <v>-5.9141194616266747E-2</v>
      </c>
      <c r="AS16" s="61">
        <f ca="1">SUMPRODUCT(metric_correlation_c!AS16,metric_correlation_r!AS16,metric_correlation_p!AS16)</f>
        <v>2.1098426807213168E-2</v>
      </c>
      <c r="AT16" s="61">
        <f ca="1">SUMPRODUCT(metric_correlation_c!AT16,metric_correlation_r!AT16,metric_correlation_p!AT16)</f>
        <v>-0.12534400044881983</v>
      </c>
      <c r="AU16" s="61">
        <f ca="1">SUMPRODUCT(metric_correlation_c!AU16,metric_correlation_r!AU16,metric_correlation_p!AU16)</f>
        <v>-0.34298142460902648</v>
      </c>
      <c r="AV16" s="61">
        <f ca="1">SUMPRODUCT(metric_correlation_c!AV16,metric_correlation_r!AV16,metric_correlation_p!AV16)</f>
        <v>0.10588583826516215</v>
      </c>
      <c r="AW16" s="61">
        <f ca="1">SUMPRODUCT(metric_correlation_c!AW16,metric_correlation_r!AW16,metric_correlation_p!AW16)</f>
        <v>-6.1907765306791526E-2</v>
      </c>
      <c r="AX16" s="61">
        <f ca="1">SUMPRODUCT(metric_correlation_c!AX16,metric_correlation_r!AX16,metric_correlation_p!AX16)</f>
        <v>1.8164676964999345E-2</v>
      </c>
      <c r="AY16" s="56">
        <f ca="1">SUMPRODUCT(metric_correlation_c!AY16,metric_correlation_r!AY16,metric_correlation_p!AY16)</f>
        <v>1.32697349671625E-4</v>
      </c>
      <c r="AZ16" s="82"/>
      <c r="BA16" s="70" t="s">
        <v>4</v>
      </c>
      <c r="BB16" s="71">
        <v>9</v>
      </c>
    </row>
    <row r="17" spans="1:54" ht="11.25" customHeight="1" x14ac:dyDescent="0.25">
      <c r="A17" s="7"/>
      <c r="B17" s="77" t="s">
        <v>142</v>
      </c>
      <c r="C17" s="81" t="e">
        <f ca="1">SUMPRODUCT(metric_correlation_c!C17,metric_correlation_r!C17,metric_correlation_p!C17)</f>
        <v>#DIV/0!</v>
      </c>
      <c r="D17" s="55" t="e">
        <f ca="1">SUMPRODUCT(metric_correlation_c!D17,metric_correlation_r!D17,metric_correlation_p!D17)</f>
        <v>#DIV/0!</v>
      </c>
      <c r="E17" s="55" t="e">
        <f ca="1">SUMPRODUCT(metric_correlation_c!E17,metric_correlation_r!E17,metric_correlation_p!E17)</f>
        <v>#DIV/0!</v>
      </c>
      <c r="F17" s="55" t="e">
        <f ca="1">SUMPRODUCT(metric_correlation_c!F17,metric_correlation_r!F17,metric_correlation_p!F17)</f>
        <v>#DIV/0!</v>
      </c>
      <c r="G17" s="55" t="e">
        <f ca="1">SUMPRODUCT(metric_correlation_c!G17,metric_correlation_r!G17,metric_correlation_p!G17)</f>
        <v>#DIV/0!</v>
      </c>
      <c r="H17" s="55" t="e">
        <f ca="1">SUMPRODUCT(metric_correlation_c!H17,metric_correlation_r!H17,metric_correlation_p!H17)</f>
        <v>#DIV/0!</v>
      </c>
      <c r="I17" s="55" t="e">
        <f ca="1">SUMPRODUCT(metric_correlation_c!I17,metric_correlation_r!I17,metric_correlation_p!I17)</f>
        <v>#DIV/0!</v>
      </c>
      <c r="J17" s="55" t="e">
        <f ca="1">SUMPRODUCT(metric_correlation_c!J17,metric_correlation_r!J17,metric_correlation_p!J17)</f>
        <v>#DIV/0!</v>
      </c>
      <c r="K17" s="55" t="e">
        <f ca="1">SUMPRODUCT(metric_correlation_c!K17,metric_correlation_r!K17,metric_correlation_p!K17)</f>
        <v>#DIV/0!</v>
      </c>
      <c r="L17" s="55" t="e">
        <f ca="1">SUMPRODUCT(metric_correlation_c!L17,metric_correlation_r!L17,metric_correlation_p!L17)</f>
        <v>#DIV/0!</v>
      </c>
      <c r="M17" s="55" t="e">
        <f ca="1">SUMPRODUCT(metric_correlation_c!M17,metric_correlation_r!M17,metric_correlation_p!M17)</f>
        <v>#DIV/0!</v>
      </c>
      <c r="N17" s="55" t="e">
        <f ca="1">SUMPRODUCT(metric_correlation_c!N17,metric_correlation_r!N17,metric_correlation_p!N17)</f>
        <v>#DIV/0!</v>
      </c>
      <c r="O17" s="55" t="e">
        <f ca="1">SUMPRODUCT(metric_correlation_c!O17,metric_correlation_r!O17,metric_correlation_p!O17)</f>
        <v>#DIV/0!</v>
      </c>
      <c r="P17" s="55" t="e">
        <f ca="1">SUMPRODUCT(metric_correlation_c!P17,metric_correlation_r!P17,metric_correlation_p!P17)</f>
        <v>#DIV/0!</v>
      </c>
      <c r="Q17" s="55" t="e">
        <f ca="1">SUMPRODUCT(metric_correlation_c!Q17,metric_correlation_r!Q17,metric_correlation_p!Q17)</f>
        <v>#DIV/0!</v>
      </c>
      <c r="R17" s="55" t="e">
        <f ca="1">SUMPRODUCT(metric_correlation_c!R17,metric_correlation_r!R17,metric_correlation_p!R17)</f>
        <v>#DIV/0!</v>
      </c>
      <c r="S17" s="55" t="e">
        <f ca="1">SUMPRODUCT(metric_correlation_c!S17,metric_correlation_r!S17,metric_correlation_p!S17)</f>
        <v>#DIV/0!</v>
      </c>
      <c r="T17" s="85" t="e">
        <f ca="1">SUMPRODUCT(metric_correlation_c!T17,metric_correlation_r!T17,metric_correlation_p!T17)</f>
        <v>#DIV/0!</v>
      </c>
      <c r="U17" s="55" t="e">
        <f ca="1">SUMPRODUCT(metric_correlation_c!U17,metric_correlation_r!U17,metric_correlation_p!U17)</f>
        <v>#DIV/0!</v>
      </c>
      <c r="V17" s="55" t="e">
        <f ca="1">SUMPRODUCT(metric_correlation_c!V17,metric_correlation_r!V17,metric_correlation_p!V17)</f>
        <v>#DIV/0!</v>
      </c>
      <c r="W17" s="55">
        <f ca="1">SUMPRODUCT(metric_correlation_c!W17,metric_correlation_r!W17,metric_correlation_p!W17)</f>
        <v>1.1029433670663464E-2</v>
      </c>
      <c r="X17" s="55">
        <f ca="1">SUMPRODUCT(metric_correlation_c!X17,metric_correlation_r!X17,metric_correlation_p!X17)</f>
        <v>-0.12467772067619315</v>
      </c>
      <c r="Y17" s="55">
        <f ca="1">SUMPRODUCT(metric_correlation_c!Y17,metric_correlation_r!Y17,metric_correlation_p!Y17)</f>
        <v>-0.22847713820161156</v>
      </c>
      <c r="Z17" s="55">
        <f ca="1">SUMPRODUCT(metric_correlation_c!Z17,metric_correlation_r!Z17,metric_correlation_p!Z17)</f>
        <v>2.2234233066281161E-4</v>
      </c>
      <c r="AA17" s="55">
        <f ca="1">SUMPRODUCT(metric_correlation_c!AA17,metric_correlation_r!AA17,metric_correlation_p!AA17)</f>
        <v>-5.5066059893461597E-2</v>
      </c>
      <c r="AB17" s="55">
        <f ca="1">SUMPRODUCT(metric_correlation_c!AB17,metric_correlation_r!AB17,metric_correlation_p!AB17)</f>
        <v>-0.22027243289432363</v>
      </c>
      <c r="AC17" s="55">
        <f ca="1">SUMPRODUCT(metric_correlation_c!AC17,metric_correlation_r!AC17,metric_correlation_p!AC17)</f>
        <v>2.1481720238729084E-2</v>
      </c>
      <c r="AD17" s="55">
        <f ca="1">SUMPRODUCT(metric_correlation_c!AD17,metric_correlation_r!AD17,metric_correlation_p!AD17)</f>
        <v>1.4932397680455024E-2</v>
      </c>
      <c r="AE17" s="55">
        <f ca="1">SUMPRODUCT(metric_correlation_c!AE17,metric_correlation_r!AE17,metric_correlation_p!AE17)</f>
        <v>2.6680020267065251E-2</v>
      </c>
      <c r="AF17" s="55">
        <f ca="1">SUMPRODUCT(metric_correlation_c!AF17,metric_correlation_r!AF17,metric_correlation_p!AF17)</f>
        <v>0.17966358460670268</v>
      </c>
      <c r="AG17" s="55">
        <f ca="1">SUMPRODUCT(metric_correlation_c!AG17,metric_correlation_r!AG17,metric_correlation_p!AG17)</f>
        <v>5.1541666201949068E-2</v>
      </c>
      <c r="AH17" s="55">
        <f ca="1">SUMPRODUCT(metric_correlation_c!AH17,metric_correlation_r!AH17,metric_correlation_p!AH17)</f>
        <v>-0.1107262531431855</v>
      </c>
      <c r="AI17" s="55">
        <f ca="1">SUMPRODUCT(metric_correlation_c!AI17,metric_correlation_r!AI17,metric_correlation_p!AI17)</f>
        <v>-2.9743992756539748E-2</v>
      </c>
      <c r="AJ17" s="55">
        <f ca="1">SUMPRODUCT(metric_correlation_c!AJ17,metric_correlation_r!AJ17,metric_correlation_p!AJ17)</f>
        <v>0.25112334904370665</v>
      </c>
      <c r="AK17" s="55">
        <f ca="1">SUMPRODUCT(metric_correlation_c!AK17,metric_correlation_r!AK17,metric_correlation_p!AK17)</f>
        <v>-0.16924825888796824</v>
      </c>
      <c r="AL17" s="55">
        <f ca="1">SUMPRODUCT(metric_correlation_c!AL17,metric_correlation_r!AL17,metric_correlation_p!AL17)</f>
        <v>-3.6023485660820996E-2</v>
      </c>
      <c r="AM17" s="55">
        <f ca="1">SUMPRODUCT(metric_correlation_c!AM17,metric_correlation_r!AM17,metric_correlation_p!AM17)</f>
        <v>-8.5989737418538353E-2</v>
      </c>
      <c r="AN17" s="55">
        <f ca="1">SUMPRODUCT(metric_correlation_c!AN17,metric_correlation_r!AN17,metric_correlation_p!AN17)</f>
        <v>-7.7005697245156948E-2</v>
      </c>
      <c r="AO17" s="55">
        <f ca="1">SUMPRODUCT(metric_correlation_c!AO17,metric_correlation_r!AO17,metric_correlation_p!AO17)</f>
        <v>0.19696952337272983</v>
      </c>
      <c r="AP17" s="55">
        <f ca="1">SUMPRODUCT(metric_correlation_c!AP17,metric_correlation_r!AP17,metric_correlation_p!AP17)</f>
        <v>0.65341586062822643</v>
      </c>
      <c r="AQ17" s="55">
        <f ca="1">SUMPRODUCT(metric_correlation_c!AQ17,metric_correlation_r!AQ17,metric_correlation_p!AQ17)</f>
        <v>0.72126143222172912</v>
      </c>
      <c r="AR17" s="55">
        <f ca="1">SUMPRODUCT(metric_correlation_c!AR17,metric_correlation_r!AR17,metric_correlation_p!AR17)</f>
        <v>0.14296008005507854</v>
      </c>
      <c r="AS17" s="55">
        <f ca="1">SUMPRODUCT(metric_correlation_c!AS17,metric_correlation_r!AS17,metric_correlation_p!AS17)</f>
        <v>-5.8170180625131277E-3</v>
      </c>
      <c r="AT17" s="55">
        <f ca="1">SUMPRODUCT(metric_correlation_c!AT17,metric_correlation_r!AT17,metric_correlation_p!AT17)</f>
        <v>1.9546371716855349E-2</v>
      </c>
      <c r="AU17" s="55">
        <f ca="1">SUMPRODUCT(metric_correlation_c!AU17,metric_correlation_r!AU17,metric_correlation_p!AU17)</f>
        <v>-3.2812154480641328E-2</v>
      </c>
      <c r="AV17" s="55">
        <f ca="1">SUMPRODUCT(metric_correlation_c!AV17,metric_correlation_r!AV17,metric_correlation_p!AV17)</f>
        <v>-1.7791045989340233E-2</v>
      </c>
      <c r="AW17" s="55">
        <f ca="1">SUMPRODUCT(metric_correlation_c!AW17,metric_correlation_r!AW17,metric_correlation_p!AW17)</f>
        <v>0</v>
      </c>
      <c r="AX17" s="55">
        <f ca="1">SUMPRODUCT(metric_correlation_c!AX17,metric_correlation_r!AX17,metric_correlation_p!AX17)</f>
        <v>-0.32208634959849491</v>
      </c>
      <c r="AY17" s="57"/>
      <c r="AZ17" s="82"/>
    </row>
    <row r="18" spans="1:54" ht="11.25" customHeight="1" x14ac:dyDescent="0.25">
      <c r="A18" s="7"/>
      <c r="B18" s="77" t="s">
        <v>143</v>
      </c>
      <c r="C18" s="81" t="e">
        <f ca="1">SUMPRODUCT(metric_correlation_c!C18,metric_correlation_r!C18,metric_correlation_p!C18)</f>
        <v>#DIV/0!</v>
      </c>
      <c r="D18" s="55" t="e">
        <f ca="1">SUMPRODUCT(metric_correlation_c!D18,metric_correlation_r!D18,metric_correlation_p!D18)</f>
        <v>#DIV/0!</v>
      </c>
      <c r="E18" s="55" t="e">
        <f ca="1">SUMPRODUCT(metric_correlation_c!E18,metric_correlation_r!E18,metric_correlation_p!E18)</f>
        <v>#DIV/0!</v>
      </c>
      <c r="F18" s="55" t="e">
        <f ca="1">SUMPRODUCT(metric_correlation_c!F18,metric_correlation_r!F18,metric_correlation_p!F18)</f>
        <v>#DIV/0!</v>
      </c>
      <c r="G18" s="55" t="e">
        <f ca="1">SUMPRODUCT(metric_correlation_c!G18,metric_correlation_r!G18,metric_correlation_p!G18)</f>
        <v>#DIV/0!</v>
      </c>
      <c r="H18" s="55" t="e">
        <f ca="1">SUMPRODUCT(metric_correlation_c!H18,metric_correlation_r!H18,metric_correlation_p!H18)</f>
        <v>#DIV/0!</v>
      </c>
      <c r="I18" s="55" t="e">
        <f ca="1">SUMPRODUCT(metric_correlation_c!I18,metric_correlation_r!I18,metric_correlation_p!I18)</f>
        <v>#DIV/0!</v>
      </c>
      <c r="J18" s="55" t="e">
        <f ca="1">SUMPRODUCT(metric_correlation_c!J18,metric_correlation_r!J18,metric_correlation_p!J18)</f>
        <v>#DIV/0!</v>
      </c>
      <c r="K18" s="55" t="e">
        <f ca="1">SUMPRODUCT(metric_correlation_c!K18,metric_correlation_r!K18,metric_correlation_p!K18)</f>
        <v>#DIV/0!</v>
      </c>
      <c r="L18" s="55" t="e">
        <f ca="1">SUMPRODUCT(metric_correlation_c!L18,metric_correlation_r!L18,metric_correlation_p!L18)</f>
        <v>#DIV/0!</v>
      </c>
      <c r="M18" s="55" t="e">
        <f ca="1">SUMPRODUCT(metric_correlation_c!M18,metric_correlation_r!M18,metric_correlation_p!M18)</f>
        <v>#DIV/0!</v>
      </c>
      <c r="N18" s="55" t="e">
        <f ca="1">SUMPRODUCT(metric_correlation_c!N18,metric_correlation_r!N18,metric_correlation_p!N18)</f>
        <v>#DIV/0!</v>
      </c>
      <c r="O18" s="55" t="e">
        <f ca="1">SUMPRODUCT(metric_correlation_c!O18,metric_correlation_r!O18,metric_correlation_p!O18)</f>
        <v>#DIV/0!</v>
      </c>
      <c r="P18" s="55" t="e">
        <f ca="1">SUMPRODUCT(metric_correlation_c!P18,metric_correlation_r!P18,metric_correlation_p!P18)</f>
        <v>#DIV/0!</v>
      </c>
      <c r="Q18" s="55" t="e">
        <f ca="1">SUMPRODUCT(metric_correlation_c!Q18,metric_correlation_r!Q18,metric_correlation_p!Q18)</f>
        <v>#DIV/0!</v>
      </c>
      <c r="R18" s="55" t="e">
        <f ca="1">SUMPRODUCT(metric_correlation_c!R18,metric_correlation_r!R18,metric_correlation_p!R18)</f>
        <v>#DIV/0!</v>
      </c>
      <c r="S18" s="55" t="e">
        <f ca="1">SUMPRODUCT(metric_correlation_c!S18,metric_correlation_r!S18,metric_correlation_p!S18)</f>
        <v>#DIV/0!</v>
      </c>
      <c r="T18" s="85" t="e">
        <f ca="1">SUMPRODUCT(metric_correlation_c!T18,metric_correlation_r!T18,metric_correlation_p!T18)</f>
        <v>#DIV/0!</v>
      </c>
      <c r="U18" s="55" t="e">
        <f ca="1">SUMPRODUCT(metric_correlation_c!U18,metric_correlation_r!U18,metric_correlation_p!U18)</f>
        <v>#DIV/0!</v>
      </c>
      <c r="V18" s="55">
        <f ca="1">SUMPRODUCT(metric_correlation_c!V18,metric_correlation_r!V18,metric_correlation_p!V18)</f>
        <v>9.1640639446365704E-2</v>
      </c>
      <c r="W18" s="55">
        <f ca="1">SUMPRODUCT(metric_correlation_c!W18,metric_correlation_r!W18,metric_correlation_p!W18)</f>
        <v>-0.14708845708715268</v>
      </c>
      <c r="X18" s="55">
        <f ca="1">SUMPRODUCT(metric_correlation_c!X18,metric_correlation_r!X18,metric_correlation_p!X18)</f>
        <v>-6.2994524310753322E-2</v>
      </c>
      <c r="Y18" s="55">
        <f ca="1">SUMPRODUCT(metric_correlation_c!Y18,metric_correlation_r!Y18,metric_correlation_p!Y18)</f>
        <v>0.25096509159786168</v>
      </c>
      <c r="Z18" s="55">
        <f ca="1">SUMPRODUCT(metric_correlation_c!Z18,metric_correlation_r!Z18,metric_correlation_p!Z18)</f>
        <v>0.48704534987239162</v>
      </c>
      <c r="AA18" s="55">
        <f ca="1">SUMPRODUCT(metric_correlation_c!AA18,metric_correlation_r!AA18,metric_correlation_p!AA18)</f>
        <v>-5.1942565270597985E-2</v>
      </c>
      <c r="AB18" s="55">
        <f ca="1">SUMPRODUCT(metric_correlation_c!AB18,metric_correlation_r!AB18,metric_correlation_p!AB18)</f>
        <v>4.0317451772546878E-2</v>
      </c>
      <c r="AC18" s="55">
        <f ca="1">SUMPRODUCT(metric_correlation_c!AC18,metric_correlation_r!AC18,metric_correlation_p!AC18)</f>
        <v>-2.4174563001742904E-2</v>
      </c>
      <c r="AD18" s="55">
        <f ca="1">SUMPRODUCT(metric_correlation_c!AD18,metric_correlation_r!AD18,metric_correlation_p!AD18)</f>
        <v>6.7192417451715766E-2</v>
      </c>
      <c r="AE18" s="55">
        <f ca="1">SUMPRODUCT(metric_correlation_c!AE18,metric_correlation_r!AE18,metric_correlation_p!AE18)</f>
        <v>2.5966682878880903E-2</v>
      </c>
      <c r="AF18" s="55">
        <f ca="1">SUMPRODUCT(metric_correlation_c!AF18,metric_correlation_r!AF18,metric_correlation_p!AF18)</f>
        <v>0.19893724501939397</v>
      </c>
      <c r="AG18" s="55">
        <f ca="1">SUMPRODUCT(metric_correlation_c!AG18,metric_correlation_r!AG18,metric_correlation_p!AG18)</f>
        <v>7.9689442740650387E-2</v>
      </c>
      <c r="AH18" s="55">
        <f ca="1">SUMPRODUCT(metric_correlation_c!AH18,metric_correlation_r!AH18,metric_correlation_p!AH18)</f>
        <v>-0.17445445618669736</v>
      </c>
      <c r="AI18" s="55">
        <f ca="1">SUMPRODUCT(metric_correlation_c!AI18,metric_correlation_r!AI18,metric_correlation_p!AI18)</f>
        <v>-2.6435885968610944E-2</v>
      </c>
      <c r="AJ18" s="55">
        <f ca="1">SUMPRODUCT(metric_correlation_c!AJ18,metric_correlation_r!AJ18,metric_correlation_p!AJ18)</f>
        <v>-1.3996593154765244E-2</v>
      </c>
      <c r="AK18" s="55">
        <f ca="1">SUMPRODUCT(metric_correlation_c!AK18,metric_correlation_r!AK18,metric_correlation_p!AK18)</f>
        <v>5.8384688648618448E-2</v>
      </c>
      <c r="AL18" s="55">
        <f ca="1">SUMPRODUCT(metric_correlation_c!AL18,metric_correlation_r!AL18,metric_correlation_p!AL18)</f>
        <v>9.4533512559897753E-2</v>
      </c>
      <c r="AM18" s="55">
        <f ca="1">SUMPRODUCT(metric_correlation_c!AM18,metric_correlation_r!AM18,metric_correlation_p!AM18)</f>
        <v>-0.12445361981799065</v>
      </c>
      <c r="AN18" s="55">
        <f ca="1">SUMPRODUCT(metric_correlation_c!AN18,metric_correlation_r!AN18,metric_correlation_p!AN18)</f>
        <v>-6.4419511276166935E-2</v>
      </c>
      <c r="AO18" s="55">
        <f ca="1">SUMPRODUCT(metric_correlation_c!AO18,metric_correlation_r!AO18,metric_correlation_p!AO18)</f>
        <v>9.3242895521830876E-2</v>
      </c>
      <c r="AP18" s="55">
        <f ca="1">SUMPRODUCT(metric_correlation_c!AP18,metric_correlation_r!AP18,metric_correlation_p!AP18)</f>
        <v>1.0356924347139499E-2</v>
      </c>
      <c r="AQ18" s="55">
        <f ca="1">SUMPRODUCT(metric_correlation_c!AQ18,metric_correlation_r!AQ18,metric_correlation_p!AQ18)</f>
        <v>7.0931603875669987E-3</v>
      </c>
      <c r="AR18" s="55">
        <f ca="1">SUMPRODUCT(metric_correlation_c!AR18,metric_correlation_r!AR18,metric_correlation_p!AR18)</f>
        <v>-3.7482517605114334E-2</v>
      </c>
      <c r="AS18" s="55">
        <f ca="1">SUMPRODUCT(metric_correlation_c!AS18,metric_correlation_r!AS18,metric_correlation_p!AS18)</f>
        <v>0.218458630741723</v>
      </c>
      <c r="AT18" s="55">
        <f ca="1">SUMPRODUCT(metric_correlation_c!AT18,metric_correlation_r!AT18,metric_correlation_p!AT18)</f>
        <v>-0.46783057408344791</v>
      </c>
      <c r="AU18" s="55">
        <f ca="1">SUMPRODUCT(metric_correlation_c!AU18,metric_correlation_r!AU18,metric_correlation_p!AU18)</f>
        <v>0.29920463397745639</v>
      </c>
      <c r="AV18" s="55">
        <f ca="1">SUMPRODUCT(metric_correlation_c!AV18,metric_correlation_r!AV18,metric_correlation_p!AV18)</f>
        <v>0.29916535996989363</v>
      </c>
      <c r="AW18" s="55">
        <f ca="1">SUMPRODUCT(metric_correlation_c!AW18,metric_correlation_r!AW18,metric_correlation_p!AW18)</f>
        <v>-3.9208424097069905E-3</v>
      </c>
      <c r="AX18" s="55"/>
      <c r="AY18" s="57"/>
      <c r="AZ18" s="82"/>
      <c r="BA18" s="74" t="s">
        <v>149</v>
      </c>
      <c r="BB18" s="90">
        <v>0.4</v>
      </c>
    </row>
    <row r="19" spans="1:54" ht="11.25" customHeight="1" x14ac:dyDescent="0.25">
      <c r="A19" s="7"/>
      <c r="B19" s="77" t="s">
        <v>144</v>
      </c>
      <c r="C19" s="58" t="e">
        <f ca="1">SUMPRODUCT(metric_correlation_c!C19,metric_correlation_r!C19,metric_correlation_p!C19)</f>
        <v>#DIV/0!</v>
      </c>
      <c r="D19" s="59" t="e">
        <f ca="1">SUMPRODUCT(metric_correlation_c!D19,metric_correlation_r!D19,metric_correlation_p!D19)</f>
        <v>#DIV/0!</v>
      </c>
      <c r="E19" s="59" t="e">
        <f ca="1">SUMPRODUCT(metric_correlation_c!E19,metric_correlation_r!E19,metric_correlation_p!E19)</f>
        <v>#DIV/0!</v>
      </c>
      <c r="F19" s="59" t="e">
        <f ca="1">SUMPRODUCT(metric_correlation_c!F19,metric_correlation_r!F19,metric_correlation_p!F19)</f>
        <v>#DIV/0!</v>
      </c>
      <c r="G19" s="59" t="e">
        <f ca="1">SUMPRODUCT(metric_correlation_c!G19,metric_correlation_r!G19,metric_correlation_p!G19)</f>
        <v>#DIV/0!</v>
      </c>
      <c r="H19" s="59" t="e">
        <f ca="1">SUMPRODUCT(metric_correlation_c!H19,metric_correlation_r!H19,metric_correlation_p!H19)</f>
        <v>#DIV/0!</v>
      </c>
      <c r="I19" s="59" t="e">
        <f ca="1">SUMPRODUCT(metric_correlation_c!I19,metric_correlation_r!I19,metric_correlation_p!I19)</f>
        <v>#DIV/0!</v>
      </c>
      <c r="J19" s="59" t="e">
        <f ca="1">SUMPRODUCT(metric_correlation_c!J19,metric_correlation_r!J19,metric_correlation_p!J19)</f>
        <v>#DIV/0!</v>
      </c>
      <c r="K19" s="59" t="e">
        <f ca="1">SUMPRODUCT(metric_correlation_c!K19,metric_correlation_r!K19,metric_correlation_p!K19)</f>
        <v>#DIV/0!</v>
      </c>
      <c r="L19" s="59" t="e">
        <f ca="1">SUMPRODUCT(metric_correlation_c!L19,metric_correlation_r!L19,metric_correlation_p!L19)</f>
        <v>#DIV/0!</v>
      </c>
      <c r="M19" s="59" t="e">
        <f ca="1">SUMPRODUCT(metric_correlation_c!M19,metric_correlation_r!M19,metric_correlation_p!M19)</f>
        <v>#DIV/0!</v>
      </c>
      <c r="N19" s="59" t="e">
        <f ca="1">SUMPRODUCT(metric_correlation_c!N19,metric_correlation_r!N19,metric_correlation_p!N19)</f>
        <v>#DIV/0!</v>
      </c>
      <c r="O19" s="59" t="e">
        <f ca="1">SUMPRODUCT(metric_correlation_c!O19,metric_correlation_r!O19,metric_correlation_p!O19)</f>
        <v>#DIV/0!</v>
      </c>
      <c r="P19" s="59" t="e">
        <f ca="1">SUMPRODUCT(metric_correlation_c!P19,metric_correlation_r!P19,metric_correlation_p!P19)</f>
        <v>#DIV/0!</v>
      </c>
      <c r="Q19" s="59" t="e">
        <f ca="1">SUMPRODUCT(metric_correlation_c!Q19,metric_correlation_r!Q19,metric_correlation_p!Q19)</f>
        <v>#DIV/0!</v>
      </c>
      <c r="R19" s="59" t="e">
        <f ca="1">SUMPRODUCT(metric_correlation_c!R19,metric_correlation_r!R19,metric_correlation_p!R19)</f>
        <v>#DIV/0!</v>
      </c>
      <c r="S19" s="59" t="e">
        <f ca="1">SUMPRODUCT(metric_correlation_c!S19,metric_correlation_r!S19,metric_correlation_p!S19)</f>
        <v>#DIV/0!</v>
      </c>
      <c r="T19" s="86" t="e">
        <f ca="1">SUMPRODUCT(metric_correlation_c!T19,metric_correlation_r!T19,metric_correlation_p!T19)</f>
        <v>#DIV/0!</v>
      </c>
      <c r="U19" s="59">
        <f ca="1">SUMPRODUCT(metric_correlation_c!U19,metric_correlation_r!U19,metric_correlation_p!U19)</f>
        <v>4.198466511649103E-2</v>
      </c>
      <c r="V19" s="59">
        <f ca="1">SUMPRODUCT(metric_correlation_c!V19,metric_correlation_r!V19,metric_correlation_p!V19)</f>
        <v>-3.8897883331226349E-3</v>
      </c>
      <c r="W19" s="59">
        <f ca="1">SUMPRODUCT(metric_correlation_c!W19,metric_correlation_r!W19,metric_correlation_p!W19)</f>
        <v>0.27772966493712553</v>
      </c>
      <c r="X19" s="59">
        <f ca="1">SUMPRODUCT(metric_correlation_c!X19,metric_correlation_r!X19,metric_correlation_p!X19)</f>
        <v>-0.13582803084925382</v>
      </c>
      <c r="Y19" s="59">
        <f ca="1">SUMPRODUCT(metric_correlation_c!Y19,metric_correlation_r!Y19,metric_correlation_p!Y19)</f>
        <v>-7.974892697578842E-2</v>
      </c>
      <c r="Z19" s="59">
        <f ca="1">SUMPRODUCT(metric_correlation_c!Z19,metric_correlation_r!Z19,metric_correlation_p!Z19)</f>
        <v>-7.4093685229159587E-2</v>
      </c>
      <c r="AA19" s="59">
        <f ca="1">SUMPRODUCT(metric_correlation_c!AA19,metric_correlation_r!AA19,metric_correlation_p!AA19)</f>
        <v>-6.4081361749859607E-3</v>
      </c>
      <c r="AB19" s="59">
        <f ca="1">SUMPRODUCT(metric_correlation_c!AB19,metric_correlation_r!AB19,metric_correlation_p!AB19)</f>
        <v>1.6080408248180002E-2</v>
      </c>
      <c r="AC19" s="59">
        <f ca="1">SUMPRODUCT(metric_correlation_c!AC19,metric_correlation_r!AC19,metric_correlation_p!AC19)</f>
        <v>-1.4498134312279061E-3</v>
      </c>
      <c r="AD19" s="59">
        <f ca="1">SUMPRODUCT(metric_correlation_c!AD19,metric_correlation_r!AD19,metric_correlation_p!AD19)</f>
        <v>-3.1362269538491882E-3</v>
      </c>
      <c r="AE19" s="59">
        <f ca="1">SUMPRODUCT(metric_correlation_c!AE19,metric_correlation_r!AE19,metric_correlation_p!AE19)</f>
        <v>-0.12996569848827613</v>
      </c>
      <c r="AF19" s="59">
        <f ca="1">SUMPRODUCT(metric_correlation_c!AF19,metric_correlation_r!AF19,metric_correlation_p!AF19)</f>
        <v>-7.8700412821707533E-2</v>
      </c>
      <c r="AG19" s="59">
        <f ca="1">SUMPRODUCT(metric_correlation_c!AG19,metric_correlation_r!AG19,metric_correlation_p!AG19)</f>
        <v>-4.6296212694735064E-3</v>
      </c>
      <c r="AH19" s="59">
        <f ca="1">SUMPRODUCT(metric_correlation_c!AH19,metric_correlation_r!AH19,metric_correlation_p!AH19)</f>
        <v>-0.3028370829866513</v>
      </c>
      <c r="AI19" s="59">
        <f ca="1">SUMPRODUCT(metric_correlation_c!AI19,metric_correlation_r!AI19,metric_correlation_p!AI19)</f>
        <v>-2.807400735820835E-2</v>
      </c>
      <c r="AJ19" s="59">
        <f ca="1">SUMPRODUCT(metric_correlation_c!AJ19,metric_correlation_r!AJ19,metric_correlation_p!AJ19)</f>
        <v>0.18711731179193014</v>
      </c>
      <c r="AK19" s="59">
        <f ca="1">SUMPRODUCT(metric_correlation_c!AK19,metric_correlation_r!AK19,metric_correlation_p!AK19)</f>
        <v>-1.7090916158382281E-2</v>
      </c>
      <c r="AL19" s="59">
        <f ca="1">SUMPRODUCT(metric_correlation_c!AL19,metric_correlation_r!AL19,metric_correlation_p!AL19)</f>
        <v>3.8612586126475675E-3</v>
      </c>
      <c r="AM19" s="59">
        <f ca="1">SUMPRODUCT(metric_correlation_c!AM19,metric_correlation_r!AM19,metric_correlation_p!AM19)</f>
        <v>8.8929399473723515E-3</v>
      </c>
      <c r="AN19" s="59">
        <f ca="1">SUMPRODUCT(metric_correlation_c!AN19,metric_correlation_r!AN19,metric_correlation_p!AN19)</f>
        <v>-0.42710072512428271</v>
      </c>
      <c r="AO19" s="59">
        <f ca="1">SUMPRODUCT(metric_correlation_c!AO19,metric_correlation_r!AO19,metric_correlation_p!AO19)</f>
        <v>0.14692787547453384</v>
      </c>
      <c r="AP19" s="59">
        <f ca="1">SUMPRODUCT(metric_correlation_c!AP19,metric_correlation_r!AP19,metric_correlation_p!AP19)</f>
        <v>0.34531185517514978</v>
      </c>
      <c r="AQ19" s="59">
        <f ca="1">SUMPRODUCT(metric_correlation_c!AQ19,metric_correlation_r!AQ19,metric_correlation_p!AQ19)</f>
        <v>0.2237274160173503</v>
      </c>
      <c r="AR19" s="59">
        <f ca="1">SUMPRODUCT(metric_correlation_c!AR19,metric_correlation_r!AR19,metric_correlation_p!AR19)</f>
        <v>-2.4084381255851339E-2</v>
      </c>
      <c r="AS19" s="59">
        <f ca="1">SUMPRODUCT(metric_correlation_c!AS19,metric_correlation_r!AS19,metric_correlation_p!AS19)</f>
        <v>-4.0851237973966748E-4</v>
      </c>
      <c r="AT19" s="59">
        <f ca="1">SUMPRODUCT(metric_correlation_c!AT19,metric_correlation_r!AT19,metric_correlation_p!AT19)</f>
        <v>-3.2511031814816287E-2</v>
      </c>
      <c r="AU19" s="59">
        <f ca="1">SUMPRODUCT(metric_correlation_c!AU19,metric_correlation_r!AU19,metric_correlation_p!AU19)</f>
        <v>1.0191976010908642E-2</v>
      </c>
      <c r="AV19" s="59">
        <f ca="1">SUMPRODUCT(metric_correlation_c!AV19,metric_correlation_r!AV19,metric_correlation_p!AV19)</f>
        <v>9.7051699084497629E-3</v>
      </c>
      <c r="AW19" s="59"/>
      <c r="AX19" s="59"/>
      <c r="AY19" s="60"/>
      <c r="AZ19" s="82"/>
      <c r="BA19" s="75" t="s">
        <v>150</v>
      </c>
      <c r="BB19" s="91">
        <v>-0.4</v>
      </c>
    </row>
    <row r="20" spans="1:54" ht="11.25" customHeight="1" x14ac:dyDescent="0.25">
      <c r="A20" s="8" t="s">
        <v>77</v>
      </c>
      <c r="B20" s="76" t="s">
        <v>141</v>
      </c>
      <c r="C20" s="80" t="e">
        <f ca="1">SUMPRODUCT(metric_correlation_c!C20,metric_correlation_r!C20,metric_correlation_p!C20)</f>
        <v>#DIV/0!</v>
      </c>
      <c r="D20" s="61" t="e">
        <f ca="1">SUMPRODUCT(metric_correlation_c!D20,metric_correlation_r!D20,metric_correlation_p!D20)</f>
        <v>#DIV/0!</v>
      </c>
      <c r="E20" s="61" t="e">
        <f ca="1">SUMPRODUCT(metric_correlation_c!E20,metric_correlation_r!E20,metric_correlation_p!E20)</f>
        <v>#DIV/0!</v>
      </c>
      <c r="F20" s="61" t="e">
        <f ca="1">SUMPRODUCT(metric_correlation_c!F20,metric_correlation_r!F20,metric_correlation_p!F20)</f>
        <v>#DIV/0!</v>
      </c>
      <c r="G20" s="61" t="e">
        <f ca="1">SUMPRODUCT(metric_correlation_c!G20,metric_correlation_r!G20,metric_correlation_p!G20)</f>
        <v>#DIV/0!</v>
      </c>
      <c r="H20" s="61" t="e">
        <f ca="1">SUMPRODUCT(metric_correlation_c!H20,metric_correlation_r!H20,metric_correlation_p!H20)</f>
        <v>#DIV/0!</v>
      </c>
      <c r="I20" s="61" t="e">
        <f ca="1">SUMPRODUCT(metric_correlation_c!I20,metric_correlation_r!I20,metric_correlation_p!I20)</f>
        <v>#DIV/0!</v>
      </c>
      <c r="J20" s="61" t="e">
        <f ca="1">SUMPRODUCT(metric_correlation_c!J20,metric_correlation_r!J20,metric_correlation_p!J20)</f>
        <v>#DIV/0!</v>
      </c>
      <c r="K20" s="61" t="e">
        <f ca="1">SUMPRODUCT(metric_correlation_c!K20,metric_correlation_r!K20,metric_correlation_p!K20)</f>
        <v>#DIV/0!</v>
      </c>
      <c r="L20" s="61" t="e">
        <f ca="1">SUMPRODUCT(metric_correlation_c!L20,metric_correlation_r!L20,metric_correlation_p!L20)</f>
        <v>#DIV/0!</v>
      </c>
      <c r="M20" s="61" t="e">
        <f ca="1">SUMPRODUCT(metric_correlation_c!M20,metric_correlation_r!M20,metric_correlation_p!M20)</f>
        <v>#DIV/0!</v>
      </c>
      <c r="N20" s="61" t="e">
        <f ca="1">SUMPRODUCT(metric_correlation_c!N20,metric_correlation_r!N20,metric_correlation_p!N20)</f>
        <v>#DIV/0!</v>
      </c>
      <c r="O20" s="61" t="e">
        <f ca="1">SUMPRODUCT(metric_correlation_c!O20,metric_correlation_r!O20,metric_correlation_p!O20)</f>
        <v>#DIV/0!</v>
      </c>
      <c r="P20" s="61" t="e">
        <f ca="1">SUMPRODUCT(metric_correlation_c!P20,metric_correlation_r!P20,metric_correlation_p!P20)</f>
        <v>#DIV/0!</v>
      </c>
      <c r="Q20" s="61" t="e">
        <f ca="1">SUMPRODUCT(metric_correlation_c!Q20,metric_correlation_r!Q20,metric_correlation_p!Q20)</f>
        <v>#DIV/0!</v>
      </c>
      <c r="R20" s="61" t="e">
        <f ca="1">SUMPRODUCT(metric_correlation_c!R20,metric_correlation_r!R20,metric_correlation_p!R20)</f>
        <v>#DIV/0!</v>
      </c>
      <c r="S20" s="61" t="e">
        <f ca="1">SUMPRODUCT(metric_correlation_c!S20,metric_correlation_r!S20,metric_correlation_p!S20)</f>
        <v>#DIV/0!</v>
      </c>
      <c r="T20" s="84" t="e">
        <f ca="1">SUMPRODUCT(metric_correlation_c!T20,metric_correlation_r!T20,metric_correlation_p!T20)</f>
        <v>#DIV/0!</v>
      </c>
      <c r="U20" s="61" t="e">
        <f ca="1">SUMPRODUCT(metric_correlation_c!U20,metric_correlation_r!U20,metric_correlation_p!U20)</f>
        <v>#DIV/0!</v>
      </c>
      <c r="V20" s="61" t="e">
        <f ca="1">SUMPRODUCT(metric_correlation_c!V20,metric_correlation_r!V20,metric_correlation_p!V20)</f>
        <v>#DIV/0!</v>
      </c>
      <c r="W20" s="61" t="e">
        <f ca="1">SUMPRODUCT(metric_correlation_c!W20,metric_correlation_r!W20,metric_correlation_p!W20)</f>
        <v>#DIV/0!</v>
      </c>
      <c r="X20" s="61" t="e">
        <f ca="1">SUMPRODUCT(metric_correlation_c!X20,metric_correlation_r!X20,metric_correlation_p!X20)</f>
        <v>#DIV/0!</v>
      </c>
      <c r="Y20" s="61" t="e">
        <f ca="1">SUMPRODUCT(metric_correlation_c!Y20,metric_correlation_r!Y20,metric_correlation_p!Y20)</f>
        <v>#DIV/0!</v>
      </c>
      <c r="Z20" s="61" t="e">
        <f ca="1">SUMPRODUCT(metric_correlation_c!Z20,metric_correlation_r!Z20,metric_correlation_p!Z20)</f>
        <v>#DIV/0!</v>
      </c>
      <c r="AA20" s="61" t="e">
        <f ca="1">SUMPRODUCT(metric_correlation_c!AA20,metric_correlation_r!AA20,metric_correlation_p!AA20)</f>
        <v>#DIV/0!</v>
      </c>
      <c r="AB20" s="61" t="e">
        <f ca="1">SUMPRODUCT(metric_correlation_c!AB20,metric_correlation_r!AB20,metric_correlation_p!AB20)</f>
        <v>#DIV/0!</v>
      </c>
      <c r="AC20" s="61" t="e">
        <f ca="1">SUMPRODUCT(metric_correlation_c!AC20,metric_correlation_r!AC20,metric_correlation_p!AC20)</f>
        <v>#DIV/0!</v>
      </c>
      <c r="AD20" s="61" t="e">
        <f ca="1">SUMPRODUCT(metric_correlation_c!AD20,metric_correlation_r!AD20,metric_correlation_p!AD20)</f>
        <v>#DIV/0!</v>
      </c>
      <c r="AE20" s="61" t="e">
        <f ca="1">SUMPRODUCT(metric_correlation_c!AE20,metric_correlation_r!AE20,metric_correlation_p!AE20)</f>
        <v>#DIV/0!</v>
      </c>
      <c r="AF20" s="61" t="e">
        <f ca="1">SUMPRODUCT(metric_correlation_c!AF20,metric_correlation_r!AF20,metric_correlation_p!AF20)</f>
        <v>#DIV/0!</v>
      </c>
      <c r="AG20" s="61" t="e">
        <f ca="1">SUMPRODUCT(metric_correlation_c!AG20,metric_correlation_r!AG20,metric_correlation_p!AG20)</f>
        <v>#DIV/0!</v>
      </c>
      <c r="AH20" s="61" t="e">
        <f ca="1">SUMPRODUCT(metric_correlation_c!AH20,metric_correlation_r!AH20,metric_correlation_p!AH20)</f>
        <v>#DIV/0!</v>
      </c>
      <c r="AI20" s="61" t="e">
        <f ca="1">SUMPRODUCT(metric_correlation_c!AI20,metric_correlation_r!AI20,metric_correlation_p!AI20)</f>
        <v>#DIV/0!</v>
      </c>
      <c r="AJ20" s="61" t="e">
        <f ca="1">SUMPRODUCT(metric_correlation_c!AJ20,metric_correlation_r!AJ20,metric_correlation_p!AJ20)</f>
        <v>#DIV/0!</v>
      </c>
      <c r="AK20" s="61" t="e">
        <f ca="1">SUMPRODUCT(metric_correlation_c!AK20,metric_correlation_r!AK20,metric_correlation_p!AK20)</f>
        <v>#DIV/0!</v>
      </c>
      <c r="AL20" s="61" t="e">
        <f ca="1">SUMPRODUCT(metric_correlation_c!AL20,metric_correlation_r!AL20,metric_correlation_p!AL20)</f>
        <v>#DIV/0!</v>
      </c>
      <c r="AM20" s="61" t="e">
        <f ca="1">SUMPRODUCT(metric_correlation_c!AM20,metric_correlation_r!AM20,metric_correlation_p!AM20)</f>
        <v>#DIV/0!</v>
      </c>
      <c r="AN20" s="61" t="e">
        <f ca="1">SUMPRODUCT(metric_correlation_c!AN20,metric_correlation_r!AN20,metric_correlation_p!AN20)</f>
        <v>#DIV/0!</v>
      </c>
      <c r="AO20" s="61" t="e">
        <f ca="1">SUMPRODUCT(metric_correlation_c!AO20,metric_correlation_r!AO20,metric_correlation_p!AO20)</f>
        <v>#DIV/0!</v>
      </c>
      <c r="AP20" s="61" t="e">
        <f ca="1">SUMPRODUCT(metric_correlation_c!AP20,metric_correlation_r!AP20,metric_correlation_p!AP20)</f>
        <v>#DIV/0!</v>
      </c>
      <c r="AQ20" s="61" t="e">
        <f ca="1">SUMPRODUCT(metric_correlation_c!AQ20,metric_correlation_r!AQ20,metric_correlation_p!AQ20)</f>
        <v>#DIV/0!</v>
      </c>
      <c r="AR20" s="61" t="e">
        <f ca="1">SUMPRODUCT(metric_correlation_c!AR20,metric_correlation_r!AR20,metric_correlation_p!AR20)</f>
        <v>#DIV/0!</v>
      </c>
      <c r="AS20" s="61">
        <f ca="1">SUMPRODUCT(metric_correlation_c!AS20,metric_correlation_r!AS20,metric_correlation_p!AS20)</f>
        <v>0.15509455966603378</v>
      </c>
      <c r="AT20" s="61">
        <f ca="1">SUMPRODUCT(metric_correlation_c!AT20,metric_correlation_r!AT20,metric_correlation_p!AT20)</f>
        <v>-8.7184254524550045E-2</v>
      </c>
      <c r="AU20" s="61">
        <f ca="1">SUMPRODUCT(metric_correlation_c!AU20,metric_correlation_r!AU20,metric_correlation_p!AU20)</f>
        <v>-0.27508923179732769</v>
      </c>
      <c r="AV20" s="61">
        <f ca="1">SUMPRODUCT(metric_correlation_c!AV20,metric_correlation_r!AV20,metric_correlation_p!AV20)</f>
        <v>-1.4271452610851688E-3</v>
      </c>
      <c r="AW20" s="61">
        <f ca="1">SUMPRODUCT(metric_correlation_c!AW20,metric_correlation_r!AW20,metric_correlation_p!AW20)</f>
        <v>-4.9278204728657278E-3</v>
      </c>
      <c r="AX20" s="61">
        <f ca="1">SUMPRODUCT(metric_correlation_c!AX20,metric_correlation_r!AX20,metric_correlation_p!AX20)</f>
        <v>0.19487735458883998</v>
      </c>
      <c r="AY20" s="56">
        <f ca="1">SUMPRODUCT(metric_correlation_c!AY20,metric_correlation_r!AY20,metric_correlation_p!AY20)</f>
        <v>-0.27661279850017212</v>
      </c>
      <c r="AZ20" s="82"/>
    </row>
    <row r="21" spans="1:54" ht="11.25" customHeight="1" x14ac:dyDescent="0.25">
      <c r="A21" s="7"/>
      <c r="B21" s="77" t="s">
        <v>142</v>
      </c>
      <c r="C21" s="81" t="e">
        <f ca="1">SUMPRODUCT(metric_correlation_c!C21,metric_correlation_r!C21,metric_correlation_p!C21)</f>
        <v>#DIV/0!</v>
      </c>
      <c r="D21" s="55" t="e">
        <f ca="1">SUMPRODUCT(metric_correlation_c!D21,metric_correlation_r!D21,metric_correlation_p!D21)</f>
        <v>#DIV/0!</v>
      </c>
      <c r="E21" s="55" t="e">
        <f ca="1">SUMPRODUCT(metric_correlation_c!E21,metric_correlation_r!E21,metric_correlation_p!E21)</f>
        <v>#DIV/0!</v>
      </c>
      <c r="F21" s="55" t="e">
        <f ca="1">SUMPRODUCT(metric_correlation_c!F21,metric_correlation_r!F21,metric_correlation_p!F21)</f>
        <v>#DIV/0!</v>
      </c>
      <c r="G21" s="55" t="e">
        <f ca="1">SUMPRODUCT(metric_correlation_c!G21,metric_correlation_r!G21,metric_correlation_p!G21)</f>
        <v>#DIV/0!</v>
      </c>
      <c r="H21" s="55" t="e">
        <f ca="1">SUMPRODUCT(metric_correlation_c!H21,metric_correlation_r!H21,metric_correlation_p!H21)</f>
        <v>#DIV/0!</v>
      </c>
      <c r="I21" s="55" t="e">
        <f ca="1">SUMPRODUCT(metric_correlation_c!I21,metric_correlation_r!I21,metric_correlation_p!I21)</f>
        <v>#DIV/0!</v>
      </c>
      <c r="J21" s="55" t="e">
        <f ca="1">SUMPRODUCT(metric_correlation_c!J21,metric_correlation_r!J21,metric_correlation_p!J21)</f>
        <v>#DIV/0!</v>
      </c>
      <c r="K21" s="55" t="e">
        <f ca="1">SUMPRODUCT(metric_correlation_c!K21,metric_correlation_r!K21,metric_correlation_p!K21)</f>
        <v>#DIV/0!</v>
      </c>
      <c r="L21" s="55" t="e">
        <f ca="1">SUMPRODUCT(metric_correlation_c!L21,metric_correlation_r!L21,metric_correlation_p!L21)</f>
        <v>#DIV/0!</v>
      </c>
      <c r="M21" s="55" t="e">
        <f ca="1">SUMPRODUCT(metric_correlation_c!M21,metric_correlation_r!M21,metric_correlation_p!M21)</f>
        <v>#DIV/0!</v>
      </c>
      <c r="N21" s="55" t="e">
        <f ca="1">SUMPRODUCT(metric_correlation_c!N21,metric_correlation_r!N21,metric_correlation_p!N21)</f>
        <v>#DIV/0!</v>
      </c>
      <c r="O21" s="55" t="e">
        <f ca="1">SUMPRODUCT(metric_correlation_c!O21,metric_correlation_r!O21,metric_correlation_p!O21)</f>
        <v>#DIV/0!</v>
      </c>
      <c r="P21" s="55" t="e">
        <f ca="1">SUMPRODUCT(metric_correlation_c!P21,metric_correlation_r!P21,metric_correlation_p!P21)</f>
        <v>#DIV/0!</v>
      </c>
      <c r="Q21" s="55" t="e">
        <f ca="1">SUMPRODUCT(metric_correlation_c!Q21,metric_correlation_r!Q21,metric_correlation_p!Q21)</f>
        <v>#DIV/0!</v>
      </c>
      <c r="R21" s="55" t="e">
        <f ca="1">SUMPRODUCT(metric_correlation_c!R21,metric_correlation_r!R21,metric_correlation_p!R21)</f>
        <v>#DIV/0!</v>
      </c>
      <c r="S21" s="55" t="e">
        <f ca="1">SUMPRODUCT(metric_correlation_c!S21,metric_correlation_r!S21,metric_correlation_p!S21)</f>
        <v>#DIV/0!</v>
      </c>
      <c r="T21" s="85" t="e">
        <f ca="1">SUMPRODUCT(metric_correlation_c!T21,metric_correlation_r!T21,metric_correlation_p!T21)</f>
        <v>#DIV/0!</v>
      </c>
      <c r="U21" s="55" t="e">
        <f ca="1">SUMPRODUCT(metric_correlation_c!U21,metric_correlation_r!U21,metric_correlation_p!U21)</f>
        <v>#DIV/0!</v>
      </c>
      <c r="V21" s="55" t="e">
        <f ca="1">SUMPRODUCT(metric_correlation_c!V21,metric_correlation_r!V21,metric_correlation_p!V21)</f>
        <v>#DIV/0!</v>
      </c>
      <c r="W21" s="55" t="e">
        <f ca="1">SUMPRODUCT(metric_correlation_c!W21,metric_correlation_r!W21,metric_correlation_p!W21)</f>
        <v>#DIV/0!</v>
      </c>
      <c r="X21" s="55" t="e">
        <f ca="1">SUMPRODUCT(metric_correlation_c!X21,metric_correlation_r!X21,metric_correlation_p!X21)</f>
        <v>#DIV/0!</v>
      </c>
      <c r="Y21" s="55" t="e">
        <f ca="1">SUMPRODUCT(metric_correlation_c!Y21,metric_correlation_r!Y21,metric_correlation_p!Y21)</f>
        <v>#DIV/0!</v>
      </c>
      <c r="Z21" s="55" t="e">
        <f ca="1">SUMPRODUCT(metric_correlation_c!Z21,metric_correlation_r!Z21,metric_correlation_p!Z21)</f>
        <v>#DIV/0!</v>
      </c>
      <c r="AA21" s="55" t="e">
        <f ca="1">SUMPRODUCT(metric_correlation_c!AA21,metric_correlation_r!AA21,metric_correlation_p!AA21)</f>
        <v>#DIV/0!</v>
      </c>
      <c r="AB21" s="55" t="e">
        <f ca="1">SUMPRODUCT(metric_correlation_c!AB21,metric_correlation_r!AB21,metric_correlation_p!AB21)</f>
        <v>#DIV/0!</v>
      </c>
      <c r="AC21" s="55" t="e">
        <f ca="1">SUMPRODUCT(metric_correlation_c!AC21,metric_correlation_r!AC21,metric_correlation_p!AC21)</f>
        <v>#DIV/0!</v>
      </c>
      <c r="AD21" s="55" t="e">
        <f ca="1">SUMPRODUCT(metric_correlation_c!AD21,metric_correlation_r!AD21,metric_correlation_p!AD21)</f>
        <v>#DIV/0!</v>
      </c>
      <c r="AE21" s="55" t="e">
        <f ca="1">SUMPRODUCT(metric_correlation_c!AE21,metric_correlation_r!AE21,metric_correlation_p!AE21)</f>
        <v>#DIV/0!</v>
      </c>
      <c r="AF21" s="55" t="e">
        <f ca="1">SUMPRODUCT(metric_correlation_c!AF21,metric_correlation_r!AF21,metric_correlation_p!AF21)</f>
        <v>#DIV/0!</v>
      </c>
      <c r="AG21" s="55" t="e">
        <f ca="1">SUMPRODUCT(metric_correlation_c!AG21,metric_correlation_r!AG21,metric_correlation_p!AG21)</f>
        <v>#DIV/0!</v>
      </c>
      <c r="AH21" s="55" t="e">
        <f ca="1">SUMPRODUCT(metric_correlation_c!AH21,metric_correlation_r!AH21,metric_correlation_p!AH21)</f>
        <v>#DIV/0!</v>
      </c>
      <c r="AI21" s="55" t="e">
        <f ca="1">SUMPRODUCT(metric_correlation_c!AI21,metric_correlation_r!AI21,metric_correlation_p!AI21)</f>
        <v>#DIV/0!</v>
      </c>
      <c r="AJ21" s="55" t="e">
        <f ca="1">SUMPRODUCT(metric_correlation_c!AJ21,metric_correlation_r!AJ21,metric_correlation_p!AJ21)</f>
        <v>#DIV/0!</v>
      </c>
      <c r="AK21" s="55" t="e">
        <f ca="1">SUMPRODUCT(metric_correlation_c!AK21,metric_correlation_r!AK21,metric_correlation_p!AK21)</f>
        <v>#DIV/0!</v>
      </c>
      <c r="AL21" s="55" t="e">
        <f ca="1">SUMPRODUCT(metric_correlation_c!AL21,metric_correlation_r!AL21,metric_correlation_p!AL21)</f>
        <v>#DIV/0!</v>
      </c>
      <c r="AM21" s="55" t="e">
        <f ca="1">SUMPRODUCT(metric_correlation_c!AM21,metric_correlation_r!AM21,metric_correlation_p!AM21)</f>
        <v>#DIV/0!</v>
      </c>
      <c r="AN21" s="55" t="e">
        <f ca="1">SUMPRODUCT(metric_correlation_c!AN21,metric_correlation_r!AN21,metric_correlation_p!AN21)</f>
        <v>#DIV/0!</v>
      </c>
      <c r="AO21" s="55" t="e">
        <f ca="1">SUMPRODUCT(metric_correlation_c!AO21,metric_correlation_r!AO21,metric_correlation_p!AO21)</f>
        <v>#DIV/0!</v>
      </c>
      <c r="AP21" s="55" t="e">
        <f ca="1">SUMPRODUCT(metric_correlation_c!AP21,metric_correlation_r!AP21,metric_correlation_p!AP21)</f>
        <v>#DIV/0!</v>
      </c>
      <c r="AQ21" s="55" t="e">
        <f ca="1">SUMPRODUCT(metric_correlation_c!AQ21,metric_correlation_r!AQ21,metric_correlation_p!AQ21)</f>
        <v>#DIV/0!</v>
      </c>
      <c r="AR21" s="55">
        <f ca="1">SUMPRODUCT(metric_correlation_c!AR21,metric_correlation_r!AR21,metric_correlation_p!AR21)</f>
        <v>0.20648084822258811</v>
      </c>
      <c r="AS21" s="55">
        <f ca="1">SUMPRODUCT(metric_correlation_c!AS21,metric_correlation_r!AS21,metric_correlation_p!AS21)</f>
        <v>0.30104151699617782</v>
      </c>
      <c r="AT21" s="55">
        <f ca="1">SUMPRODUCT(metric_correlation_c!AT21,metric_correlation_r!AT21,metric_correlation_p!AT21)</f>
        <v>0.17083780315793787</v>
      </c>
      <c r="AU21" s="55">
        <f ca="1">SUMPRODUCT(metric_correlation_c!AU21,metric_correlation_r!AU21,metric_correlation_p!AU21)</f>
        <v>-0.28283538161508082</v>
      </c>
      <c r="AV21" s="55">
        <f ca="1">SUMPRODUCT(metric_correlation_c!AV21,metric_correlation_r!AV21,metric_correlation_p!AV21)</f>
        <v>-0.16237053185915595</v>
      </c>
      <c r="AW21" s="55">
        <f ca="1">SUMPRODUCT(metric_correlation_c!AW21,metric_correlation_r!AW21,metric_correlation_p!AW21)</f>
        <v>-5.4090792581431152E-3</v>
      </c>
      <c r="AX21" s="55">
        <f ca="1">SUMPRODUCT(metric_correlation_c!AX21,metric_correlation_r!AX21,metric_correlation_p!AX21)</f>
        <v>8.6276835007895875E-2</v>
      </c>
      <c r="AY21" s="57"/>
      <c r="AZ21" s="82"/>
    </row>
    <row r="22" spans="1:54" ht="11.25" customHeight="1" x14ac:dyDescent="0.25">
      <c r="A22" s="7"/>
      <c r="B22" s="77" t="s">
        <v>143</v>
      </c>
      <c r="C22" s="81" t="e">
        <f ca="1">SUMPRODUCT(metric_correlation_c!C22,metric_correlation_r!C22,metric_correlation_p!C22)</f>
        <v>#DIV/0!</v>
      </c>
      <c r="D22" s="55" t="e">
        <f ca="1">SUMPRODUCT(metric_correlation_c!D22,metric_correlation_r!D22,metric_correlation_p!D22)</f>
        <v>#DIV/0!</v>
      </c>
      <c r="E22" s="55" t="e">
        <f ca="1">SUMPRODUCT(metric_correlation_c!E22,metric_correlation_r!E22,metric_correlation_p!E22)</f>
        <v>#DIV/0!</v>
      </c>
      <c r="F22" s="55" t="e">
        <f ca="1">SUMPRODUCT(metric_correlation_c!F22,metric_correlation_r!F22,metric_correlation_p!F22)</f>
        <v>#DIV/0!</v>
      </c>
      <c r="G22" s="55" t="e">
        <f ca="1">SUMPRODUCT(metric_correlation_c!G22,metric_correlation_r!G22,metric_correlation_p!G22)</f>
        <v>#DIV/0!</v>
      </c>
      <c r="H22" s="55" t="e">
        <f ca="1">SUMPRODUCT(metric_correlation_c!H22,metric_correlation_r!H22,metric_correlation_p!H22)</f>
        <v>#DIV/0!</v>
      </c>
      <c r="I22" s="55" t="e">
        <f ca="1">SUMPRODUCT(metric_correlation_c!I22,metric_correlation_r!I22,metric_correlation_p!I22)</f>
        <v>#DIV/0!</v>
      </c>
      <c r="J22" s="55" t="e">
        <f ca="1">SUMPRODUCT(metric_correlation_c!J22,metric_correlation_r!J22,metric_correlation_p!J22)</f>
        <v>#DIV/0!</v>
      </c>
      <c r="K22" s="55" t="e">
        <f ca="1">SUMPRODUCT(metric_correlation_c!K22,metric_correlation_r!K22,metric_correlation_p!K22)</f>
        <v>#DIV/0!</v>
      </c>
      <c r="L22" s="55" t="e">
        <f ca="1">SUMPRODUCT(metric_correlation_c!L22,metric_correlation_r!L22,metric_correlation_p!L22)</f>
        <v>#DIV/0!</v>
      </c>
      <c r="M22" s="55" t="e">
        <f ca="1">SUMPRODUCT(metric_correlation_c!M22,metric_correlation_r!M22,metric_correlation_p!M22)</f>
        <v>#DIV/0!</v>
      </c>
      <c r="N22" s="55" t="e">
        <f ca="1">SUMPRODUCT(metric_correlation_c!N22,metric_correlation_r!N22,metric_correlation_p!N22)</f>
        <v>#DIV/0!</v>
      </c>
      <c r="O22" s="55" t="e">
        <f ca="1">SUMPRODUCT(metric_correlation_c!O22,metric_correlation_r!O22,metric_correlation_p!O22)</f>
        <v>#DIV/0!</v>
      </c>
      <c r="P22" s="55" t="e">
        <f ca="1">SUMPRODUCT(metric_correlation_c!P22,metric_correlation_r!P22,metric_correlation_p!P22)</f>
        <v>#DIV/0!</v>
      </c>
      <c r="Q22" s="55" t="e">
        <f ca="1">SUMPRODUCT(metric_correlation_c!Q22,metric_correlation_r!Q22,metric_correlation_p!Q22)</f>
        <v>#DIV/0!</v>
      </c>
      <c r="R22" s="55" t="e">
        <f ca="1">SUMPRODUCT(metric_correlation_c!R22,metric_correlation_r!R22,metric_correlation_p!R22)</f>
        <v>#DIV/0!</v>
      </c>
      <c r="S22" s="55" t="e">
        <f ca="1">SUMPRODUCT(metric_correlation_c!S22,metric_correlation_r!S22,metric_correlation_p!S22)</f>
        <v>#DIV/0!</v>
      </c>
      <c r="T22" s="85" t="e">
        <f ca="1">SUMPRODUCT(metric_correlation_c!T22,metric_correlation_r!T22,metric_correlation_p!T22)</f>
        <v>#DIV/0!</v>
      </c>
      <c r="U22" s="55" t="e">
        <f ca="1">SUMPRODUCT(metric_correlation_c!U22,metric_correlation_r!U22,metric_correlation_p!U22)</f>
        <v>#DIV/0!</v>
      </c>
      <c r="V22" s="55" t="e">
        <f ca="1">SUMPRODUCT(metric_correlation_c!V22,metric_correlation_r!V22,metric_correlation_p!V22)</f>
        <v>#DIV/0!</v>
      </c>
      <c r="W22" s="55" t="e">
        <f ca="1">SUMPRODUCT(metric_correlation_c!W22,metric_correlation_r!W22,metric_correlation_p!W22)</f>
        <v>#DIV/0!</v>
      </c>
      <c r="X22" s="55" t="e">
        <f ca="1">SUMPRODUCT(metric_correlation_c!X22,metric_correlation_r!X22,metric_correlation_p!X22)</f>
        <v>#DIV/0!</v>
      </c>
      <c r="Y22" s="55" t="e">
        <f ca="1">SUMPRODUCT(metric_correlation_c!Y22,metric_correlation_r!Y22,metric_correlation_p!Y22)</f>
        <v>#DIV/0!</v>
      </c>
      <c r="Z22" s="55" t="e">
        <f ca="1">SUMPRODUCT(metric_correlation_c!Z22,metric_correlation_r!Z22,metric_correlation_p!Z22)</f>
        <v>#DIV/0!</v>
      </c>
      <c r="AA22" s="55" t="e">
        <f ca="1">SUMPRODUCT(metric_correlation_c!AA22,metric_correlation_r!AA22,metric_correlation_p!AA22)</f>
        <v>#DIV/0!</v>
      </c>
      <c r="AB22" s="55" t="e">
        <f ca="1">SUMPRODUCT(metric_correlation_c!AB22,metric_correlation_r!AB22,metric_correlation_p!AB22)</f>
        <v>#DIV/0!</v>
      </c>
      <c r="AC22" s="55" t="e">
        <f ca="1">SUMPRODUCT(metric_correlation_c!AC22,metric_correlation_r!AC22,metric_correlation_p!AC22)</f>
        <v>#DIV/0!</v>
      </c>
      <c r="AD22" s="55" t="e">
        <f ca="1">SUMPRODUCT(metric_correlation_c!AD22,metric_correlation_r!AD22,metric_correlation_p!AD22)</f>
        <v>#DIV/0!</v>
      </c>
      <c r="AE22" s="55" t="e">
        <f ca="1">SUMPRODUCT(metric_correlation_c!AE22,metric_correlation_r!AE22,metric_correlation_p!AE22)</f>
        <v>#DIV/0!</v>
      </c>
      <c r="AF22" s="55" t="e">
        <f ca="1">SUMPRODUCT(metric_correlation_c!AF22,metric_correlation_r!AF22,metric_correlation_p!AF22)</f>
        <v>#DIV/0!</v>
      </c>
      <c r="AG22" s="55" t="e">
        <f ca="1">SUMPRODUCT(metric_correlation_c!AG22,metric_correlation_r!AG22,metric_correlation_p!AG22)</f>
        <v>#DIV/0!</v>
      </c>
      <c r="AH22" s="55" t="e">
        <f ca="1">SUMPRODUCT(metric_correlation_c!AH22,metric_correlation_r!AH22,metric_correlation_p!AH22)</f>
        <v>#DIV/0!</v>
      </c>
      <c r="AI22" s="55" t="e">
        <f ca="1">SUMPRODUCT(metric_correlation_c!AI22,metric_correlation_r!AI22,metric_correlation_p!AI22)</f>
        <v>#DIV/0!</v>
      </c>
      <c r="AJ22" s="55" t="e">
        <f ca="1">SUMPRODUCT(metric_correlation_c!AJ22,metric_correlation_r!AJ22,metric_correlation_p!AJ22)</f>
        <v>#DIV/0!</v>
      </c>
      <c r="AK22" s="55" t="e">
        <f ca="1">SUMPRODUCT(metric_correlation_c!AK22,metric_correlation_r!AK22,metric_correlation_p!AK22)</f>
        <v>#DIV/0!</v>
      </c>
      <c r="AL22" s="55" t="e">
        <f ca="1">SUMPRODUCT(metric_correlation_c!AL22,metric_correlation_r!AL22,metric_correlation_p!AL22)</f>
        <v>#DIV/0!</v>
      </c>
      <c r="AM22" s="55" t="e">
        <f ca="1">SUMPRODUCT(metric_correlation_c!AM22,metric_correlation_r!AM22,metric_correlation_p!AM22)</f>
        <v>#DIV/0!</v>
      </c>
      <c r="AN22" s="55" t="e">
        <f ca="1">SUMPRODUCT(metric_correlation_c!AN22,metric_correlation_r!AN22,metric_correlation_p!AN22)</f>
        <v>#DIV/0!</v>
      </c>
      <c r="AO22" s="55" t="e">
        <f ca="1">SUMPRODUCT(metric_correlation_c!AO22,metric_correlation_r!AO22,metric_correlation_p!AO22)</f>
        <v>#DIV/0!</v>
      </c>
      <c r="AP22" s="55" t="e">
        <f ca="1">SUMPRODUCT(metric_correlation_c!AP22,metric_correlation_r!AP22,metric_correlation_p!AP22)</f>
        <v>#DIV/0!</v>
      </c>
      <c r="AQ22" s="55">
        <f ca="1">SUMPRODUCT(metric_correlation_c!AQ22,metric_correlation_r!AQ22,metric_correlation_p!AQ22)</f>
        <v>4.8739754453521267E-3</v>
      </c>
      <c r="AR22" s="55">
        <f ca="1">SUMPRODUCT(metric_correlation_c!AR22,metric_correlation_r!AR22,metric_correlation_p!AR22)</f>
        <v>-4.6355517966286668E-2</v>
      </c>
      <c r="AS22" s="55">
        <f ca="1">SUMPRODUCT(metric_correlation_c!AS22,metric_correlation_r!AS22,metric_correlation_p!AS22)</f>
        <v>0.21083950773001192</v>
      </c>
      <c r="AT22" s="55">
        <f ca="1">SUMPRODUCT(metric_correlation_c!AT22,metric_correlation_r!AT22,metric_correlation_p!AT22)</f>
        <v>7.1107726608020339E-2</v>
      </c>
      <c r="AU22" s="55">
        <f ca="1">SUMPRODUCT(metric_correlation_c!AU22,metric_correlation_r!AU22,metric_correlation_p!AU22)</f>
        <v>-5.1730453472801901E-3</v>
      </c>
      <c r="AV22" s="55">
        <f ca="1">SUMPRODUCT(metric_correlation_c!AV22,metric_correlation_r!AV22,metric_correlation_p!AV22)</f>
        <v>1.0600557501357006E-3</v>
      </c>
      <c r="AW22" s="55">
        <f ca="1">SUMPRODUCT(metric_correlation_c!AW22,metric_correlation_r!AW22,metric_correlation_p!AW22)</f>
        <v>-2.9469606909282326E-4</v>
      </c>
      <c r="AX22" s="55"/>
      <c r="AY22" s="57"/>
      <c r="AZ22" s="82"/>
    </row>
    <row r="23" spans="1:54" ht="11.25" customHeight="1" x14ac:dyDescent="0.25">
      <c r="A23" s="7"/>
      <c r="B23" s="77" t="s">
        <v>144</v>
      </c>
      <c r="C23" s="58" t="e">
        <f ca="1">SUMPRODUCT(metric_correlation_c!C23,metric_correlation_r!C23,metric_correlation_p!C23)</f>
        <v>#DIV/0!</v>
      </c>
      <c r="D23" s="59" t="e">
        <f ca="1">SUMPRODUCT(metric_correlation_c!D23,metric_correlation_r!D23,metric_correlation_p!D23)</f>
        <v>#DIV/0!</v>
      </c>
      <c r="E23" s="59" t="e">
        <f ca="1">SUMPRODUCT(metric_correlation_c!E23,metric_correlation_r!E23,metric_correlation_p!E23)</f>
        <v>#DIV/0!</v>
      </c>
      <c r="F23" s="59" t="e">
        <f ca="1">SUMPRODUCT(metric_correlation_c!F23,metric_correlation_r!F23,metric_correlation_p!F23)</f>
        <v>#DIV/0!</v>
      </c>
      <c r="G23" s="59" t="e">
        <f ca="1">SUMPRODUCT(metric_correlation_c!G23,metric_correlation_r!G23,metric_correlation_p!G23)</f>
        <v>#DIV/0!</v>
      </c>
      <c r="H23" s="59" t="e">
        <f ca="1">SUMPRODUCT(metric_correlation_c!H23,metric_correlation_r!H23,metric_correlation_p!H23)</f>
        <v>#DIV/0!</v>
      </c>
      <c r="I23" s="59" t="e">
        <f ca="1">SUMPRODUCT(metric_correlation_c!I23,metric_correlation_r!I23,metric_correlation_p!I23)</f>
        <v>#DIV/0!</v>
      </c>
      <c r="J23" s="59" t="e">
        <f ca="1">SUMPRODUCT(metric_correlation_c!J23,metric_correlation_r!J23,metric_correlation_p!J23)</f>
        <v>#DIV/0!</v>
      </c>
      <c r="K23" s="59" t="e">
        <f ca="1">SUMPRODUCT(metric_correlation_c!K23,metric_correlation_r!K23,metric_correlation_p!K23)</f>
        <v>#DIV/0!</v>
      </c>
      <c r="L23" s="59" t="e">
        <f ca="1">SUMPRODUCT(metric_correlation_c!L23,metric_correlation_r!L23,metric_correlation_p!L23)</f>
        <v>#DIV/0!</v>
      </c>
      <c r="M23" s="59" t="e">
        <f ca="1">SUMPRODUCT(metric_correlation_c!M23,metric_correlation_r!M23,metric_correlation_p!M23)</f>
        <v>#DIV/0!</v>
      </c>
      <c r="N23" s="59" t="e">
        <f ca="1">SUMPRODUCT(metric_correlation_c!N23,metric_correlation_r!N23,metric_correlation_p!N23)</f>
        <v>#DIV/0!</v>
      </c>
      <c r="O23" s="59" t="e">
        <f ca="1">SUMPRODUCT(metric_correlation_c!O23,metric_correlation_r!O23,metric_correlation_p!O23)</f>
        <v>#DIV/0!</v>
      </c>
      <c r="P23" s="59" t="e">
        <f ca="1">SUMPRODUCT(metric_correlation_c!P23,metric_correlation_r!P23,metric_correlation_p!P23)</f>
        <v>#DIV/0!</v>
      </c>
      <c r="Q23" s="59" t="e">
        <f ca="1">SUMPRODUCT(metric_correlation_c!Q23,metric_correlation_r!Q23,metric_correlation_p!Q23)</f>
        <v>#DIV/0!</v>
      </c>
      <c r="R23" s="59" t="e">
        <f ca="1">SUMPRODUCT(metric_correlation_c!R23,metric_correlation_r!R23,metric_correlation_p!R23)</f>
        <v>#DIV/0!</v>
      </c>
      <c r="S23" s="59" t="e">
        <f ca="1">SUMPRODUCT(metric_correlation_c!S23,metric_correlation_r!S23,metric_correlation_p!S23)</f>
        <v>#DIV/0!</v>
      </c>
      <c r="T23" s="86" t="e">
        <f ca="1">SUMPRODUCT(metric_correlation_c!T23,metric_correlation_r!T23,metric_correlation_p!T23)</f>
        <v>#DIV/0!</v>
      </c>
      <c r="U23" s="59" t="e">
        <f ca="1">SUMPRODUCT(metric_correlation_c!U23,metric_correlation_r!U23,metric_correlation_p!U23)</f>
        <v>#DIV/0!</v>
      </c>
      <c r="V23" s="59" t="e">
        <f ca="1">SUMPRODUCT(metric_correlation_c!V23,metric_correlation_r!V23,metric_correlation_p!V23)</f>
        <v>#DIV/0!</v>
      </c>
      <c r="W23" s="59" t="e">
        <f ca="1">SUMPRODUCT(metric_correlation_c!W23,metric_correlation_r!W23,metric_correlation_p!W23)</f>
        <v>#DIV/0!</v>
      </c>
      <c r="X23" s="59" t="e">
        <f ca="1">SUMPRODUCT(metric_correlation_c!X23,metric_correlation_r!X23,metric_correlation_p!X23)</f>
        <v>#DIV/0!</v>
      </c>
      <c r="Y23" s="59" t="e">
        <f ca="1">SUMPRODUCT(metric_correlation_c!Y23,metric_correlation_r!Y23,metric_correlation_p!Y23)</f>
        <v>#DIV/0!</v>
      </c>
      <c r="Z23" s="59" t="e">
        <f ca="1">SUMPRODUCT(metric_correlation_c!Z23,metric_correlation_r!Z23,metric_correlation_p!Z23)</f>
        <v>#DIV/0!</v>
      </c>
      <c r="AA23" s="59" t="e">
        <f ca="1">SUMPRODUCT(metric_correlation_c!AA23,metric_correlation_r!AA23,metric_correlation_p!AA23)</f>
        <v>#DIV/0!</v>
      </c>
      <c r="AB23" s="59" t="e">
        <f ca="1">SUMPRODUCT(metric_correlation_c!AB23,metric_correlation_r!AB23,metric_correlation_p!AB23)</f>
        <v>#DIV/0!</v>
      </c>
      <c r="AC23" s="59" t="e">
        <f ca="1">SUMPRODUCT(metric_correlation_c!AC23,metric_correlation_r!AC23,metric_correlation_p!AC23)</f>
        <v>#DIV/0!</v>
      </c>
      <c r="AD23" s="59" t="e">
        <f ca="1">SUMPRODUCT(metric_correlation_c!AD23,metric_correlation_r!AD23,metric_correlation_p!AD23)</f>
        <v>#DIV/0!</v>
      </c>
      <c r="AE23" s="59" t="e">
        <f ca="1">SUMPRODUCT(metric_correlation_c!AE23,metric_correlation_r!AE23,metric_correlation_p!AE23)</f>
        <v>#DIV/0!</v>
      </c>
      <c r="AF23" s="59" t="e">
        <f ca="1">SUMPRODUCT(metric_correlation_c!AF23,metric_correlation_r!AF23,metric_correlation_p!AF23)</f>
        <v>#DIV/0!</v>
      </c>
      <c r="AG23" s="59" t="e">
        <f ca="1">SUMPRODUCT(metric_correlation_c!AG23,metric_correlation_r!AG23,metric_correlation_p!AG23)</f>
        <v>#DIV/0!</v>
      </c>
      <c r="AH23" s="59" t="e">
        <f ca="1">SUMPRODUCT(metric_correlation_c!AH23,metric_correlation_r!AH23,metric_correlation_p!AH23)</f>
        <v>#DIV/0!</v>
      </c>
      <c r="AI23" s="59" t="e">
        <f ca="1">SUMPRODUCT(metric_correlation_c!AI23,metric_correlation_r!AI23,metric_correlation_p!AI23)</f>
        <v>#DIV/0!</v>
      </c>
      <c r="AJ23" s="59" t="e">
        <f ca="1">SUMPRODUCT(metric_correlation_c!AJ23,metric_correlation_r!AJ23,metric_correlation_p!AJ23)</f>
        <v>#DIV/0!</v>
      </c>
      <c r="AK23" s="59" t="e">
        <f ca="1">SUMPRODUCT(metric_correlation_c!AK23,metric_correlation_r!AK23,metric_correlation_p!AK23)</f>
        <v>#DIV/0!</v>
      </c>
      <c r="AL23" s="59" t="e">
        <f ca="1">SUMPRODUCT(metric_correlation_c!AL23,metric_correlation_r!AL23,metric_correlation_p!AL23)</f>
        <v>#DIV/0!</v>
      </c>
      <c r="AM23" s="59" t="e">
        <f ca="1">SUMPRODUCT(metric_correlation_c!AM23,metric_correlation_r!AM23,metric_correlation_p!AM23)</f>
        <v>#DIV/0!</v>
      </c>
      <c r="AN23" s="59" t="e">
        <f ca="1">SUMPRODUCT(metric_correlation_c!AN23,metric_correlation_r!AN23,metric_correlation_p!AN23)</f>
        <v>#DIV/0!</v>
      </c>
      <c r="AO23" s="59" t="e">
        <f ca="1">SUMPRODUCT(metric_correlation_c!AO23,metric_correlation_r!AO23,metric_correlation_p!AO23)</f>
        <v>#DIV/0!</v>
      </c>
      <c r="AP23" s="59">
        <f ca="1">SUMPRODUCT(metric_correlation_c!AP23,metric_correlation_r!AP23,metric_correlation_p!AP23)</f>
        <v>0.26657150997524687</v>
      </c>
      <c r="AQ23" s="59">
        <f ca="1">SUMPRODUCT(metric_correlation_c!AQ23,metric_correlation_r!AQ23,metric_correlation_p!AQ23)</f>
        <v>-2.6116940722596196E-2</v>
      </c>
      <c r="AR23" s="59">
        <f ca="1">SUMPRODUCT(metric_correlation_c!AR23,metric_correlation_r!AR23,metric_correlation_p!AR23)</f>
        <v>-0.24260785425177159</v>
      </c>
      <c r="AS23" s="59">
        <f ca="1">SUMPRODUCT(metric_correlation_c!AS23,metric_correlation_r!AS23,metric_correlation_p!AS23)</f>
        <v>-0.26767544502593249</v>
      </c>
      <c r="AT23" s="59">
        <f ca="1">SUMPRODUCT(metric_correlation_c!AT23,metric_correlation_r!AT23,metric_correlation_p!AT23)</f>
        <v>-0.10832556276342625</v>
      </c>
      <c r="AU23" s="59">
        <f ca="1">SUMPRODUCT(metric_correlation_c!AU23,metric_correlation_r!AU23,metric_correlation_p!AU23)</f>
        <v>0.15940377873707748</v>
      </c>
      <c r="AV23" s="59">
        <f ca="1">SUMPRODUCT(metric_correlation_c!AV23,metric_correlation_r!AV23,metric_correlation_p!AV23)</f>
        <v>1.2330605685272547E-2</v>
      </c>
      <c r="AW23" s="59"/>
      <c r="AX23" s="59"/>
      <c r="AY23" s="60"/>
      <c r="AZ23" s="82"/>
    </row>
    <row r="24" spans="1:54" ht="11.25" customHeight="1" x14ac:dyDescent="0.25">
      <c r="A24" s="8" t="s">
        <v>2</v>
      </c>
      <c r="B24" s="76" t="s">
        <v>141</v>
      </c>
      <c r="C24" s="80">
        <f ca="1">SUMPRODUCT(metric_correlation_c!C24,metric_correlation_r!C24,metric_correlation_p!C24)</f>
        <v>-4.2390223668300944E-4</v>
      </c>
      <c r="D24" s="61">
        <f ca="1">SUMPRODUCT(metric_correlation_c!D24,metric_correlation_r!D24,metric_correlation_p!D24)</f>
        <v>4.8482149381070842E-3</v>
      </c>
      <c r="E24" s="61">
        <f ca="1">SUMPRODUCT(metric_correlation_c!E24,metric_correlation_r!E24,metric_correlation_p!E24)</f>
        <v>8.5066026491545099E-3</v>
      </c>
      <c r="F24" s="61">
        <f ca="1">SUMPRODUCT(metric_correlation_c!F24,metric_correlation_r!F24,metric_correlation_p!F24)</f>
        <v>-1.2023717004176019E-2</v>
      </c>
      <c r="G24" s="61">
        <f ca="1">SUMPRODUCT(metric_correlation_c!G24,metric_correlation_r!G24,metric_correlation_p!G24)</f>
        <v>-7.5009344728471553E-2</v>
      </c>
      <c r="H24" s="61">
        <f ca="1">SUMPRODUCT(metric_correlation_c!H24,metric_correlation_r!H24,metric_correlation_p!H24)</f>
        <v>3.8574111512972076E-2</v>
      </c>
      <c r="I24" s="61">
        <f ca="1">SUMPRODUCT(metric_correlation_c!I24,metric_correlation_r!I24,metric_correlation_p!I24)</f>
        <v>-5.2298717578130642E-2</v>
      </c>
      <c r="J24" s="61">
        <f ca="1">SUMPRODUCT(metric_correlation_c!J24,metric_correlation_r!J24,metric_correlation_p!J24)</f>
        <v>7.9848202729625561E-2</v>
      </c>
      <c r="K24" s="61">
        <f ca="1">SUMPRODUCT(metric_correlation_c!K24,metric_correlation_r!K24,metric_correlation_p!K24)</f>
        <v>3.4896198179032063E-2</v>
      </c>
      <c r="L24" s="61">
        <f ca="1">SUMPRODUCT(metric_correlation_c!L24,metric_correlation_r!L24,metric_correlation_p!L24)</f>
        <v>1.8346925583447259E-2</v>
      </c>
      <c r="M24" s="61">
        <f ca="1">SUMPRODUCT(metric_correlation_c!M24,metric_correlation_r!M24,metric_correlation_p!M24)</f>
        <v>4.2745523211353789E-2</v>
      </c>
      <c r="N24" s="61">
        <f ca="1">SUMPRODUCT(metric_correlation_c!N24,metric_correlation_r!N24,metric_correlation_p!N24)</f>
        <v>4.2103234160511489E-2</v>
      </c>
      <c r="O24" s="61">
        <f ca="1">SUMPRODUCT(metric_correlation_c!O24,metric_correlation_r!O24,metric_correlation_p!O24)</f>
        <v>-6.7602897510648019E-2</v>
      </c>
      <c r="P24" s="61">
        <f ca="1">SUMPRODUCT(metric_correlation_c!P24,metric_correlation_r!P24,metric_correlation_p!P24)</f>
        <v>2.7751874466162836E-3</v>
      </c>
      <c r="Q24" s="61">
        <f ca="1">SUMPRODUCT(metric_correlation_c!Q24,metric_correlation_r!Q24,metric_correlation_p!Q24)</f>
        <v>1.3941196728353446E-3</v>
      </c>
      <c r="R24" s="61">
        <f ca="1">SUMPRODUCT(metric_correlation_c!R24,metric_correlation_r!R24,metric_correlation_p!R24)</f>
        <v>0.1730405310195266</v>
      </c>
      <c r="S24" s="61">
        <f ca="1">SUMPRODUCT(metric_correlation_c!S24,metric_correlation_r!S24,metric_correlation_p!S24)</f>
        <v>0.1776078708123276</v>
      </c>
      <c r="T24" s="84">
        <f ca="1">SUMPRODUCT(metric_correlation_c!T24,metric_correlation_r!T24,metric_correlation_p!T24)</f>
        <v>3.5986120195856695E-2</v>
      </c>
      <c r="U24" s="61">
        <f ca="1">SUMPRODUCT(metric_correlation_c!U24,metric_correlation_r!U24,metric_correlation_p!U24)</f>
        <v>-0.20127644292706307</v>
      </c>
      <c r="V24" s="61">
        <f ca="1">SUMPRODUCT(metric_correlation_c!V24,metric_correlation_r!V24,metric_correlation_p!V24)</f>
        <v>-0.37346024267467937</v>
      </c>
      <c r="W24" s="61">
        <f ca="1">SUMPRODUCT(metric_correlation_c!W24,metric_correlation_r!W24,metric_correlation_p!W24)</f>
        <v>0.31763687796590068</v>
      </c>
      <c r="X24" s="61">
        <f ca="1">SUMPRODUCT(metric_correlation_c!X24,metric_correlation_r!X24,metric_correlation_p!X24)</f>
        <v>4.9543060565411861E-3</v>
      </c>
      <c r="Y24" s="61">
        <f ca="1">SUMPRODUCT(metric_correlation_c!Y24,metric_correlation_r!Y24,metric_correlation_p!Y24)</f>
        <v>0.32091630721155734</v>
      </c>
      <c r="Z24" s="61">
        <f ca="1">SUMPRODUCT(metric_correlation_c!Z24,metric_correlation_r!Z24,metric_correlation_p!Z24)</f>
        <v>0.33436372868400294</v>
      </c>
      <c r="AA24" s="61">
        <f ca="1">SUMPRODUCT(metric_correlation_c!AA24,metric_correlation_r!AA24,metric_correlation_p!AA24)</f>
        <v>8.2000916120830172E-2</v>
      </c>
      <c r="AB24" s="61">
        <f ca="1">SUMPRODUCT(metric_correlation_c!AB24,metric_correlation_r!AB24,metric_correlation_p!AB24)</f>
        <v>-2.0085846692574672E-2</v>
      </c>
      <c r="AC24" s="61">
        <f ca="1">SUMPRODUCT(metric_correlation_c!AC24,metric_correlation_r!AC24,metric_correlation_p!AC24)</f>
        <v>-0.41523750610668814</v>
      </c>
      <c r="AD24" s="61">
        <f ca="1">SUMPRODUCT(metric_correlation_c!AD24,metric_correlation_r!AD24,metric_correlation_p!AD24)</f>
        <v>-5.3339107904259775E-2</v>
      </c>
      <c r="AE24" s="61">
        <f ca="1">SUMPRODUCT(metric_correlation_c!AE24,metric_correlation_r!AE24,metric_correlation_p!AE24)</f>
        <v>0.40795612758819166</v>
      </c>
      <c r="AF24" s="61">
        <f ca="1">SUMPRODUCT(metric_correlation_c!AF24,metric_correlation_r!AF24,metric_correlation_p!AF24)</f>
        <v>2.3248959252768686E-3</v>
      </c>
      <c r="AG24" s="61">
        <f ca="1">SUMPRODUCT(metric_correlation_c!AG24,metric_correlation_r!AG24,metric_correlation_p!AG24)</f>
        <v>9.9157095478716623E-2</v>
      </c>
      <c r="AH24" s="61">
        <f ca="1">SUMPRODUCT(metric_correlation_c!AH24,metric_correlation_r!AH24,metric_correlation_p!AH24)</f>
        <v>-0.42147837540146782</v>
      </c>
      <c r="AI24" s="61">
        <f ca="1">SUMPRODUCT(metric_correlation_c!AI24,metric_correlation_r!AI24,metric_correlation_p!AI24)</f>
        <v>-0.11376954139253999</v>
      </c>
      <c r="AJ24" s="61">
        <f ca="1">SUMPRODUCT(metric_correlation_c!AJ24,metric_correlation_r!AJ24,metric_correlation_p!AJ24)</f>
        <v>0.14690877980428318</v>
      </c>
      <c r="AK24" s="61">
        <f ca="1">SUMPRODUCT(metric_correlation_c!AK24,metric_correlation_r!AK24,metric_correlation_p!AK24)</f>
        <v>-3.3649563802622309E-2</v>
      </c>
      <c r="AL24" s="61">
        <f ca="1">SUMPRODUCT(metric_correlation_c!AL24,metric_correlation_r!AL24,metric_correlation_p!AL24)</f>
        <v>8.5925104088360633E-3</v>
      </c>
      <c r="AM24" s="61">
        <f ca="1">SUMPRODUCT(metric_correlation_c!AM24,metric_correlation_r!AM24,metric_correlation_p!AM24)</f>
        <v>-3.4826764876583795E-3</v>
      </c>
      <c r="AN24" s="61">
        <f ca="1">SUMPRODUCT(metric_correlation_c!AN24,metric_correlation_r!AN24,metric_correlation_p!AN24)</f>
        <v>-6.8672450763107545E-2</v>
      </c>
      <c r="AO24" s="61">
        <f ca="1">SUMPRODUCT(metric_correlation_c!AO24,metric_correlation_r!AO24,metric_correlation_p!AO24)</f>
        <v>0.32640477282895247</v>
      </c>
      <c r="AP24" s="61">
        <f ca="1">SUMPRODUCT(metric_correlation_c!AP24,metric_correlation_r!AP24,metric_correlation_p!AP24)</f>
        <v>0.55964284268606257</v>
      </c>
      <c r="AQ24" s="61">
        <f ca="1">SUMPRODUCT(metric_correlation_c!AQ24,metric_correlation_r!AQ24,metric_correlation_p!AQ24)</f>
        <v>8.6622899749742369E-2</v>
      </c>
      <c r="AR24" s="61">
        <f ca="1">SUMPRODUCT(metric_correlation_c!AR24,metric_correlation_r!AR24,metric_correlation_p!AR24)</f>
        <v>-2.1209183866981614E-2</v>
      </c>
      <c r="AS24" s="61">
        <f ca="1">SUMPRODUCT(metric_correlation_c!AS24,metric_correlation_r!AS24,metric_correlation_p!AS24)</f>
        <v>0.2581938509260967</v>
      </c>
      <c r="AT24" s="61">
        <f ca="1">SUMPRODUCT(metric_correlation_c!AT24,metric_correlation_r!AT24,metric_correlation_p!AT24)</f>
        <v>0.11003036177033261</v>
      </c>
      <c r="AU24" s="61">
        <f ca="1">SUMPRODUCT(metric_correlation_c!AU24,metric_correlation_r!AU24,metric_correlation_p!AU24)</f>
        <v>5.1816503957896762E-2</v>
      </c>
      <c r="AV24" s="61">
        <f ca="1">SUMPRODUCT(metric_correlation_c!AV24,metric_correlation_r!AV24,metric_correlation_p!AV24)</f>
        <v>3.6086516467241328E-2</v>
      </c>
      <c r="AW24" s="61">
        <f ca="1">SUMPRODUCT(metric_correlation_c!AW24,metric_correlation_r!AW24,metric_correlation_p!AW24)</f>
        <v>-2.2857244081382847E-2</v>
      </c>
      <c r="AX24" s="61">
        <f ca="1">SUMPRODUCT(metric_correlation_c!AX24,metric_correlation_r!AX24,metric_correlation_p!AX24)</f>
        <v>-4.9086670421939475E-2</v>
      </c>
      <c r="AY24" s="56">
        <f ca="1">SUMPRODUCT(metric_correlation_c!AY24,metric_correlation_r!AY24,metric_correlation_p!AY24)</f>
        <v>3.9499577670174361E-2</v>
      </c>
      <c r="AZ24" s="82"/>
    </row>
    <row r="25" spans="1:54" ht="11.25" customHeight="1" x14ac:dyDescent="0.25">
      <c r="A25" s="7"/>
      <c r="B25" s="77" t="s">
        <v>142</v>
      </c>
      <c r="C25" s="81">
        <f ca="1">SUMPRODUCT(metric_correlation_c!C25,metric_correlation_r!C25,metric_correlation_p!C25)</f>
        <v>0.19794332307468177</v>
      </c>
      <c r="D25" s="55">
        <f ca="1">SUMPRODUCT(metric_correlation_c!D25,metric_correlation_r!D25,metric_correlation_p!D25)</f>
        <v>1.6761718771989367E-2</v>
      </c>
      <c r="E25" s="55">
        <f ca="1">SUMPRODUCT(metric_correlation_c!E25,metric_correlation_r!E25,metric_correlation_p!E25)</f>
        <v>-0.18510167202430683</v>
      </c>
      <c r="F25" s="55">
        <f ca="1">SUMPRODUCT(metric_correlation_c!F25,metric_correlation_r!F25,metric_correlation_p!F25)</f>
        <v>4.7762419144213808E-2</v>
      </c>
      <c r="G25" s="55">
        <f ca="1">SUMPRODUCT(metric_correlation_c!G25,metric_correlation_r!G25,metric_correlation_p!G25)</f>
        <v>1.1412597771181554E-2</v>
      </c>
      <c r="H25" s="55">
        <f ca="1">SUMPRODUCT(metric_correlation_c!H25,metric_correlation_r!H25,metric_correlation_p!H25)</f>
        <v>-2.7933055507564121E-2</v>
      </c>
      <c r="I25" s="55">
        <f ca="1">SUMPRODUCT(metric_correlation_c!I25,metric_correlation_r!I25,metric_correlation_p!I25)</f>
        <v>-2.7810206765157129E-2</v>
      </c>
      <c r="J25" s="55">
        <f ca="1">SUMPRODUCT(metric_correlation_c!J25,metric_correlation_r!J25,metric_correlation_p!J25)</f>
        <v>0.18097834883172273</v>
      </c>
      <c r="K25" s="55">
        <f ca="1">SUMPRODUCT(metric_correlation_c!K25,metric_correlation_r!K25,metric_correlation_p!K25)</f>
        <v>0.25410575446621214</v>
      </c>
      <c r="L25" s="55">
        <f ca="1">SUMPRODUCT(metric_correlation_c!L25,metric_correlation_r!L25,metric_correlation_p!L25)</f>
        <v>0.19042428533783007</v>
      </c>
      <c r="M25" s="55">
        <f ca="1">SUMPRODUCT(metric_correlation_c!M25,metric_correlation_r!M25,metric_correlation_p!M25)</f>
        <v>-6.2601221609325047E-2</v>
      </c>
      <c r="N25" s="55">
        <f ca="1">SUMPRODUCT(metric_correlation_c!N25,metric_correlation_r!N25,metric_correlation_p!N25)</f>
        <v>-3.8585175210998732E-2</v>
      </c>
      <c r="O25" s="55">
        <f ca="1">SUMPRODUCT(metric_correlation_c!O25,metric_correlation_r!O25,metric_correlation_p!O25)</f>
        <v>2.9049325934545089E-4</v>
      </c>
      <c r="P25" s="55">
        <f ca="1">SUMPRODUCT(metric_correlation_c!P25,metric_correlation_r!P25,metric_correlation_p!P25)</f>
        <v>3.787199128471002E-2</v>
      </c>
      <c r="Q25" s="55">
        <f ca="1">SUMPRODUCT(metric_correlation_c!Q25,metric_correlation_r!Q25,metric_correlation_p!Q25)</f>
        <v>4.5441601732786691E-2</v>
      </c>
      <c r="R25" s="55">
        <f ca="1">SUMPRODUCT(metric_correlation_c!R25,metric_correlation_r!R25,metric_correlation_p!R25)</f>
        <v>8.4844536584675247E-3</v>
      </c>
      <c r="S25" s="55">
        <f ca="1">SUMPRODUCT(metric_correlation_c!S25,metric_correlation_r!S25,metric_correlation_p!S25)</f>
        <v>-0.22779180281885986</v>
      </c>
      <c r="T25" s="85">
        <f ca="1">SUMPRODUCT(metric_correlation_c!T25,metric_correlation_r!T25,metric_correlation_p!T25)</f>
        <v>0.23660381110978559</v>
      </c>
      <c r="U25" s="55">
        <f ca="1">SUMPRODUCT(metric_correlation_c!U25,metric_correlation_r!U25,metric_correlation_p!U25)</f>
        <v>9.7834580088899037E-4</v>
      </c>
      <c r="V25" s="55">
        <f ca="1">SUMPRODUCT(metric_correlation_c!V25,metric_correlation_r!V25,metric_correlation_p!V25)</f>
        <v>-2.1729095758401404E-4</v>
      </c>
      <c r="W25" s="55">
        <f ca="1">SUMPRODUCT(metric_correlation_c!W25,metric_correlation_r!W25,metric_correlation_p!W25)</f>
        <v>3.6298494514189807E-4</v>
      </c>
      <c r="X25" s="55">
        <f ca="1">SUMPRODUCT(metric_correlation_c!X25,metric_correlation_r!X25,metric_correlation_p!X25)</f>
        <v>-2.1294126978963334E-2</v>
      </c>
      <c r="Y25" s="55">
        <f ca="1">SUMPRODUCT(metric_correlation_c!Y25,metric_correlation_r!Y25,metric_correlation_p!Y25)</f>
        <v>-2.6185064516539146E-2</v>
      </c>
      <c r="Z25" s="55">
        <f ca="1">SUMPRODUCT(metric_correlation_c!Z25,metric_correlation_r!Z25,metric_correlation_p!Z25)</f>
        <v>3.9814484720354475E-3</v>
      </c>
      <c r="AA25" s="55">
        <f ca="1">SUMPRODUCT(metric_correlation_c!AA25,metric_correlation_r!AA25,metric_correlation_p!AA25)</f>
        <v>2.7949978559516152E-2</v>
      </c>
      <c r="AB25" s="55">
        <f ca="1">SUMPRODUCT(metric_correlation_c!AB25,metric_correlation_r!AB25,metric_correlation_p!AB25)</f>
        <v>-8.5176291239778532E-2</v>
      </c>
      <c r="AC25" s="55">
        <f ca="1">SUMPRODUCT(metric_correlation_c!AC25,metric_correlation_r!AC25,metric_correlation_p!AC25)</f>
        <v>-5.8075801161305181E-2</v>
      </c>
      <c r="AD25" s="55">
        <f ca="1">SUMPRODUCT(metric_correlation_c!AD25,metric_correlation_r!AD25,metric_correlation_p!AD25)</f>
        <v>-3.5773775020274165E-2</v>
      </c>
      <c r="AE25" s="55">
        <f ca="1">SUMPRODUCT(metric_correlation_c!AE25,metric_correlation_r!AE25,metric_correlation_p!AE25)</f>
        <v>4.4316421404021561E-2</v>
      </c>
      <c r="AF25" s="55">
        <f ca="1">SUMPRODUCT(metric_correlation_c!AF25,metric_correlation_r!AF25,metric_correlation_p!AF25)</f>
        <v>7.7590356004617875E-2</v>
      </c>
      <c r="AG25" s="55">
        <f ca="1">SUMPRODUCT(metric_correlation_c!AG25,metric_correlation_r!AG25,metric_correlation_p!AG25)</f>
        <v>-1.3551024736740061E-2</v>
      </c>
      <c r="AH25" s="55">
        <f ca="1">SUMPRODUCT(metric_correlation_c!AH25,metric_correlation_r!AH25,metric_correlation_p!AH25)</f>
        <v>-4.5195151963533998E-2</v>
      </c>
      <c r="AI25" s="55">
        <f ca="1">SUMPRODUCT(metric_correlation_c!AI25,metric_correlation_r!AI25,metric_correlation_p!AI25)</f>
        <v>0.15667032272923934</v>
      </c>
      <c r="AJ25" s="55">
        <f ca="1">SUMPRODUCT(metric_correlation_c!AJ25,metric_correlation_r!AJ25,metric_correlation_p!AJ25)</f>
        <v>0.41048909794320926</v>
      </c>
      <c r="AK25" s="55">
        <f ca="1">SUMPRODUCT(metric_correlation_c!AK25,metric_correlation_r!AK25,metric_correlation_p!AK25)</f>
        <v>0.28567124876926431</v>
      </c>
      <c r="AL25" s="55">
        <f ca="1">SUMPRODUCT(metric_correlation_c!AL25,metric_correlation_r!AL25,metric_correlation_p!AL25)</f>
        <v>0.1509071713286419</v>
      </c>
      <c r="AM25" s="55">
        <f ca="1">SUMPRODUCT(metric_correlation_c!AM25,metric_correlation_r!AM25,metric_correlation_p!AM25)</f>
        <v>0.24726824546607759</v>
      </c>
      <c r="AN25" s="55">
        <f ca="1">SUMPRODUCT(metric_correlation_c!AN25,metric_correlation_r!AN25,metric_correlation_p!AN25)</f>
        <v>-4.4080289273857758E-2</v>
      </c>
      <c r="AO25" s="55">
        <f ca="1">SUMPRODUCT(metric_correlation_c!AO25,metric_correlation_r!AO25,metric_correlation_p!AO25)</f>
        <v>-3.877557029392307E-3</v>
      </c>
      <c r="AP25" s="55">
        <f ca="1">SUMPRODUCT(metric_correlation_c!AP25,metric_correlation_r!AP25,metric_correlation_p!AP25)</f>
        <v>-5.1012611551229187E-2</v>
      </c>
      <c r="AQ25" s="55">
        <f ca="1">SUMPRODUCT(metric_correlation_c!AQ25,metric_correlation_r!AQ25,metric_correlation_p!AQ25)</f>
        <v>0.12056977225992571</v>
      </c>
      <c r="AR25" s="55">
        <f ca="1">SUMPRODUCT(metric_correlation_c!AR25,metric_correlation_r!AR25,metric_correlation_p!AR25)</f>
        <v>6.2764540608372416E-2</v>
      </c>
      <c r="AS25" s="55">
        <f ca="1">SUMPRODUCT(metric_correlation_c!AS25,metric_correlation_r!AS25,metric_correlation_p!AS25)</f>
        <v>0.35595667405250936</v>
      </c>
      <c r="AT25" s="55">
        <f ca="1">SUMPRODUCT(metric_correlation_c!AT25,metric_correlation_r!AT25,metric_correlation_p!AT25)</f>
        <v>0.2745018191401038</v>
      </c>
      <c r="AU25" s="55">
        <f ca="1">SUMPRODUCT(metric_correlation_c!AU25,metric_correlation_r!AU25,metric_correlation_p!AU25)</f>
        <v>1.2734565323753509E-4</v>
      </c>
      <c r="AV25" s="55">
        <f ca="1">SUMPRODUCT(metric_correlation_c!AV25,metric_correlation_r!AV25,metric_correlation_p!AV25)</f>
        <v>0.20677065379381204</v>
      </c>
      <c r="AW25" s="55">
        <f ca="1">SUMPRODUCT(metric_correlation_c!AW25,metric_correlation_r!AW25,metric_correlation_p!AW25)</f>
        <v>-3.1357193036860236E-2</v>
      </c>
      <c r="AX25" s="55">
        <f ca="1">SUMPRODUCT(metric_correlation_c!AX25,metric_correlation_r!AX25,metric_correlation_p!AX25)</f>
        <v>-3.0606077521899529E-2</v>
      </c>
      <c r="AY25" s="57"/>
      <c r="AZ25" s="82"/>
    </row>
    <row r="26" spans="1:54" ht="11.25" customHeight="1" x14ac:dyDescent="0.25">
      <c r="A26" s="7"/>
      <c r="B26" s="77" t="s">
        <v>143</v>
      </c>
      <c r="C26" s="81">
        <f ca="1">SUMPRODUCT(metric_correlation_c!C26,metric_correlation_r!C26,metric_correlation_p!C26)</f>
        <v>5.4017541993569583E-2</v>
      </c>
      <c r="D26" s="55">
        <f ca="1">SUMPRODUCT(metric_correlation_c!D26,metric_correlation_r!D26,metric_correlation_p!D26)</f>
        <v>-6.5271885594742007E-2</v>
      </c>
      <c r="E26" s="55">
        <f ca="1">SUMPRODUCT(metric_correlation_c!E26,metric_correlation_r!E26,metric_correlation_p!E26)</f>
        <v>-2.9736153872383392E-2</v>
      </c>
      <c r="F26" s="55">
        <f ca="1">SUMPRODUCT(metric_correlation_c!F26,metric_correlation_r!F26,metric_correlation_p!F26)</f>
        <v>8.5783285128389654E-3</v>
      </c>
      <c r="G26" s="55">
        <f ca="1">SUMPRODUCT(metric_correlation_c!G26,metric_correlation_r!G26,metric_correlation_p!G26)</f>
        <v>1.4680912120823654E-2</v>
      </c>
      <c r="H26" s="55">
        <f ca="1">SUMPRODUCT(metric_correlation_c!H26,metric_correlation_r!H26,metric_correlation_p!H26)</f>
        <v>-0.45406728656014117</v>
      </c>
      <c r="I26" s="55">
        <f ca="1">SUMPRODUCT(metric_correlation_c!I26,metric_correlation_r!I26,metric_correlation_p!I26)</f>
        <v>-0.47966725817021377</v>
      </c>
      <c r="J26" s="55">
        <f ca="1">SUMPRODUCT(metric_correlation_c!J26,metric_correlation_r!J26,metric_correlation_p!J26)</f>
        <v>-0.60189579033053275</v>
      </c>
      <c r="K26" s="55">
        <f ca="1">SUMPRODUCT(metric_correlation_c!K26,metric_correlation_r!K26,metric_correlation_p!K26)</f>
        <v>-0.38926337304989339</v>
      </c>
      <c r="L26" s="55">
        <f ca="1">SUMPRODUCT(metric_correlation_c!L26,metric_correlation_r!L26,metric_correlation_p!L26)</f>
        <v>-0.34365248986469732</v>
      </c>
      <c r="M26" s="55">
        <f ca="1">SUMPRODUCT(metric_correlation_c!M26,metric_correlation_r!M26,metric_correlation_p!M26)</f>
        <v>-3.6362251392614807E-2</v>
      </c>
      <c r="N26" s="55">
        <f ca="1">SUMPRODUCT(metric_correlation_c!N26,metric_correlation_r!N26,metric_correlation_p!N26)</f>
        <v>-3.3639610306936962E-2</v>
      </c>
      <c r="O26" s="55">
        <f ca="1">SUMPRODUCT(metric_correlation_c!O26,metric_correlation_r!O26,metric_correlation_p!O26)</f>
        <v>1.5878131979080137E-2</v>
      </c>
      <c r="P26" s="55">
        <f ca="1">SUMPRODUCT(metric_correlation_c!P26,metric_correlation_r!P26,metric_correlation_p!P26)</f>
        <v>1.6460764692822559E-2</v>
      </c>
      <c r="Q26" s="55">
        <f ca="1">SUMPRODUCT(metric_correlation_c!Q26,metric_correlation_r!Q26,metric_correlation_p!Q26)</f>
        <v>5.8599850277460203E-2</v>
      </c>
      <c r="R26" s="55">
        <f ca="1">SUMPRODUCT(metric_correlation_c!R26,metric_correlation_r!R26,metric_correlation_p!R26)</f>
        <v>-2.1683719548604336E-2</v>
      </c>
      <c r="S26" s="55">
        <f ca="1">SUMPRODUCT(metric_correlation_c!S26,metric_correlation_r!S26,metric_correlation_p!S26)</f>
        <v>-6.9419320380632532E-2</v>
      </c>
      <c r="T26" s="85">
        <f ca="1">SUMPRODUCT(metric_correlation_c!T26,metric_correlation_r!T26,metric_correlation_p!T26)</f>
        <v>-2.0333563221531026E-4</v>
      </c>
      <c r="U26" s="55">
        <f ca="1">SUMPRODUCT(metric_correlation_c!U26,metric_correlation_r!U26,metric_correlation_p!U26)</f>
        <v>6.0098493193531735E-3</v>
      </c>
      <c r="V26" s="55">
        <f ca="1">SUMPRODUCT(metric_correlation_c!V26,metric_correlation_r!V26,metric_correlation_p!V26)</f>
        <v>0.27213979136807936</v>
      </c>
      <c r="W26" s="55">
        <f ca="1">SUMPRODUCT(metric_correlation_c!W26,metric_correlation_r!W26,metric_correlation_p!W26)</f>
        <v>-2.0312295710875135E-3</v>
      </c>
      <c r="X26" s="55">
        <f ca="1">SUMPRODUCT(metric_correlation_c!X26,metric_correlation_r!X26,metric_correlation_p!X26)</f>
        <v>-6.9587722596367099E-2</v>
      </c>
      <c r="Y26" s="55">
        <f ca="1">SUMPRODUCT(metric_correlation_c!Y26,metric_correlation_r!Y26,metric_correlation_p!Y26)</f>
        <v>-0.22180023011103098</v>
      </c>
      <c r="Z26" s="55">
        <f ca="1">SUMPRODUCT(metric_correlation_c!Z26,metric_correlation_r!Z26,metric_correlation_p!Z26)</f>
        <v>-0.2564556388896117</v>
      </c>
      <c r="AA26" s="55">
        <f ca="1">SUMPRODUCT(metric_correlation_c!AA26,metric_correlation_r!AA26,metric_correlation_p!AA26)</f>
        <v>-4.3627871520733857E-2</v>
      </c>
      <c r="AB26" s="55">
        <f ca="1">SUMPRODUCT(metric_correlation_c!AB26,metric_correlation_r!AB26,metric_correlation_p!AB26)</f>
        <v>-0.13868072679632429</v>
      </c>
      <c r="AC26" s="55">
        <f ca="1">SUMPRODUCT(metric_correlation_c!AC26,metric_correlation_r!AC26,metric_correlation_p!AC26)</f>
        <v>0.50014378599367615</v>
      </c>
      <c r="AD26" s="55">
        <f ca="1">SUMPRODUCT(metric_correlation_c!AD26,metric_correlation_r!AD26,metric_correlation_p!AD26)</f>
        <v>0.34538265588329609</v>
      </c>
      <c r="AE26" s="55">
        <f ca="1">SUMPRODUCT(metric_correlation_c!AE26,metric_correlation_r!AE26,metric_correlation_p!AE26)</f>
        <v>2.5074554060914656E-4</v>
      </c>
      <c r="AF26" s="55">
        <f ca="1">SUMPRODUCT(metric_correlation_c!AF26,metric_correlation_r!AF26,metric_correlation_p!AF26)</f>
        <v>4.5008835042758585E-2</v>
      </c>
      <c r="AG26" s="55">
        <f ca="1">SUMPRODUCT(metric_correlation_c!AG26,metric_correlation_r!AG26,metric_correlation_p!AG26)</f>
        <v>-1.6262919632712668E-2</v>
      </c>
      <c r="AH26" s="55">
        <f ca="1">SUMPRODUCT(metric_correlation_c!AH26,metric_correlation_r!AH26,metric_correlation_p!AH26)</f>
        <v>-7.3360602810073981E-3</v>
      </c>
      <c r="AI26" s="55">
        <f ca="1">SUMPRODUCT(metric_correlation_c!AI26,metric_correlation_r!AI26,metric_correlation_p!AI26)</f>
        <v>-3.9818937460023868E-3</v>
      </c>
      <c r="AJ26" s="55">
        <f ca="1">SUMPRODUCT(metric_correlation_c!AJ26,metric_correlation_r!AJ26,metric_correlation_p!AJ26)</f>
        <v>-3.3498005711176393E-3</v>
      </c>
      <c r="AK26" s="55">
        <f ca="1">SUMPRODUCT(metric_correlation_c!AK26,metric_correlation_r!AK26,metric_correlation_p!AK26)</f>
        <v>-3.7382413727125245E-2</v>
      </c>
      <c r="AL26" s="55">
        <f ca="1">SUMPRODUCT(metric_correlation_c!AL26,metric_correlation_r!AL26,metric_correlation_p!AL26)</f>
        <v>-0.36247732776377362</v>
      </c>
      <c r="AM26" s="55">
        <f ca="1">SUMPRODUCT(metric_correlation_c!AM26,metric_correlation_r!AM26,metric_correlation_p!AM26)</f>
        <v>-0.45702063685941074</v>
      </c>
      <c r="AN26" s="55">
        <f ca="1">SUMPRODUCT(metric_correlation_c!AN26,metric_correlation_r!AN26,metric_correlation_p!AN26)</f>
        <v>-0.44000672580724032</v>
      </c>
      <c r="AO26" s="55">
        <f ca="1">SUMPRODUCT(metric_correlation_c!AO26,metric_correlation_r!AO26,metric_correlation_p!AO26)</f>
        <v>-0.61636688658765093</v>
      </c>
      <c r="AP26" s="55">
        <f ca="1">SUMPRODUCT(metric_correlation_c!AP26,metric_correlation_r!AP26,metric_correlation_p!AP26)</f>
        <v>-0.56930166688882666</v>
      </c>
      <c r="AQ26" s="55">
        <f ca="1">SUMPRODUCT(metric_correlation_c!AQ26,metric_correlation_r!AQ26,metric_correlation_p!AQ26)</f>
        <v>4.5310215739973882E-2</v>
      </c>
      <c r="AR26" s="55">
        <f ca="1">SUMPRODUCT(metric_correlation_c!AR26,metric_correlation_r!AR26,metric_correlation_p!AR26)</f>
        <v>3.2896951081267577E-2</v>
      </c>
      <c r="AS26" s="55">
        <f ca="1">SUMPRODUCT(metric_correlation_c!AS26,metric_correlation_r!AS26,metric_correlation_p!AS26)</f>
        <v>-4.366771927276554E-2</v>
      </c>
      <c r="AT26" s="55">
        <f ca="1">SUMPRODUCT(metric_correlation_c!AT26,metric_correlation_r!AT26,metric_correlation_p!AT26)</f>
        <v>-6.9135459735650958E-3</v>
      </c>
      <c r="AU26" s="55">
        <f ca="1">SUMPRODUCT(metric_correlation_c!AU26,metric_correlation_r!AU26,metric_correlation_p!AU26)</f>
        <v>2.7194233176499532E-2</v>
      </c>
      <c r="AV26" s="55">
        <f ca="1">SUMPRODUCT(metric_correlation_c!AV26,metric_correlation_r!AV26,metric_correlation_p!AV26)</f>
        <v>-9.2975222205003184E-3</v>
      </c>
      <c r="AW26" s="55">
        <f ca="1">SUMPRODUCT(metric_correlation_c!AW26,metric_correlation_r!AW26,metric_correlation_p!AW26)</f>
        <v>-0.18192842724251504</v>
      </c>
      <c r="AX26" s="55"/>
      <c r="AY26" s="57"/>
      <c r="AZ26" s="82"/>
    </row>
    <row r="27" spans="1:54" ht="11.25" customHeight="1" x14ac:dyDescent="0.25">
      <c r="A27" s="7"/>
      <c r="B27" s="77" t="s">
        <v>144</v>
      </c>
      <c r="C27" s="81">
        <f ca="1">SUMPRODUCT(metric_correlation_c!C27,metric_correlation_r!C27,metric_correlation_p!C27)</f>
        <v>1.3519429855358792E-2</v>
      </c>
      <c r="D27" s="55">
        <f ca="1">SUMPRODUCT(metric_correlation_c!D27,metric_correlation_r!D27,metric_correlation_p!D27)</f>
        <v>-3.3940240431380969E-2</v>
      </c>
      <c r="E27" s="55">
        <f ca="1">SUMPRODUCT(metric_correlation_c!E27,metric_correlation_r!E27,metric_correlation_p!E27)</f>
        <v>-5.142801860650489E-3</v>
      </c>
      <c r="F27" s="55">
        <f ca="1">SUMPRODUCT(metric_correlation_c!F27,metric_correlation_r!F27,metric_correlation_p!F27)</f>
        <v>1.6682835274794767E-2</v>
      </c>
      <c r="G27" s="55">
        <f ca="1">SUMPRODUCT(metric_correlation_c!G27,metric_correlation_r!G27,metric_correlation_p!G27)</f>
        <v>2.9246635338830946E-2</v>
      </c>
      <c r="H27" s="55">
        <f ca="1">SUMPRODUCT(metric_correlation_c!H27,metric_correlation_r!H27,metric_correlation_p!H27)</f>
        <v>0.17409660911057814</v>
      </c>
      <c r="I27" s="55">
        <f ca="1">SUMPRODUCT(metric_correlation_c!I27,metric_correlation_r!I27,metric_correlation_p!I27)</f>
        <v>0.68731177610014649</v>
      </c>
      <c r="J27" s="55">
        <f ca="1">SUMPRODUCT(metric_correlation_c!J27,metric_correlation_r!J27,metric_correlation_p!J27)</f>
        <v>0.58236827986818007</v>
      </c>
      <c r="K27" s="55">
        <f ca="1">SUMPRODUCT(metric_correlation_c!K27,metric_correlation_r!K27,metric_correlation_p!K27)</f>
        <v>0.20285045763361623</v>
      </c>
      <c r="L27" s="55">
        <f ca="1">SUMPRODUCT(metric_correlation_c!L27,metric_correlation_r!L27,metric_correlation_p!L27)</f>
        <v>-7.5293668915723824E-2</v>
      </c>
      <c r="M27" s="55">
        <f ca="1">SUMPRODUCT(metric_correlation_c!M27,metric_correlation_r!M27,metric_correlation_p!M27)</f>
        <v>-3.9536553823790792E-5</v>
      </c>
      <c r="N27" s="55">
        <f ca="1">SUMPRODUCT(metric_correlation_c!N27,metric_correlation_r!N27,metric_correlation_p!N27)</f>
        <v>-0.44570936084991197</v>
      </c>
      <c r="O27" s="55">
        <f ca="1">SUMPRODUCT(metric_correlation_c!O27,metric_correlation_r!O27,metric_correlation_p!O27)</f>
        <v>-0.22484214746514716</v>
      </c>
      <c r="P27" s="55">
        <f ca="1">SUMPRODUCT(metric_correlation_c!P27,metric_correlation_r!P27,metric_correlation_p!P27)</f>
        <v>0.16314428927499014</v>
      </c>
      <c r="Q27" s="55">
        <f ca="1">SUMPRODUCT(metric_correlation_c!Q27,metric_correlation_r!Q27,metric_correlation_p!Q27)</f>
        <v>0.12975730301676205</v>
      </c>
      <c r="R27" s="55">
        <f ca="1">SUMPRODUCT(metric_correlation_c!R27,metric_correlation_r!R27,metric_correlation_p!R27)</f>
        <v>-4.5575467192395434E-2</v>
      </c>
      <c r="S27" s="55">
        <f ca="1">SUMPRODUCT(metric_correlation_c!S27,metric_correlation_r!S27,metric_correlation_p!S27)</f>
        <v>-9.9680546897052066E-2</v>
      </c>
      <c r="T27" s="85">
        <f ca="1">SUMPRODUCT(metric_correlation_c!T27,metric_correlation_r!T27,metric_correlation_p!T27)</f>
        <v>8.7712433374530246E-2</v>
      </c>
      <c r="U27" s="55">
        <f ca="1">SUMPRODUCT(metric_correlation_c!U27,metric_correlation_r!U27,metric_correlation_p!U27)</f>
        <v>8.4429856448670043E-2</v>
      </c>
      <c r="V27" s="55">
        <f ca="1">SUMPRODUCT(metric_correlation_c!V27,metric_correlation_r!V27,metric_correlation_p!V27)</f>
        <v>-1.6989046249169734E-2</v>
      </c>
      <c r="W27" s="55">
        <f ca="1">SUMPRODUCT(metric_correlation_c!W27,metric_correlation_r!W27,metric_correlation_p!W27)</f>
        <v>0.10975479145229389</v>
      </c>
      <c r="X27" s="55">
        <f ca="1">SUMPRODUCT(metric_correlation_c!X27,metric_correlation_r!X27,metric_correlation_p!X27)</f>
        <v>-0.1209730687668278</v>
      </c>
      <c r="Y27" s="55">
        <f ca="1">SUMPRODUCT(metric_correlation_c!Y27,metric_correlation_r!Y27,metric_correlation_p!Y27)</f>
        <v>-0.18135436779922282</v>
      </c>
      <c r="Z27" s="55">
        <f ca="1">SUMPRODUCT(metric_correlation_c!Z27,metric_correlation_r!Z27,metric_correlation_p!Z27)</f>
        <v>-7.7210793298681052E-2</v>
      </c>
      <c r="AA27" s="55">
        <f ca="1">SUMPRODUCT(metric_correlation_c!AA27,metric_correlation_r!AA27,metric_correlation_p!AA27)</f>
        <v>8.2553866508125087E-2</v>
      </c>
      <c r="AB27" s="55">
        <f ca="1">SUMPRODUCT(metric_correlation_c!AB27,metric_correlation_r!AB27,metric_correlation_p!AB27)</f>
        <v>0.12317855515988825</v>
      </c>
      <c r="AC27" s="55">
        <f ca="1">SUMPRODUCT(metric_correlation_c!AC27,metric_correlation_r!AC27,metric_correlation_p!AC27)</f>
        <v>7.5758358301783638E-2</v>
      </c>
      <c r="AD27" s="55">
        <f ca="1">SUMPRODUCT(metric_correlation_c!AD27,metric_correlation_r!AD27,metric_correlation_p!AD27)</f>
        <v>-5.6604574292807436E-2</v>
      </c>
      <c r="AE27" s="55">
        <f ca="1">SUMPRODUCT(metric_correlation_c!AE27,metric_correlation_r!AE27,metric_correlation_p!AE27)</f>
        <v>-6.6793823842050569E-3</v>
      </c>
      <c r="AF27" s="55">
        <f ca="1">SUMPRODUCT(metric_correlation_c!AF27,metric_correlation_r!AF27,metric_correlation_p!AF27)</f>
        <v>-5.2488162985142472E-2</v>
      </c>
      <c r="AG27" s="55">
        <f ca="1">SUMPRODUCT(metric_correlation_c!AG27,metric_correlation_r!AG27,metric_correlation_p!AG27)</f>
        <v>2.6583058633715007E-3</v>
      </c>
      <c r="AH27" s="55">
        <f ca="1">SUMPRODUCT(metric_correlation_c!AH27,metric_correlation_r!AH27,metric_correlation_p!AH27)</f>
        <v>6.3301694635794395E-2</v>
      </c>
      <c r="AI27" s="55">
        <f ca="1">SUMPRODUCT(metric_correlation_c!AI27,metric_correlation_r!AI27,metric_correlation_p!AI27)</f>
        <v>3.6763279347461125E-2</v>
      </c>
      <c r="AJ27" s="55">
        <f ca="1">SUMPRODUCT(metric_correlation_c!AJ27,metric_correlation_r!AJ27,metric_correlation_p!AJ27)</f>
        <v>-3.2416823258176131E-2</v>
      </c>
      <c r="AK27" s="55">
        <f ca="1">SUMPRODUCT(metric_correlation_c!AK27,metric_correlation_r!AK27,metric_correlation_p!AK27)</f>
        <v>0.47851887949274602</v>
      </c>
      <c r="AL27" s="55">
        <f ca="1">SUMPRODUCT(metric_correlation_c!AL27,metric_correlation_r!AL27,metric_correlation_p!AL27)</f>
        <v>-0.34590539398691778</v>
      </c>
      <c r="AM27" s="55">
        <f ca="1">SUMPRODUCT(metric_correlation_c!AM27,metric_correlation_r!AM27,metric_correlation_p!AM27)</f>
        <v>4.7811432708750441E-2</v>
      </c>
      <c r="AN27" s="55">
        <f ca="1">SUMPRODUCT(metric_correlation_c!AN27,metric_correlation_r!AN27,metric_correlation_p!AN27)</f>
        <v>-1.1547572595704426E-2</v>
      </c>
      <c r="AO27" s="55">
        <f ca="1">SUMPRODUCT(metric_correlation_c!AO27,metric_correlation_r!AO27,metric_correlation_p!AO27)</f>
        <v>-4.1458995126800076E-3</v>
      </c>
      <c r="AP27" s="55">
        <f ca="1">SUMPRODUCT(metric_correlation_c!AP27,metric_correlation_r!AP27,metric_correlation_p!AP27)</f>
        <v>5.6450335323516933E-2</v>
      </c>
      <c r="AQ27" s="55">
        <f ca="1">SUMPRODUCT(metric_correlation_c!AQ27,metric_correlation_r!AQ27,metric_correlation_p!AQ27)</f>
        <v>-0.43219046268150341</v>
      </c>
      <c r="AR27" s="55">
        <f ca="1">SUMPRODUCT(metric_correlation_c!AR27,metric_correlation_r!AR27,metric_correlation_p!AR27)</f>
        <v>-0.62623188912570871</v>
      </c>
      <c r="AS27" s="55">
        <f ca="1">SUMPRODUCT(metric_correlation_c!AS27,metric_correlation_r!AS27,metric_correlation_p!AS27)</f>
        <v>-0.58708341147391718</v>
      </c>
      <c r="AT27" s="55">
        <f ca="1">SUMPRODUCT(metric_correlation_c!AT27,metric_correlation_r!AT27,metric_correlation_p!AT27)</f>
        <v>-0.26393177938778961</v>
      </c>
      <c r="AU27" s="55">
        <f ca="1">SUMPRODUCT(metric_correlation_c!AU27,metric_correlation_r!AU27,metric_correlation_p!AU27)</f>
        <v>0.20662350433135351</v>
      </c>
      <c r="AV27" s="55">
        <f ca="1">SUMPRODUCT(metric_correlation_c!AV27,metric_correlation_r!AV27,metric_correlation_p!AV27)</f>
        <v>-4.7709256975243156E-2</v>
      </c>
      <c r="AW27" s="55"/>
      <c r="AX27" s="55"/>
      <c r="AY27" s="57"/>
      <c r="AZ27" s="82"/>
    </row>
    <row r="28" spans="1:54" ht="11.25" customHeight="1" x14ac:dyDescent="0.25">
      <c r="A28" s="8" t="s">
        <v>78</v>
      </c>
      <c r="B28" s="76" t="s">
        <v>141</v>
      </c>
      <c r="C28" s="80">
        <f ca="1">SUMPRODUCT(metric_correlation_c!C28,metric_correlation_r!C28,metric_correlation_p!C28)</f>
        <v>5.9851878392123511E-2</v>
      </c>
      <c r="D28" s="61">
        <f ca="1">SUMPRODUCT(metric_correlation_c!D28,metric_correlation_r!D28,metric_correlation_p!D28)</f>
        <v>0</v>
      </c>
      <c r="E28" s="61">
        <f ca="1">SUMPRODUCT(metric_correlation_c!E28,metric_correlation_r!E28,metric_correlation_p!E28)</f>
        <v>-0.26573915301269219</v>
      </c>
      <c r="F28" s="61">
        <f ca="1">SUMPRODUCT(metric_correlation_c!F28,metric_correlation_r!F28,metric_correlation_p!F28)</f>
        <v>-4.3678753147989354E-3</v>
      </c>
      <c r="G28" s="61">
        <f ca="1">SUMPRODUCT(metric_correlation_c!G28,metric_correlation_r!G28,metric_correlation_p!G28)</f>
        <v>-1.9341861668785307E-4</v>
      </c>
      <c r="H28" s="61">
        <f ca="1">SUMPRODUCT(metric_correlation_c!H28,metric_correlation_r!H28,metric_correlation_p!H28)</f>
        <v>-1.0335245534924044E-2</v>
      </c>
      <c r="I28" s="61">
        <f ca="1">SUMPRODUCT(metric_correlation_c!I28,metric_correlation_r!I28,metric_correlation_p!I28)</f>
        <v>0.14755579176658418</v>
      </c>
      <c r="J28" s="61">
        <f ca="1">SUMPRODUCT(metric_correlation_c!J28,metric_correlation_r!J28,metric_correlation_p!J28)</f>
        <v>-0.61368207985898926</v>
      </c>
      <c r="K28" s="61">
        <f ca="1">SUMPRODUCT(metric_correlation_c!K28,metric_correlation_r!K28,metric_correlation_p!K28)</f>
        <v>-0.37078604469884485</v>
      </c>
      <c r="L28" s="61">
        <f ca="1">SUMPRODUCT(metric_correlation_c!L28,metric_correlation_r!L28,metric_correlation_p!L28)</f>
        <v>-0.32938381837706832</v>
      </c>
      <c r="M28" s="61">
        <f ca="1">SUMPRODUCT(metric_correlation_c!M28,metric_correlation_r!M28,metric_correlation_p!M28)</f>
        <v>0.19720833634179549</v>
      </c>
      <c r="N28" s="61">
        <f ca="1">SUMPRODUCT(metric_correlation_c!N28,metric_correlation_r!N28,metric_correlation_p!N28)</f>
        <v>-4.7717055096748303E-3</v>
      </c>
      <c r="O28" s="61">
        <f ca="1">SUMPRODUCT(metric_correlation_c!O28,metric_correlation_r!O28,metric_correlation_p!O28)</f>
        <v>0</v>
      </c>
      <c r="P28" s="61">
        <f ca="1">SUMPRODUCT(metric_correlation_c!P28,metric_correlation_r!P28,metric_correlation_p!P28)</f>
        <v>-7.1906772732227356E-2</v>
      </c>
      <c r="Q28" s="61">
        <f ca="1">SUMPRODUCT(metric_correlation_c!Q28,metric_correlation_r!Q28,metric_correlation_p!Q28)</f>
        <v>-0.36337272176186758</v>
      </c>
      <c r="R28" s="61">
        <f ca="1">SUMPRODUCT(metric_correlation_c!R28,metric_correlation_r!R28,metric_correlation_p!R28)</f>
        <v>-0.31743401276205874</v>
      </c>
      <c r="S28" s="61">
        <f ca="1">SUMPRODUCT(metric_correlation_c!S28,metric_correlation_r!S28,metric_correlation_p!S28)</f>
        <v>-0.76652841771034241</v>
      </c>
      <c r="T28" s="84">
        <f ca="1">SUMPRODUCT(metric_correlation_c!T28,metric_correlation_r!T28,metric_correlation_p!T28)</f>
        <v>-0.3159074929804454</v>
      </c>
      <c r="U28" s="61">
        <f ca="1">SUMPRODUCT(metric_correlation_c!U28,metric_correlation_r!U28,metric_correlation_p!U28)</f>
        <v>7.5251936829303931E-3</v>
      </c>
      <c r="V28" s="61">
        <f ca="1">SUMPRODUCT(metric_correlation_c!V28,metric_correlation_r!V28,metric_correlation_p!V28)</f>
        <v>-9.0499192910616033E-2</v>
      </c>
      <c r="W28" s="61">
        <f ca="1">SUMPRODUCT(metric_correlation_c!W28,metric_correlation_r!W28,metric_correlation_p!W28)</f>
        <v>3.726959060870437E-2</v>
      </c>
      <c r="X28" s="61">
        <f ca="1">SUMPRODUCT(metric_correlation_c!X28,metric_correlation_r!X28,metric_correlation_p!X28)</f>
        <v>0.28957437797901298</v>
      </c>
      <c r="Y28" s="61">
        <f ca="1">SUMPRODUCT(metric_correlation_c!Y28,metric_correlation_r!Y28,metric_correlation_p!Y28)</f>
        <v>-6.6407893181237146E-2</v>
      </c>
      <c r="Z28" s="61">
        <f ca="1">SUMPRODUCT(metric_correlation_c!Z28,metric_correlation_r!Z28,metric_correlation_p!Z28)</f>
        <v>2.9668564396344931E-2</v>
      </c>
      <c r="AA28" s="61">
        <f ca="1">SUMPRODUCT(metric_correlation_c!AA28,metric_correlation_r!AA28,metric_correlation_p!AA28)</f>
        <v>-3.0177191181606427E-2</v>
      </c>
      <c r="AB28" s="61">
        <f ca="1">SUMPRODUCT(metric_correlation_c!AB28,metric_correlation_r!AB28,metric_correlation_p!AB28)</f>
        <v>-6.082386564049877E-2</v>
      </c>
      <c r="AC28" s="61">
        <f ca="1">SUMPRODUCT(metric_correlation_c!AC28,metric_correlation_r!AC28,metric_correlation_p!AC28)</f>
        <v>1.8354636270659187E-2</v>
      </c>
      <c r="AD28" s="61">
        <f ca="1">SUMPRODUCT(metric_correlation_c!AD28,metric_correlation_r!AD28,metric_correlation_p!AD28)</f>
        <v>-2.2208770025643411E-3</v>
      </c>
      <c r="AE28" s="61">
        <f ca="1">SUMPRODUCT(metric_correlation_c!AE28,metric_correlation_r!AE28,metric_correlation_p!AE28)</f>
        <v>-3.9741772347017222E-2</v>
      </c>
      <c r="AF28" s="61">
        <f ca="1">SUMPRODUCT(metric_correlation_c!AF28,metric_correlation_r!AF28,metric_correlation_p!AF28)</f>
        <v>0.35407253248730303</v>
      </c>
      <c r="AG28" s="61">
        <f ca="1">SUMPRODUCT(metric_correlation_c!AG28,metric_correlation_r!AG28,metric_correlation_p!AG28)</f>
        <v>-0.32568954055111404</v>
      </c>
      <c r="AH28" s="61">
        <f ca="1">SUMPRODUCT(metric_correlation_c!AH28,metric_correlation_r!AH28,metric_correlation_p!AH28)</f>
        <v>-7.5528339674393971E-2</v>
      </c>
      <c r="AI28" s="61" t="e">
        <f ca="1">SUMPRODUCT(metric_correlation_c!AI28,metric_correlation_r!AI28,metric_correlation_p!AI28)</f>
        <v>#DIV/0!</v>
      </c>
      <c r="AJ28" s="61">
        <f ca="1">SUMPRODUCT(metric_correlation_c!AJ28,metric_correlation_r!AJ28,metric_correlation_p!AJ28)</f>
        <v>-7.4067469205830443E-3</v>
      </c>
      <c r="AK28" s="61">
        <f ca="1">SUMPRODUCT(metric_correlation_c!AK28,metric_correlation_r!AK28,metric_correlation_p!AK28)</f>
        <v>-5.2366027897772484E-2</v>
      </c>
      <c r="AL28" s="61">
        <f ca="1">SUMPRODUCT(metric_correlation_c!AL28,metric_correlation_r!AL28,metric_correlation_p!AL28)</f>
        <v>4.2593476320320664E-2</v>
      </c>
      <c r="AM28" s="61">
        <f ca="1">SUMPRODUCT(metric_correlation_c!AM28,metric_correlation_r!AM28,metric_correlation_p!AM28)</f>
        <v>1.5626433831299264E-2</v>
      </c>
      <c r="AN28" s="61">
        <f ca="1">SUMPRODUCT(metric_correlation_c!AN28,metric_correlation_r!AN28,metric_correlation_p!AN28)</f>
        <v>0.11657427244490011</v>
      </c>
      <c r="AO28" s="61">
        <f ca="1">SUMPRODUCT(metric_correlation_c!AO28,metric_correlation_r!AO28,metric_correlation_p!AO28)</f>
        <v>0.11794654117282329</v>
      </c>
      <c r="AP28" s="61">
        <f ca="1">SUMPRODUCT(metric_correlation_c!AP28,metric_correlation_r!AP28,metric_correlation_p!AP28)</f>
        <v>-6.8582846502317482E-2</v>
      </c>
      <c r="AQ28" s="61">
        <f ca="1">SUMPRODUCT(metric_correlation_c!AQ28,metric_correlation_r!AQ28,metric_correlation_p!AQ28)</f>
        <v>-0.64267900924501531</v>
      </c>
      <c r="AR28" s="61">
        <f ca="1">SUMPRODUCT(metric_correlation_c!AR28,metric_correlation_r!AR28,metric_correlation_p!AR28)</f>
        <v>0.16476932452974868</v>
      </c>
      <c r="AS28" s="61">
        <f ca="1">SUMPRODUCT(metric_correlation_c!AS28,metric_correlation_r!AS28,metric_correlation_p!AS28)</f>
        <v>0.20393368994436326</v>
      </c>
      <c r="AT28" s="61">
        <f ca="1">SUMPRODUCT(metric_correlation_c!AT28,metric_correlation_r!AT28,metric_correlation_p!AT28)</f>
        <v>1.1780817726935939E-2</v>
      </c>
      <c r="AU28" s="61">
        <f ca="1">SUMPRODUCT(metric_correlation_c!AU28,metric_correlation_r!AU28,metric_correlation_p!AU28)</f>
        <v>-8.3353676516529585E-2</v>
      </c>
      <c r="AV28" s="61" t="e">
        <f ca="1">SUMPRODUCT(metric_correlation_c!AV28,metric_correlation_r!AV28,metric_correlation_p!AV28)</f>
        <v>#DIV/0!</v>
      </c>
      <c r="AW28" s="61" t="e">
        <f ca="1">SUMPRODUCT(metric_correlation_c!AW28,metric_correlation_r!AW28,metric_correlation_p!AW28)</f>
        <v>#DIV/0!</v>
      </c>
      <c r="AX28" s="61" t="e">
        <f ca="1">SUMPRODUCT(metric_correlation_c!AX28,metric_correlation_r!AX28,metric_correlation_p!AX28)</f>
        <v>#DIV/0!</v>
      </c>
      <c r="AY28" s="56" t="e">
        <f ca="1">SUMPRODUCT(metric_correlation_c!AY28,metric_correlation_r!AY28,metric_correlation_p!AY28)</f>
        <v>#DIV/0!</v>
      </c>
      <c r="AZ28" s="82"/>
    </row>
    <row r="29" spans="1:54" ht="11.25" customHeight="1" x14ac:dyDescent="0.25">
      <c r="A29" s="7"/>
      <c r="B29" s="77" t="s">
        <v>142</v>
      </c>
      <c r="C29" s="81">
        <f ca="1">SUMPRODUCT(metric_correlation_c!C29,metric_correlation_r!C29,metric_correlation_p!C29)</f>
        <v>-5.1526038243698807E-2</v>
      </c>
      <c r="D29" s="55">
        <f ca="1">SUMPRODUCT(metric_correlation_c!D29,metric_correlation_r!D29,metric_correlation_p!D29)</f>
        <v>3.4703961760599235E-2</v>
      </c>
      <c r="E29" s="55">
        <f ca="1">SUMPRODUCT(metric_correlation_c!E29,metric_correlation_r!E29,metric_correlation_p!E29)</f>
        <v>-7.7560137228911197E-2</v>
      </c>
      <c r="F29" s="55">
        <f ca="1">SUMPRODUCT(metric_correlation_c!F29,metric_correlation_r!F29,metric_correlation_p!F29)</f>
        <v>0.1842796819983617</v>
      </c>
      <c r="G29" s="55">
        <f ca="1">SUMPRODUCT(metric_correlation_c!G29,metric_correlation_r!G29,metric_correlation_p!G29)</f>
        <v>0.14072284161550314</v>
      </c>
      <c r="H29" s="55">
        <f ca="1">SUMPRODUCT(metric_correlation_c!H29,metric_correlation_r!H29,metric_correlation_p!H29)</f>
        <v>0.12251889051622029</v>
      </c>
      <c r="I29" s="55">
        <f ca="1">SUMPRODUCT(metric_correlation_c!I29,metric_correlation_r!I29,metric_correlation_p!I29)</f>
        <v>0.33754778357337856</v>
      </c>
      <c r="J29" s="55">
        <f ca="1">SUMPRODUCT(metric_correlation_c!J29,metric_correlation_r!J29,metric_correlation_p!J29)</f>
        <v>0.7661315187621609</v>
      </c>
      <c r="K29" s="55">
        <f ca="1">SUMPRODUCT(metric_correlation_c!K29,metric_correlation_r!K29,metric_correlation_p!K29)</f>
        <v>6.7153015842254596E-2</v>
      </c>
      <c r="L29" s="55">
        <f ca="1">SUMPRODUCT(metric_correlation_c!L29,metric_correlation_r!L29,metric_correlation_p!L29)</f>
        <v>-8.4225702415637593E-2</v>
      </c>
      <c r="M29" s="55">
        <f ca="1">SUMPRODUCT(metric_correlation_c!M29,metric_correlation_r!M29,metric_correlation_p!M29)</f>
        <v>2.6749177950510872E-3</v>
      </c>
      <c r="N29" s="55">
        <f ca="1">SUMPRODUCT(metric_correlation_c!N29,metric_correlation_r!N29,metric_correlation_p!N29)</f>
        <v>0.54313895134918855</v>
      </c>
      <c r="O29" s="55">
        <f ca="1">SUMPRODUCT(metric_correlation_c!O29,metric_correlation_r!O29,metric_correlation_p!O29)</f>
        <v>0.2719661270773468</v>
      </c>
      <c r="P29" s="55">
        <f ca="1">SUMPRODUCT(metric_correlation_c!P29,metric_correlation_r!P29,metric_correlation_p!P29)</f>
        <v>0.13690639228544729</v>
      </c>
      <c r="Q29" s="55">
        <f ca="1">SUMPRODUCT(metric_correlation_c!Q29,metric_correlation_r!Q29,metric_correlation_p!Q29)</f>
        <v>9.7128384017985098E-2</v>
      </c>
      <c r="R29" s="55">
        <f ca="1">SUMPRODUCT(metric_correlation_c!R29,metric_correlation_r!R29,metric_correlation_p!R29)</f>
        <v>-6.144805909279648E-4</v>
      </c>
      <c r="S29" s="55">
        <f ca="1">SUMPRODUCT(metric_correlation_c!S29,metric_correlation_r!S29,metric_correlation_p!S29)</f>
        <v>-0.30095152115471979</v>
      </c>
      <c r="T29" s="85">
        <f ca="1">SUMPRODUCT(metric_correlation_c!T29,metric_correlation_r!T29,metric_correlation_p!T29)</f>
        <v>-6.8018557091073947E-2</v>
      </c>
      <c r="U29" s="55">
        <f ca="1">SUMPRODUCT(metric_correlation_c!U29,metric_correlation_r!U29,metric_correlation_p!U29)</f>
        <v>4.0405615352269629E-2</v>
      </c>
      <c r="V29" s="55">
        <f ca="1">SUMPRODUCT(metric_correlation_c!V29,metric_correlation_r!V29,metric_correlation_p!V29)</f>
        <v>0.19450389774004814</v>
      </c>
      <c r="W29" s="55">
        <f ca="1">SUMPRODUCT(metric_correlation_c!W29,metric_correlation_r!W29,metric_correlation_p!W29)</f>
        <v>-3.7913173134314165E-2</v>
      </c>
      <c r="X29" s="55">
        <f ca="1">SUMPRODUCT(metric_correlation_c!X29,metric_correlation_r!X29,metric_correlation_p!X29)</f>
        <v>0.48667457150811388</v>
      </c>
      <c r="Y29" s="55">
        <f ca="1">SUMPRODUCT(metric_correlation_c!Y29,metric_correlation_r!Y29,metric_correlation_p!Y29)</f>
        <v>-9.6799704908048317E-2</v>
      </c>
      <c r="Z29" s="55">
        <f ca="1">SUMPRODUCT(metric_correlation_c!Z29,metric_correlation_r!Z29,metric_correlation_p!Z29)</f>
        <v>-1.5429008822243434E-2</v>
      </c>
      <c r="AA29" s="55">
        <f ca="1">SUMPRODUCT(metric_correlation_c!AA29,metric_correlation_r!AA29,metric_correlation_p!AA29)</f>
        <v>6.0276165044920074E-2</v>
      </c>
      <c r="AB29" s="55">
        <f ca="1">SUMPRODUCT(metric_correlation_c!AB29,metric_correlation_r!AB29,metric_correlation_p!AB29)</f>
        <v>0.23228824042475263</v>
      </c>
      <c r="AC29" s="55">
        <f ca="1">SUMPRODUCT(metric_correlation_c!AC29,metric_correlation_r!AC29,metric_correlation_p!AC29)</f>
        <v>-0.10227891306680965</v>
      </c>
      <c r="AD29" s="55">
        <f ca="1">SUMPRODUCT(metric_correlation_c!AD29,metric_correlation_r!AD29,metric_correlation_p!AD29)</f>
        <v>-0.10917645674925579</v>
      </c>
      <c r="AE29" s="55">
        <f ca="1">SUMPRODUCT(metric_correlation_c!AE29,metric_correlation_r!AE29,metric_correlation_p!AE29)</f>
        <v>9.46747144667551E-2</v>
      </c>
      <c r="AF29" s="55">
        <f ca="1">SUMPRODUCT(metric_correlation_c!AF29,metric_correlation_r!AF29,metric_correlation_p!AF29)</f>
        <v>-0.12766837546554943</v>
      </c>
      <c r="AG29" s="55">
        <f ca="1">SUMPRODUCT(metric_correlation_c!AG29,metric_correlation_r!AG29,metric_correlation_p!AG29)</f>
        <v>-6.8304091317420657E-2</v>
      </c>
      <c r="AH29" s="55" t="e">
        <f ca="1">SUMPRODUCT(metric_correlation_c!AH29,metric_correlation_r!AH29,metric_correlation_p!AH29)</f>
        <v>#DIV/0!</v>
      </c>
      <c r="AI29" s="55">
        <f ca="1">SUMPRODUCT(metric_correlation_c!AI29,metric_correlation_r!AI29,metric_correlation_p!AI29)</f>
        <v>-8.1704167719093265E-2</v>
      </c>
      <c r="AJ29" s="55">
        <f ca="1">SUMPRODUCT(metric_correlation_c!AJ29,metric_correlation_r!AJ29,metric_correlation_p!AJ29)</f>
        <v>0.13364025491498885</v>
      </c>
      <c r="AK29" s="55">
        <f ca="1">SUMPRODUCT(metric_correlation_c!AK29,metric_correlation_r!AK29,metric_correlation_p!AK29)</f>
        <v>-6.213743120523392E-2</v>
      </c>
      <c r="AL29" s="55">
        <f ca="1">SUMPRODUCT(metric_correlation_c!AL29,metric_correlation_r!AL29,metric_correlation_p!AL29)</f>
        <v>-5.4415959316258554E-2</v>
      </c>
      <c r="AM29" s="55">
        <f ca="1">SUMPRODUCT(metric_correlation_c!AM29,metric_correlation_r!AM29,metric_correlation_p!AM29)</f>
        <v>-0.19841217286381016</v>
      </c>
      <c r="AN29" s="55">
        <f ca="1">SUMPRODUCT(metric_correlation_c!AN29,metric_correlation_r!AN29,metric_correlation_p!AN29)</f>
        <v>-2.5693900932440346E-2</v>
      </c>
      <c r="AO29" s="55">
        <f ca="1">SUMPRODUCT(metric_correlation_c!AO29,metric_correlation_r!AO29,metric_correlation_p!AO29)</f>
        <v>3.2766987404110146E-2</v>
      </c>
      <c r="AP29" s="55">
        <f ca="1">SUMPRODUCT(metric_correlation_c!AP29,metric_correlation_r!AP29,metric_correlation_p!AP29)</f>
        <v>5.5787616997376201E-2</v>
      </c>
      <c r="AQ29" s="55">
        <f ca="1">SUMPRODUCT(metric_correlation_c!AQ29,metric_correlation_r!AQ29,metric_correlation_p!AQ29)</f>
        <v>0.1447820370831209</v>
      </c>
      <c r="AR29" s="55">
        <f ca="1">SUMPRODUCT(metric_correlation_c!AR29,metric_correlation_r!AR29,metric_correlation_p!AR29)</f>
        <v>2.9472241690253153E-2</v>
      </c>
      <c r="AS29" s="55">
        <f ca="1">SUMPRODUCT(metric_correlation_c!AS29,metric_correlation_r!AS29,metric_correlation_p!AS29)</f>
        <v>-7.6744453446784509E-3</v>
      </c>
      <c r="AT29" s="55">
        <f ca="1">SUMPRODUCT(metric_correlation_c!AT29,metric_correlation_r!AT29,metric_correlation_p!AT29)</f>
        <v>1.3621738393254403E-2</v>
      </c>
      <c r="AU29" s="55" t="e">
        <f ca="1">SUMPRODUCT(metric_correlation_c!AU29,metric_correlation_r!AU29,metric_correlation_p!AU29)</f>
        <v>#DIV/0!</v>
      </c>
      <c r="AV29" s="55" t="e">
        <f ca="1">SUMPRODUCT(metric_correlation_c!AV29,metric_correlation_r!AV29,metric_correlation_p!AV29)</f>
        <v>#DIV/0!</v>
      </c>
      <c r="AW29" s="55" t="e">
        <f ca="1">SUMPRODUCT(metric_correlation_c!AW29,metric_correlation_r!AW29,metric_correlation_p!AW29)</f>
        <v>#DIV/0!</v>
      </c>
      <c r="AX29" s="55" t="e">
        <f ca="1">SUMPRODUCT(metric_correlation_c!AX29,metric_correlation_r!AX29,metric_correlation_p!AX29)</f>
        <v>#DIV/0!</v>
      </c>
      <c r="AY29" s="57" t="e">
        <f>SUMPRODUCT(metric_correlation_c!AY29,metric_correlation_r!AY29,metric_correlation_p!AY29)</f>
        <v>#VALUE!</v>
      </c>
      <c r="AZ29" s="82"/>
    </row>
    <row r="30" spans="1:54" ht="11.25" customHeight="1" x14ac:dyDescent="0.25">
      <c r="A30" s="7"/>
      <c r="B30" s="77" t="s">
        <v>143</v>
      </c>
      <c r="C30" s="81">
        <f ca="1">SUMPRODUCT(metric_correlation_c!C30,metric_correlation_r!C30,metric_correlation_p!C30)</f>
        <v>-4.3047422860178146E-2</v>
      </c>
      <c r="D30" s="55">
        <f ca="1">SUMPRODUCT(metric_correlation_c!D30,metric_correlation_r!D30,metric_correlation_p!D30)</f>
        <v>0.34633928114362239</v>
      </c>
      <c r="E30" s="55">
        <f ca="1">SUMPRODUCT(metric_correlation_c!E30,metric_correlation_r!E30,metric_correlation_p!E30)</f>
        <v>-0.16240767450700036</v>
      </c>
      <c r="F30" s="55">
        <f ca="1">SUMPRODUCT(metric_correlation_c!F30,metric_correlation_r!F30,metric_correlation_p!F30)</f>
        <v>-0.33578807630704882</v>
      </c>
      <c r="G30" s="55">
        <f ca="1">SUMPRODUCT(metric_correlation_c!G30,metric_correlation_r!G30,metric_correlation_p!G30)</f>
        <v>4.6489918052784997E-2</v>
      </c>
      <c r="H30" s="55">
        <f ca="1">SUMPRODUCT(metric_correlation_c!H30,metric_correlation_r!H30,metric_correlation_p!H30)</f>
        <v>4.0697211001589878E-2</v>
      </c>
      <c r="I30" s="55">
        <f ca="1">SUMPRODUCT(metric_correlation_c!I30,metric_correlation_r!I30,metric_correlation_p!I30)</f>
        <v>-0.21618986393536066</v>
      </c>
      <c r="J30" s="55">
        <f ca="1">SUMPRODUCT(metric_correlation_c!J30,metric_correlation_r!J30,metric_correlation_p!J30)</f>
        <v>-0.26784579311399787</v>
      </c>
      <c r="K30" s="55">
        <f ca="1">SUMPRODUCT(metric_correlation_c!K30,metric_correlation_r!K30,metric_correlation_p!K30)</f>
        <v>-5.1794792724799012E-2</v>
      </c>
      <c r="L30" s="55">
        <f ca="1">SUMPRODUCT(metric_correlation_c!L30,metric_correlation_r!L30,metric_correlation_p!L30)</f>
        <v>-1.8422202305712981E-2</v>
      </c>
      <c r="M30" s="55">
        <f ca="1">SUMPRODUCT(metric_correlation_c!M30,metric_correlation_r!M30,metric_correlation_p!M30)</f>
        <v>-5.0158111969096017E-3</v>
      </c>
      <c r="N30" s="55">
        <f ca="1">SUMPRODUCT(metric_correlation_c!N30,metric_correlation_r!N30,metric_correlation_p!N30)</f>
        <v>4.8272003935044116E-3</v>
      </c>
      <c r="O30" s="55">
        <f ca="1">SUMPRODUCT(metric_correlation_c!O30,metric_correlation_r!O30,metric_correlation_p!O30)</f>
        <v>-1.2218187154188152E-2</v>
      </c>
      <c r="P30" s="55">
        <f ca="1">SUMPRODUCT(metric_correlation_c!P30,metric_correlation_r!P30,metric_correlation_p!P30)</f>
        <v>0.16356734249118882</v>
      </c>
      <c r="Q30" s="55">
        <f ca="1">SUMPRODUCT(metric_correlation_c!Q30,metric_correlation_r!Q30,metric_correlation_p!Q30)</f>
        <v>0.26648486997704068</v>
      </c>
      <c r="R30" s="55">
        <f ca="1">SUMPRODUCT(metric_correlation_c!R30,metric_correlation_r!R30,metric_correlation_p!R30)</f>
        <v>-0.29801183057583142</v>
      </c>
      <c r="S30" s="55">
        <f ca="1">SUMPRODUCT(metric_correlation_c!S30,metric_correlation_r!S30,metric_correlation_p!S30)</f>
        <v>2.4199205418393762E-2</v>
      </c>
      <c r="T30" s="85">
        <f ca="1">SUMPRODUCT(metric_correlation_c!T30,metric_correlation_r!T30,metric_correlation_p!T30)</f>
        <v>9.3913635838286533E-2</v>
      </c>
      <c r="U30" s="55">
        <f ca="1">SUMPRODUCT(metric_correlation_c!U30,metric_correlation_r!U30,metric_correlation_p!U30)</f>
        <v>0.17825901823083082</v>
      </c>
      <c r="V30" s="55">
        <f ca="1">SUMPRODUCT(metric_correlation_c!V30,metric_correlation_r!V30,metric_correlation_p!V30)</f>
        <v>0.3054659679352591</v>
      </c>
      <c r="W30" s="55">
        <f ca="1">SUMPRODUCT(metric_correlation_c!W30,metric_correlation_r!W30,metric_correlation_p!W30)</f>
        <v>-6.6683714022907565E-3</v>
      </c>
      <c r="X30" s="55">
        <f ca="1">SUMPRODUCT(metric_correlation_c!X30,metric_correlation_r!X30,metric_correlation_p!X30)</f>
        <v>2.1713462154086628E-2</v>
      </c>
      <c r="Y30" s="55">
        <f ca="1">SUMPRODUCT(metric_correlation_c!Y30,metric_correlation_r!Y30,metric_correlation_p!Y30)</f>
        <v>-0.40778040734633425</v>
      </c>
      <c r="Z30" s="55">
        <f ca="1">SUMPRODUCT(metric_correlation_c!Z30,metric_correlation_r!Z30,metric_correlation_p!Z30)</f>
        <v>-6.1414311587841761E-2</v>
      </c>
      <c r="AA30" s="55">
        <f ca="1">SUMPRODUCT(metric_correlation_c!AA30,metric_correlation_r!AA30,metric_correlation_p!AA30)</f>
        <v>-5.5087000897678422E-2</v>
      </c>
      <c r="AB30" s="55">
        <f ca="1">SUMPRODUCT(metric_correlation_c!AB30,metric_correlation_r!AB30,metric_correlation_p!AB30)</f>
        <v>-4.1482326300582816E-2</v>
      </c>
      <c r="AC30" s="55">
        <f ca="1">SUMPRODUCT(metric_correlation_c!AC30,metric_correlation_r!AC30,metric_correlation_p!AC30)</f>
        <v>-8.251146604485475E-2</v>
      </c>
      <c r="AD30" s="55">
        <f ca="1">SUMPRODUCT(metric_correlation_c!AD30,metric_correlation_r!AD30,metric_correlation_p!AD30)</f>
        <v>0.37902032936994418</v>
      </c>
      <c r="AE30" s="55">
        <f ca="1">SUMPRODUCT(metric_correlation_c!AE30,metric_correlation_r!AE30,metric_correlation_p!AE30)</f>
        <v>0.20000175748114138</v>
      </c>
      <c r="AF30" s="55">
        <f ca="1">SUMPRODUCT(metric_correlation_c!AF30,metric_correlation_r!AF30,metric_correlation_p!AF30)</f>
        <v>-7.6345039044273422E-2</v>
      </c>
      <c r="AG30" s="55" t="e">
        <f ca="1">SUMPRODUCT(metric_correlation_c!AG30,metric_correlation_r!AG30,metric_correlation_p!AG30)</f>
        <v>#DIV/0!</v>
      </c>
      <c r="AH30" s="55">
        <f ca="1">SUMPRODUCT(metric_correlation_c!AH30,metric_correlation_r!AH30,metric_correlation_p!AH30)</f>
        <v>0</v>
      </c>
      <c r="AI30" s="55">
        <f ca="1">SUMPRODUCT(metric_correlation_c!AI30,metric_correlation_r!AI30,metric_correlation_p!AI30)</f>
        <v>7.0699028968196362E-3</v>
      </c>
      <c r="AJ30" s="55">
        <f ca="1">SUMPRODUCT(metric_correlation_c!AJ30,metric_correlation_r!AJ30,metric_correlation_p!AJ30)</f>
        <v>4.7310883937387853E-2</v>
      </c>
      <c r="AK30" s="55">
        <f ca="1">SUMPRODUCT(metric_correlation_c!AK30,metric_correlation_r!AK30,metric_correlation_p!AK30)</f>
        <v>0.11177427559838203</v>
      </c>
      <c r="AL30" s="55">
        <f ca="1">SUMPRODUCT(metric_correlation_c!AL30,metric_correlation_r!AL30,metric_correlation_p!AL30)</f>
        <v>1.8540601680987506E-2</v>
      </c>
      <c r="AM30" s="55">
        <f ca="1">SUMPRODUCT(metric_correlation_c!AM30,metric_correlation_r!AM30,metric_correlation_p!AM30)</f>
        <v>-0.14470749207840411</v>
      </c>
      <c r="AN30" s="55">
        <f ca="1">SUMPRODUCT(metric_correlation_c!AN30,metric_correlation_r!AN30,metric_correlation_p!AN30)</f>
        <v>5.7473810108792933E-2</v>
      </c>
      <c r="AO30" s="55">
        <f ca="1">SUMPRODUCT(metric_correlation_c!AO30,metric_correlation_r!AO30,metric_correlation_p!AO30)</f>
        <v>-0.46833485513323825</v>
      </c>
      <c r="AP30" s="55">
        <f ca="1">SUMPRODUCT(metric_correlation_c!AP30,metric_correlation_r!AP30,metric_correlation_p!AP30)</f>
        <v>-0.37559233062816666</v>
      </c>
      <c r="AQ30" s="55">
        <f ca="1">SUMPRODUCT(metric_correlation_c!AQ30,metric_correlation_r!AQ30,metric_correlation_p!AQ30)</f>
        <v>-4.0289076385892637E-2</v>
      </c>
      <c r="AR30" s="55">
        <f ca="1">SUMPRODUCT(metric_correlation_c!AR30,metric_correlation_r!AR30,metric_correlation_p!AR30)</f>
        <v>-0.1813842295002597</v>
      </c>
      <c r="AS30" s="55">
        <f ca="1">SUMPRODUCT(metric_correlation_c!AS30,metric_correlation_r!AS30,metric_correlation_p!AS30)</f>
        <v>0.19039723916250587</v>
      </c>
      <c r="AT30" s="55" t="e">
        <f ca="1">SUMPRODUCT(metric_correlation_c!AT30,metric_correlation_r!AT30,metric_correlation_p!AT30)</f>
        <v>#DIV/0!</v>
      </c>
      <c r="AU30" s="55" t="e">
        <f ca="1">SUMPRODUCT(metric_correlation_c!AU30,metric_correlation_r!AU30,metric_correlation_p!AU30)</f>
        <v>#DIV/0!</v>
      </c>
      <c r="AV30" s="55" t="e">
        <f ca="1">SUMPRODUCT(metric_correlation_c!AV30,metric_correlation_r!AV30,metric_correlation_p!AV30)</f>
        <v>#DIV/0!</v>
      </c>
      <c r="AW30" s="55" t="e">
        <f ca="1">SUMPRODUCT(metric_correlation_c!AW30,metric_correlation_r!AW30,metric_correlation_p!AW30)</f>
        <v>#DIV/0!</v>
      </c>
      <c r="AX30" s="55" t="e">
        <f>SUMPRODUCT(metric_correlation_c!AX30,metric_correlation_r!AX30,metric_correlation_p!AX30)</f>
        <v>#VALUE!</v>
      </c>
      <c r="AY30" s="57" t="e">
        <f>SUMPRODUCT(metric_correlation_c!AY30,metric_correlation_r!AY30,metric_correlation_p!AY30)</f>
        <v>#VALUE!</v>
      </c>
      <c r="AZ30" s="82"/>
    </row>
    <row r="31" spans="1:54" ht="11.25" customHeight="1" x14ac:dyDescent="0.25">
      <c r="A31" s="7"/>
      <c r="B31" s="77" t="s">
        <v>144</v>
      </c>
      <c r="C31" s="58">
        <f ca="1">SUMPRODUCT(metric_correlation_c!C31,metric_correlation_r!C31,metric_correlation_p!C31)</f>
        <v>0.21753612360962121</v>
      </c>
      <c r="D31" s="59">
        <f ca="1">SUMPRODUCT(metric_correlation_c!D31,metric_correlation_r!D31,metric_correlation_p!D31)</f>
        <v>5.722175417949784E-2</v>
      </c>
      <c r="E31" s="59">
        <f ca="1">SUMPRODUCT(metric_correlation_c!E31,metric_correlation_r!E31,metric_correlation_p!E31)</f>
        <v>0</v>
      </c>
      <c r="F31" s="59">
        <f ca="1">SUMPRODUCT(metric_correlation_c!F31,metric_correlation_r!F31,metric_correlation_p!F31)</f>
        <v>2.9621631073877292E-2</v>
      </c>
      <c r="G31" s="59">
        <f ca="1">SUMPRODUCT(metric_correlation_c!G31,metric_correlation_r!G31,metric_correlation_p!G31)</f>
        <v>-1.0929155890487764E-3</v>
      </c>
      <c r="H31" s="59">
        <f ca="1">SUMPRODUCT(metric_correlation_c!H31,metric_correlation_r!H31,metric_correlation_p!H31)</f>
        <v>-1.4016099729874774E-2</v>
      </c>
      <c r="I31" s="59">
        <f ca="1">SUMPRODUCT(metric_correlation_c!I31,metric_correlation_r!I31,metric_correlation_p!I31)</f>
        <v>-0.12810493448488594</v>
      </c>
      <c r="J31" s="59">
        <f ca="1">SUMPRODUCT(metric_correlation_c!J31,metric_correlation_r!J31,metric_correlation_p!J31)</f>
        <v>-3.3348744917216741E-3</v>
      </c>
      <c r="K31" s="59">
        <f ca="1">SUMPRODUCT(metric_correlation_c!K31,metric_correlation_r!K31,metric_correlation_p!K31)</f>
        <v>0.29543047122254601</v>
      </c>
      <c r="L31" s="59">
        <f ca="1">SUMPRODUCT(metric_correlation_c!L31,metric_correlation_r!L31,metric_correlation_p!L31)</f>
        <v>0.1661264693129976</v>
      </c>
      <c r="M31" s="59">
        <f ca="1">SUMPRODUCT(metric_correlation_c!M31,metric_correlation_r!M31,metric_correlation_p!M31)</f>
        <v>-0.31913267332733863</v>
      </c>
      <c r="N31" s="59">
        <f ca="1">SUMPRODUCT(metric_correlation_c!N31,metric_correlation_r!N31,metric_correlation_p!N31)</f>
        <v>-0.48949561586828894</v>
      </c>
      <c r="O31" s="59">
        <f ca="1">SUMPRODUCT(metric_correlation_c!O31,metric_correlation_r!O31,metric_correlation_p!O31)</f>
        <v>-0.23988593457968982</v>
      </c>
      <c r="P31" s="59">
        <f ca="1">SUMPRODUCT(metric_correlation_c!P31,metric_correlation_r!P31,metric_correlation_p!P31)</f>
        <v>9.5703843667857818E-3</v>
      </c>
      <c r="Q31" s="59">
        <f ca="1">SUMPRODUCT(metric_correlation_c!Q31,metric_correlation_r!Q31,metric_correlation_p!Q31)</f>
        <v>6.3108889256775281E-4</v>
      </c>
      <c r="R31" s="59">
        <f ca="1">SUMPRODUCT(metric_correlation_c!R31,metric_correlation_r!R31,metric_correlation_p!R31)</f>
        <v>-0.32271291050582834</v>
      </c>
      <c r="S31" s="59">
        <f ca="1">SUMPRODUCT(metric_correlation_c!S31,metric_correlation_r!S31,metric_correlation_p!S31)</f>
        <v>-0.23223897777268479</v>
      </c>
      <c r="T31" s="86">
        <f ca="1">SUMPRODUCT(metric_correlation_c!T31,metric_correlation_r!T31,metric_correlation_p!T31)</f>
        <v>-6.1262723326490187E-2</v>
      </c>
      <c r="U31" s="59">
        <f ca="1">SUMPRODUCT(metric_correlation_c!U31,metric_correlation_r!U31,metric_correlation_p!U31)</f>
        <v>-6.252077398461893E-2</v>
      </c>
      <c r="V31" s="59">
        <f ca="1">SUMPRODUCT(metric_correlation_c!V31,metric_correlation_r!V31,metric_correlation_p!V31)</f>
        <v>-1.5725941174298008E-4</v>
      </c>
      <c r="W31" s="59">
        <f ca="1">SUMPRODUCT(metric_correlation_c!W31,metric_correlation_r!W31,metric_correlation_p!W31)</f>
        <v>2.1166742937900381E-2</v>
      </c>
      <c r="X31" s="59">
        <f ca="1">SUMPRODUCT(metric_correlation_c!X31,metric_correlation_r!X31,metric_correlation_p!X31)</f>
        <v>0.16000779082437117</v>
      </c>
      <c r="Y31" s="59">
        <f ca="1">SUMPRODUCT(metric_correlation_c!Y31,metric_correlation_r!Y31,metric_correlation_p!Y31)</f>
        <v>0.11879011978504379</v>
      </c>
      <c r="Z31" s="59">
        <f ca="1">SUMPRODUCT(metric_correlation_c!Z31,metric_correlation_r!Z31,metric_correlation_p!Z31)</f>
        <v>2.979027596623678E-2</v>
      </c>
      <c r="AA31" s="59">
        <f ca="1">SUMPRODUCT(metric_correlation_c!AA31,metric_correlation_r!AA31,metric_correlation_p!AA31)</f>
        <v>-7.8045506909485696E-3</v>
      </c>
      <c r="AB31" s="59">
        <f ca="1">SUMPRODUCT(metric_correlation_c!AB31,metric_correlation_r!AB31,metric_correlation_p!AB31)</f>
        <v>-8.0135285891197325E-2</v>
      </c>
      <c r="AC31" s="59">
        <f ca="1">SUMPRODUCT(metric_correlation_c!AC31,metric_correlation_r!AC31,metric_correlation_p!AC31)</f>
        <v>-0.11213036469788784</v>
      </c>
      <c r="AD31" s="59">
        <f ca="1">SUMPRODUCT(metric_correlation_c!AD31,metric_correlation_r!AD31,metric_correlation_p!AD31)</f>
        <v>0.54308174059898096</v>
      </c>
      <c r="AE31" s="59">
        <f ca="1">SUMPRODUCT(metric_correlation_c!AE31,metric_correlation_r!AE31,metric_correlation_p!AE31)</f>
        <v>-1.0800592184215401E-2</v>
      </c>
      <c r="AF31" s="59" t="e">
        <f ca="1">SUMPRODUCT(metric_correlation_c!AF31,metric_correlation_r!AF31,metric_correlation_p!AF31)</f>
        <v>#DIV/0!</v>
      </c>
      <c r="AG31" s="59">
        <f ca="1">SUMPRODUCT(metric_correlation_c!AG31,metric_correlation_r!AG31,metric_correlation_p!AG31)</f>
        <v>1.6460560676210979E-2</v>
      </c>
      <c r="AH31" s="59">
        <f ca="1">SUMPRODUCT(metric_correlation_c!AH31,metric_correlation_r!AH31,metric_correlation_p!AH31)</f>
        <v>6.3886808145703897E-2</v>
      </c>
      <c r="AI31" s="59">
        <f ca="1">SUMPRODUCT(metric_correlation_c!AI31,metric_correlation_r!AI31,metric_correlation_p!AI31)</f>
        <v>0.42412821728285194</v>
      </c>
      <c r="AJ31" s="59">
        <f ca="1">SUMPRODUCT(metric_correlation_c!AJ31,metric_correlation_r!AJ31,metric_correlation_p!AJ31)</f>
        <v>0.22634386860872566</v>
      </c>
      <c r="AK31" s="59">
        <f ca="1">SUMPRODUCT(metric_correlation_c!AK31,metric_correlation_r!AK31,metric_correlation_p!AK31)</f>
        <v>-0.11295381449713292</v>
      </c>
      <c r="AL31" s="59">
        <f ca="1">SUMPRODUCT(metric_correlation_c!AL31,metric_correlation_r!AL31,metric_correlation_p!AL31)</f>
        <v>0.11089172070332158</v>
      </c>
      <c r="AM31" s="59">
        <f ca="1">SUMPRODUCT(metric_correlation_c!AM31,metric_correlation_r!AM31,metric_correlation_p!AM31)</f>
        <v>2.9788026006138581E-2</v>
      </c>
      <c r="AN31" s="59">
        <f ca="1">SUMPRODUCT(metric_correlation_c!AN31,metric_correlation_r!AN31,metric_correlation_p!AN31)</f>
        <v>2.3487884082047692E-2</v>
      </c>
      <c r="AO31" s="59">
        <f ca="1">SUMPRODUCT(metric_correlation_c!AO31,metric_correlation_r!AO31,metric_correlation_p!AO31)</f>
        <v>7.5975835292861546E-3</v>
      </c>
      <c r="AP31" s="59">
        <f ca="1">SUMPRODUCT(metric_correlation_c!AP31,metric_correlation_r!AP31,metric_correlation_p!AP31)</f>
        <v>1.1891479339703954E-3</v>
      </c>
      <c r="AQ31" s="59">
        <f ca="1">SUMPRODUCT(metric_correlation_c!AQ31,metric_correlation_r!AQ31,metric_correlation_p!AQ31)</f>
        <v>-1.8672893935442948E-2</v>
      </c>
      <c r="AR31" s="59">
        <f ca="1">SUMPRODUCT(metric_correlation_c!AR31,metric_correlation_r!AR31,metric_correlation_p!AR31)</f>
        <v>0.14758047171001384</v>
      </c>
      <c r="AS31" s="59" t="e">
        <f ca="1">SUMPRODUCT(metric_correlation_c!AS31,metric_correlation_r!AS31,metric_correlation_p!AS31)</f>
        <v>#DIV/0!</v>
      </c>
      <c r="AT31" s="59" t="e">
        <f ca="1">SUMPRODUCT(metric_correlation_c!AT31,metric_correlation_r!AT31,metric_correlation_p!AT31)</f>
        <v>#DIV/0!</v>
      </c>
      <c r="AU31" s="59" t="e">
        <f ca="1">SUMPRODUCT(metric_correlation_c!AU31,metric_correlation_r!AU31,metric_correlation_p!AU31)</f>
        <v>#DIV/0!</v>
      </c>
      <c r="AV31" s="59" t="e">
        <f ca="1">SUMPRODUCT(metric_correlation_c!AV31,metric_correlation_r!AV31,metric_correlation_p!AV31)</f>
        <v>#DIV/0!</v>
      </c>
      <c r="AW31" s="59" t="e">
        <f>SUMPRODUCT(metric_correlation_c!AW31,metric_correlation_r!AW31,metric_correlation_p!AW31)</f>
        <v>#VALUE!</v>
      </c>
      <c r="AX31" s="59" t="e">
        <f>SUMPRODUCT(metric_correlation_c!AX31,metric_correlation_r!AX31,metric_correlation_p!AX31)</f>
        <v>#VALUE!</v>
      </c>
      <c r="AY31" s="60" t="e">
        <f>SUMPRODUCT(metric_correlation_c!AY31,metric_correlation_r!AY31,metric_correlation_p!AY31)</f>
        <v>#VALUE!</v>
      </c>
      <c r="AZ31" s="82"/>
    </row>
    <row r="32" spans="1:54" ht="11.25" customHeight="1" x14ac:dyDescent="0.25">
      <c r="A32" s="8" t="s">
        <v>3</v>
      </c>
      <c r="B32" s="76" t="s">
        <v>141</v>
      </c>
      <c r="C32" s="81">
        <f ca="1">SUMPRODUCT(metric_correlation_c!C32,metric_correlation_r!C32,metric_correlation_p!C32)</f>
        <v>-3.8765091495289636E-3</v>
      </c>
      <c r="D32" s="55">
        <f ca="1">SUMPRODUCT(metric_correlation_c!D32,metric_correlation_r!D32,metric_correlation_p!D32)</f>
        <v>0.4708599294645287</v>
      </c>
      <c r="E32" s="55">
        <f ca="1">SUMPRODUCT(metric_correlation_c!E32,metric_correlation_r!E32,metric_correlation_p!E32)</f>
        <v>0.47525818073146198</v>
      </c>
      <c r="F32" s="55">
        <f ca="1">SUMPRODUCT(metric_correlation_c!F32,metric_correlation_r!F32,metric_correlation_p!F32)</f>
        <v>0.46658043698369095</v>
      </c>
      <c r="G32" s="55">
        <f ca="1">SUMPRODUCT(metric_correlation_c!G32,metric_correlation_r!G32,metric_correlation_p!G32)</f>
        <v>-0.57296266369238524</v>
      </c>
      <c r="H32" s="55">
        <f ca="1">SUMPRODUCT(metric_correlation_c!H32,metric_correlation_r!H32,metric_correlation_p!H32)</f>
        <v>-0.11614367590301942</v>
      </c>
      <c r="I32" s="55">
        <f ca="1">SUMPRODUCT(metric_correlation_c!I32,metric_correlation_r!I32,metric_correlation_p!I32)</f>
        <v>4.7633374091864161E-2</v>
      </c>
      <c r="J32" s="55">
        <f ca="1">SUMPRODUCT(metric_correlation_c!J32,metric_correlation_r!J32,metric_correlation_p!J32)</f>
        <v>3.1840209121107792E-2</v>
      </c>
      <c r="K32" s="55">
        <f ca="1">SUMPRODUCT(metric_correlation_c!K32,metric_correlation_r!K32,metric_correlation_p!K32)</f>
        <v>0.35653795718292197</v>
      </c>
      <c r="L32" s="55">
        <f ca="1">SUMPRODUCT(metric_correlation_c!L32,metric_correlation_r!L32,metric_correlation_p!L32)</f>
        <v>0.31411365210194786</v>
      </c>
      <c r="M32" s="55">
        <f ca="1">SUMPRODUCT(metric_correlation_c!M32,metric_correlation_r!M32,metric_correlation_p!M32)</f>
        <v>0.34280707298221735</v>
      </c>
      <c r="N32" s="55">
        <f ca="1">SUMPRODUCT(metric_correlation_c!N32,metric_correlation_r!N32,metric_correlation_p!N32)</f>
        <v>0.43901251782233802</v>
      </c>
      <c r="O32" s="55">
        <f ca="1">SUMPRODUCT(metric_correlation_c!O32,metric_correlation_r!O32,metric_correlation_p!O32)</f>
        <v>0.81653189391450687</v>
      </c>
      <c r="P32" s="55">
        <f ca="1">SUMPRODUCT(metric_correlation_c!P32,metric_correlation_r!P32,metric_correlation_p!P32)</f>
        <v>-6.1817839738667488E-2</v>
      </c>
      <c r="Q32" s="55">
        <f ca="1">SUMPRODUCT(metric_correlation_c!Q32,metric_correlation_r!Q32,metric_correlation_p!Q32)</f>
        <v>-4.2959388314820005E-2</v>
      </c>
      <c r="R32" s="55">
        <f ca="1">SUMPRODUCT(metric_correlation_c!R32,metric_correlation_r!R32,metric_correlation_p!R32)</f>
        <v>3.0845887490016127E-2</v>
      </c>
      <c r="S32" s="55">
        <f ca="1">SUMPRODUCT(metric_correlation_c!S32,metric_correlation_r!S32,metric_correlation_p!S32)</f>
        <v>3.555635417069565E-2</v>
      </c>
      <c r="T32" s="85">
        <f ca="1">SUMPRODUCT(metric_correlation_c!T32,metric_correlation_r!T32,metric_correlation_p!T32)</f>
        <v>2.6527113855480079E-3</v>
      </c>
      <c r="U32" s="55">
        <f ca="1">SUMPRODUCT(metric_correlation_c!U32,metric_correlation_r!U32,metric_correlation_p!U32)</f>
        <v>-0.10271966107970518</v>
      </c>
      <c r="V32" s="55">
        <f ca="1">SUMPRODUCT(metric_correlation_c!V32,metric_correlation_r!V32,metric_correlation_p!V32)</f>
        <v>-7.3545977789998621E-2</v>
      </c>
      <c r="W32" s="55">
        <f ca="1">SUMPRODUCT(metric_correlation_c!W32,metric_correlation_r!W32,metric_correlation_p!W32)</f>
        <v>-4.4471460726637803E-3</v>
      </c>
      <c r="X32" s="55">
        <f ca="1">SUMPRODUCT(metric_correlation_c!X32,metric_correlation_r!X32,metric_correlation_p!X32)</f>
        <v>-0.14654292131577548</v>
      </c>
      <c r="Y32" s="55">
        <f ca="1">SUMPRODUCT(metric_correlation_c!Y32,metric_correlation_r!Y32,metric_correlation_p!Y32)</f>
        <v>0.14823408556280782</v>
      </c>
      <c r="Z32" s="55">
        <f ca="1">SUMPRODUCT(metric_correlation_c!Z32,metric_correlation_r!Z32,metric_correlation_p!Z32)</f>
        <v>3.2956556824591823E-2</v>
      </c>
      <c r="AA32" s="55">
        <f ca="1">SUMPRODUCT(metric_correlation_c!AA32,metric_correlation_r!AA32,metric_correlation_p!AA32)</f>
        <v>-0.26026931842526596</v>
      </c>
      <c r="AB32" s="55">
        <f ca="1">SUMPRODUCT(metric_correlation_c!AB32,metric_correlation_r!AB32,metric_correlation_p!AB32)</f>
        <v>0.23577248559469946</v>
      </c>
      <c r="AC32" s="55">
        <f ca="1">SUMPRODUCT(metric_correlation_c!AC32,metric_correlation_r!AC32,metric_correlation_p!AC32)</f>
        <v>4.3078974302474975E-2</v>
      </c>
      <c r="AD32" s="55">
        <f ca="1">SUMPRODUCT(metric_correlation_c!AD32,metric_correlation_r!AD32,metric_correlation_p!AD32)</f>
        <v>-0.13327182813574459</v>
      </c>
      <c r="AE32" s="55">
        <f ca="1">SUMPRODUCT(metric_correlation_c!AE32,metric_correlation_r!AE32,metric_correlation_p!AE32)</f>
        <v>0.52158993167353818</v>
      </c>
      <c r="AF32" s="55">
        <f ca="1">SUMPRODUCT(metric_correlation_c!AF32,metric_correlation_r!AF32,metric_correlation_p!AF32)</f>
        <v>0.52791391289074585</v>
      </c>
      <c r="AG32" s="55">
        <f ca="1">SUMPRODUCT(metric_correlation_c!AG32,metric_correlation_r!AG32,metric_correlation_p!AG32)</f>
        <v>0.17127948439854887</v>
      </c>
      <c r="AH32" s="55">
        <f ca="1">SUMPRODUCT(metric_correlation_c!AH32,metric_correlation_r!AH32,metric_correlation_p!AH32)</f>
        <v>-2.7157039813481738E-4</v>
      </c>
      <c r="AI32" s="55">
        <f ca="1">SUMPRODUCT(metric_correlation_c!AI32,metric_correlation_r!AI32,metric_correlation_p!AI32)</f>
        <v>3.4325785957282702E-2</v>
      </c>
      <c r="AJ32" s="55">
        <f ca="1">SUMPRODUCT(metric_correlation_c!AJ32,metric_correlation_r!AJ32,metric_correlation_p!AJ32)</f>
        <v>4.5715579520314784E-2</v>
      </c>
      <c r="AK32" s="55">
        <f ca="1">SUMPRODUCT(metric_correlation_c!AK32,metric_correlation_r!AK32,metric_correlation_p!AK32)</f>
        <v>-9.1445413386215799E-4</v>
      </c>
      <c r="AL32" s="55">
        <f ca="1">SUMPRODUCT(metric_correlation_c!AL32,metric_correlation_r!AL32,metric_correlation_p!AL32)</f>
        <v>1.5480758970664643E-2</v>
      </c>
      <c r="AM32" s="55">
        <f ca="1">SUMPRODUCT(metric_correlation_c!AM32,metric_correlation_r!AM32,metric_correlation_p!AM32)</f>
        <v>3.7793915452749138E-3</v>
      </c>
      <c r="AN32" s="55">
        <f ca="1">SUMPRODUCT(metric_correlation_c!AN32,metric_correlation_r!AN32,metric_correlation_p!AN32)</f>
        <v>-0.50951870723693149</v>
      </c>
      <c r="AO32" s="55">
        <f ca="1">SUMPRODUCT(metric_correlation_c!AO32,metric_correlation_r!AO32,metric_correlation_p!AO32)</f>
        <v>-0.76974619404722655</v>
      </c>
      <c r="AP32" s="55">
        <f ca="1">SUMPRODUCT(metric_correlation_c!AP32,metric_correlation_r!AP32,metric_correlation_p!AP32)</f>
        <v>-0.6603797197567598</v>
      </c>
      <c r="AQ32" s="55">
        <f ca="1">SUMPRODUCT(metric_correlation_c!AQ32,metric_correlation_r!AQ32,metric_correlation_p!AQ32)</f>
        <v>-0.10764289567210612</v>
      </c>
      <c r="AR32" s="55">
        <f ca="1">SUMPRODUCT(metric_correlation_c!AR32,metric_correlation_r!AR32,metric_correlation_p!AR32)</f>
        <v>-0.3254589303200916</v>
      </c>
      <c r="AS32" s="55">
        <f ca="1">SUMPRODUCT(metric_correlation_c!AS32,metric_correlation_r!AS32,metric_correlation_p!AS32)</f>
        <v>-4.099224448225789E-2</v>
      </c>
      <c r="AT32" s="55">
        <f ca="1">SUMPRODUCT(metric_correlation_c!AT32,metric_correlation_r!AT32,metric_correlation_p!AT32)</f>
        <v>2.7126825233896829E-2</v>
      </c>
      <c r="AU32" s="55">
        <f ca="1">SUMPRODUCT(metric_correlation_c!AU32,metric_correlation_r!AU32,metric_correlation_p!AU32)</f>
        <v>-0.31008751758246317</v>
      </c>
      <c r="AV32" s="55">
        <f ca="1">SUMPRODUCT(metric_correlation_c!AV32,metric_correlation_r!AV32,metric_correlation_p!AV32)</f>
        <v>-1.0264806109136968E-2</v>
      </c>
      <c r="AW32" s="55">
        <f ca="1">SUMPRODUCT(metric_correlation_c!AW32,metric_correlation_r!AW32,metric_correlation_p!AW32)</f>
        <v>-0.14156485293985152</v>
      </c>
      <c r="AX32" s="55">
        <f ca="1">SUMPRODUCT(metric_correlation_c!AX32,metric_correlation_r!AX32,metric_correlation_p!AX32)</f>
        <v>-7.335127824727937E-2</v>
      </c>
      <c r="AY32" s="57">
        <f ca="1">SUMPRODUCT(metric_correlation_c!AY32,metric_correlation_r!AY32,metric_correlation_p!AY32)</f>
        <v>2.0564501734707672E-2</v>
      </c>
      <c r="AZ32" s="82"/>
      <c r="BA32" s="88"/>
      <c r="BB32" s="88"/>
    </row>
    <row r="33" spans="1:54" ht="11.25" customHeight="1" x14ac:dyDescent="0.25">
      <c r="A33" s="7"/>
      <c r="B33" s="77" t="s">
        <v>142</v>
      </c>
      <c r="C33" s="81">
        <f ca="1">SUMPRODUCT(metric_correlation_c!C33,metric_correlation_r!C33,metric_correlation_p!C33)</f>
        <v>0.10378223576560744</v>
      </c>
      <c r="D33" s="55">
        <f ca="1">SUMPRODUCT(metric_correlation_c!D33,metric_correlation_r!D33,metric_correlation_p!D33)</f>
        <v>0</v>
      </c>
      <c r="E33" s="55">
        <f ca="1">SUMPRODUCT(metric_correlation_c!E33,metric_correlation_r!E33,metric_correlation_p!E33)</f>
        <v>7.0319903608805051E-2</v>
      </c>
      <c r="F33" s="55">
        <f ca="1">SUMPRODUCT(metric_correlation_c!F33,metric_correlation_r!F33,metric_correlation_p!F33)</f>
        <v>0</v>
      </c>
      <c r="G33" s="55">
        <f ca="1">SUMPRODUCT(metric_correlation_c!G33,metric_correlation_r!G33,metric_correlation_p!G33)</f>
        <v>-0.2137037774660126</v>
      </c>
      <c r="H33" s="55">
        <f ca="1">SUMPRODUCT(metric_correlation_c!H33,metric_correlation_r!H33,metric_correlation_p!H33)</f>
        <v>8.4681984921442938E-2</v>
      </c>
      <c r="I33" s="55">
        <f ca="1">SUMPRODUCT(metric_correlation_c!I33,metric_correlation_r!I33,metric_correlation_p!I33)</f>
        <v>-0.1045076405910705</v>
      </c>
      <c r="J33" s="55">
        <f ca="1">SUMPRODUCT(metric_correlation_c!J33,metric_correlation_r!J33,metric_correlation_p!J33)</f>
        <v>-0.40961870775087394</v>
      </c>
      <c r="K33" s="55">
        <f ca="1">SUMPRODUCT(metric_correlation_c!K33,metric_correlation_r!K33,metric_correlation_p!K33)</f>
        <v>3.4599467622995643E-2</v>
      </c>
      <c r="L33" s="55">
        <f ca="1">SUMPRODUCT(metric_correlation_c!L33,metric_correlation_r!L33,metric_correlation_p!L33)</f>
        <v>1.6113569329065918E-2</v>
      </c>
      <c r="M33" s="55">
        <f ca="1">SUMPRODUCT(metric_correlation_c!M33,metric_correlation_r!M33,metric_correlation_p!M33)</f>
        <v>-0.2165454336731244</v>
      </c>
      <c r="N33" s="55">
        <f ca="1">SUMPRODUCT(metric_correlation_c!N33,metric_correlation_r!N33,metric_correlation_p!N33)</f>
        <v>-0.13046190481495079</v>
      </c>
      <c r="O33" s="55">
        <f ca="1">SUMPRODUCT(metric_correlation_c!O33,metric_correlation_r!O33,metric_correlation_p!O33)</f>
        <v>-0.27058689714535894</v>
      </c>
      <c r="P33" s="55">
        <f ca="1">SUMPRODUCT(metric_correlation_c!P33,metric_correlation_r!P33,metric_correlation_p!P33)</f>
        <v>4.1403798129524487E-2</v>
      </c>
      <c r="Q33" s="55">
        <f ca="1">SUMPRODUCT(metric_correlation_c!Q33,metric_correlation_r!Q33,metric_correlation_p!Q33)</f>
        <v>7.8844270824928227E-3</v>
      </c>
      <c r="R33" s="55">
        <f ca="1">SUMPRODUCT(metric_correlation_c!R33,metric_correlation_r!R33,metric_correlation_p!R33)</f>
        <v>-0.13673949277589689</v>
      </c>
      <c r="S33" s="55">
        <f ca="1">SUMPRODUCT(metric_correlation_c!S33,metric_correlation_r!S33,metric_correlation_p!S33)</f>
        <v>-2.7848854820591066E-3</v>
      </c>
      <c r="T33" s="85">
        <f ca="1">SUMPRODUCT(metric_correlation_c!T33,metric_correlation_r!T33,metric_correlation_p!T33)</f>
        <v>0.17913635638603242</v>
      </c>
      <c r="U33" s="55">
        <f ca="1">SUMPRODUCT(metric_correlation_c!U33,metric_correlation_r!U33,metric_correlation_p!U33)</f>
        <v>-0.52279880043041582</v>
      </c>
      <c r="V33" s="55">
        <f ca="1">SUMPRODUCT(metric_correlation_c!V33,metric_correlation_r!V33,metric_correlation_p!V33)</f>
        <v>-0.69451396797649723</v>
      </c>
      <c r="W33" s="55">
        <f ca="1">SUMPRODUCT(metric_correlation_c!W33,metric_correlation_r!W33,metric_correlation_p!W33)</f>
        <v>0.1115853017026029</v>
      </c>
      <c r="X33" s="55">
        <f ca="1">SUMPRODUCT(metric_correlation_c!X33,metric_correlation_r!X33,metric_correlation_p!X33)</f>
        <v>-4.65477769541051E-2</v>
      </c>
      <c r="Y33" s="55">
        <f ca="1">SUMPRODUCT(metric_correlation_c!Y33,metric_correlation_r!Y33,metric_correlation_p!Y33)</f>
        <v>-5.6091231581946843E-2</v>
      </c>
      <c r="Z33" s="55">
        <f ca="1">SUMPRODUCT(metric_correlation_c!Z33,metric_correlation_r!Z33,metric_correlation_p!Z33)</f>
        <v>-0.33167056526368066</v>
      </c>
      <c r="AA33" s="55">
        <f ca="1">SUMPRODUCT(metric_correlation_c!AA33,metric_correlation_r!AA33,metric_correlation_p!AA33)</f>
        <v>0.28612388520727283</v>
      </c>
      <c r="AB33" s="55">
        <f ca="1">SUMPRODUCT(metric_correlation_c!AB33,metric_correlation_r!AB33,metric_correlation_p!AB33)</f>
        <v>0.30721192424214072</v>
      </c>
      <c r="AC33" s="55">
        <f ca="1">SUMPRODUCT(metric_correlation_c!AC33,metric_correlation_r!AC33,metric_correlation_p!AC33)</f>
        <v>0.32357294800543296</v>
      </c>
      <c r="AD33" s="55">
        <f ca="1">SUMPRODUCT(metric_correlation_c!AD33,metric_correlation_r!AD33,metric_correlation_p!AD33)</f>
        <v>0.51928078561303781</v>
      </c>
      <c r="AE33" s="55">
        <f ca="1">SUMPRODUCT(metric_correlation_c!AE33,metric_correlation_r!AE33,metric_correlation_p!AE33)</f>
        <v>4.5524071500842242E-2</v>
      </c>
      <c r="AF33" s="55">
        <f ca="1">SUMPRODUCT(metric_correlation_c!AF33,metric_correlation_r!AF33,metric_correlation_p!AF33)</f>
        <v>6.9393364274201999E-3</v>
      </c>
      <c r="AG33" s="55">
        <f ca="1">SUMPRODUCT(metric_correlation_c!AG33,metric_correlation_r!AG33,metric_correlation_p!AG33)</f>
        <v>-0.22528437018325026</v>
      </c>
      <c r="AH33" s="55">
        <f ca="1">SUMPRODUCT(metric_correlation_c!AH33,metric_correlation_r!AH33,metric_correlation_p!AH33)</f>
        <v>-9.0300450030098997E-2</v>
      </c>
      <c r="AI33" s="55">
        <f ca="1">SUMPRODUCT(metric_correlation_c!AI33,metric_correlation_r!AI33,metric_correlation_p!AI33)</f>
        <v>-0.30409554479468248</v>
      </c>
      <c r="AJ33" s="55">
        <f ca="1">SUMPRODUCT(metric_correlation_c!AJ33,metric_correlation_r!AJ33,metric_correlation_p!AJ33)</f>
        <v>-5.2433125978388416E-2</v>
      </c>
      <c r="AK33" s="55">
        <f ca="1">SUMPRODUCT(metric_correlation_c!AK33,metric_correlation_r!AK33,metric_correlation_p!AK33)</f>
        <v>-0.1823910897311995</v>
      </c>
      <c r="AL33" s="55">
        <f ca="1">SUMPRODUCT(metric_correlation_c!AL33,metric_correlation_r!AL33,metric_correlation_p!AL33)</f>
        <v>-0.45353177599432076</v>
      </c>
      <c r="AM33" s="55">
        <f ca="1">SUMPRODUCT(metric_correlation_c!AM33,metric_correlation_r!AM33,metric_correlation_p!AM33)</f>
        <v>6.7389166691795205E-2</v>
      </c>
      <c r="AN33" s="55">
        <f ca="1">SUMPRODUCT(metric_correlation_c!AN33,metric_correlation_r!AN33,metric_correlation_p!AN33)</f>
        <v>6.3352861685120592E-3</v>
      </c>
      <c r="AO33" s="55">
        <f ca="1">SUMPRODUCT(metric_correlation_c!AO33,metric_correlation_r!AO33,metric_correlation_p!AO33)</f>
        <v>-6.1179970456152234E-3</v>
      </c>
      <c r="AP33" s="55">
        <f ca="1">SUMPRODUCT(metric_correlation_c!AP33,metric_correlation_r!AP33,metric_correlation_p!AP33)</f>
        <v>-9.8956968221977082E-3</v>
      </c>
      <c r="AQ33" s="55">
        <f ca="1">SUMPRODUCT(metric_correlation_c!AQ33,metric_correlation_r!AQ33,metric_correlation_p!AQ33)</f>
        <v>-0.3295027689967498</v>
      </c>
      <c r="AR33" s="55">
        <f ca="1">SUMPRODUCT(metric_correlation_c!AR33,metric_correlation_r!AR33,metric_correlation_p!AR33)</f>
        <v>-0.23516830882469494</v>
      </c>
      <c r="AS33" s="55">
        <f ca="1">SUMPRODUCT(metric_correlation_c!AS33,metric_correlation_r!AS33,metric_correlation_p!AS33)</f>
        <v>2.8439337696539956E-2</v>
      </c>
      <c r="AT33" s="55">
        <f ca="1">SUMPRODUCT(metric_correlation_c!AT33,metric_correlation_r!AT33,metric_correlation_p!AT33)</f>
        <v>-0.20903339024529613</v>
      </c>
      <c r="AU33" s="55">
        <f ca="1">SUMPRODUCT(metric_correlation_c!AU33,metric_correlation_r!AU33,metric_correlation_p!AU33)</f>
        <v>-1.9137635211890661E-2</v>
      </c>
      <c r="AV33" s="55">
        <f ca="1">SUMPRODUCT(metric_correlation_c!AV33,metric_correlation_r!AV33,metric_correlation_p!AV33)</f>
        <v>0.12772999866377235</v>
      </c>
      <c r="AW33" s="55">
        <f ca="1">SUMPRODUCT(metric_correlation_c!AW33,metric_correlation_r!AW33,metric_correlation_p!AW33)</f>
        <v>-0.17386937419807633</v>
      </c>
      <c r="AX33" s="55">
        <f ca="1">SUMPRODUCT(metric_correlation_c!AX33,metric_correlation_r!AX33,metric_correlation_p!AX33)</f>
        <v>-0.37283987995926765</v>
      </c>
      <c r="AY33" s="57"/>
      <c r="AZ33" s="82"/>
      <c r="BA33" s="88"/>
      <c r="BB33" s="88"/>
    </row>
    <row r="34" spans="1:54" ht="11.25" customHeight="1" x14ac:dyDescent="0.25">
      <c r="A34" s="7"/>
      <c r="B34" s="77" t="s">
        <v>143</v>
      </c>
      <c r="C34" s="81">
        <f ca="1">SUMPRODUCT(metric_correlation_c!C34,metric_correlation_r!C34,metric_correlation_p!C34)</f>
        <v>-1.4886303375656327E-2</v>
      </c>
      <c r="D34" s="55">
        <f ca="1">SUMPRODUCT(metric_correlation_c!D34,metric_correlation_r!D34,metric_correlation_p!D34)</f>
        <v>1.7148084948386483E-3</v>
      </c>
      <c r="E34" s="55">
        <f ca="1">SUMPRODUCT(metric_correlation_c!E34,metric_correlation_r!E34,metric_correlation_p!E34)</f>
        <v>2.8873655695497331E-2</v>
      </c>
      <c r="F34" s="55">
        <f ca="1">SUMPRODUCT(metric_correlation_c!F34,metric_correlation_r!F34,metric_correlation_p!F34)</f>
        <v>-0.4022216447425484</v>
      </c>
      <c r="G34" s="55">
        <f ca="1">SUMPRODUCT(metric_correlation_c!G34,metric_correlation_r!G34,metric_correlation_p!G34)</f>
        <v>-0.22849769047690488</v>
      </c>
      <c r="H34" s="55">
        <f ca="1">SUMPRODUCT(metric_correlation_c!H34,metric_correlation_r!H34,metric_correlation_p!H34)</f>
        <v>0.30388102828726693</v>
      </c>
      <c r="I34" s="55">
        <f ca="1">SUMPRODUCT(metric_correlation_c!I34,metric_correlation_r!I34,metric_correlation_p!I34)</f>
        <v>0.29535110473202469</v>
      </c>
      <c r="J34" s="55">
        <f ca="1">SUMPRODUCT(metric_correlation_c!J34,metric_correlation_r!J34,metric_correlation_p!J34)</f>
        <v>0.23587360223385476</v>
      </c>
      <c r="K34" s="55">
        <f ca="1">SUMPRODUCT(metric_correlation_c!K34,metric_correlation_r!K34,metric_correlation_p!K34)</f>
        <v>0.21675217118748155</v>
      </c>
      <c r="L34" s="55">
        <f ca="1">SUMPRODUCT(metric_correlation_c!L34,metric_correlation_r!L34,metric_correlation_p!L34)</f>
        <v>-0.17101185365228194</v>
      </c>
      <c r="M34" s="55">
        <f ca="1">SUMPRODUCT(metric_correlation_c!M34,metric_correlation_r!M34,metric_correlation_p!M34)</f>
        <v>1.3705809818284675E-2</v>
      </c>
      <c r="N34" s="55">
        <f ca="1">SUMPRODUCT(metric_correlation_c!N34,metric_correlation_r!N34,metric_correlation_p!N34)</f>
        <v>4.1448023135150572E-2</v>
      </c>
      <c r="O34" s="55">
        <f ca="1">SUMPRODUCT(metric_correlation_c!O34,metric_correlation_r!O34,metric_correlation_p!O34)</f>
        <v>0.11038244925749052</v>
      </c>
      <c r="P34" s="55">
        <f ca="1">SUMPRODUCT(metric_correlation_c!P34,metric_correlation_r!P34,metric_correlation_p!P34)</f>
        <v>-4.1815244239714035E-2</v>
      </c>
      <c r="Q34" s="55">
        <f ca="1">SUMPRODUCT(metric_correlation_c!Q34,metric_correlation_r!Q34,metric_correlation_p!Q34)</f>
        <v>-4.2024128915347611E-2</v>
      </c>
      <c r="R34" s="55">
        <f ca="1">SUMPRODUCT(metric_correlation_c!R34,metric_correlation_r!R34,metric_correlation_p!R34)</f>
        <v>0.63489863646493139</v>
      </c>
      <c r="S34" s="55">
        <f ca="1">SUMPRODUCT(metric_correlation_c!S34,metric_correlation_r!S34,metric_correlation_p!S34)</f>
        <v>0.33011790838485516</v>
      </c>
      <c r="T34" s="85">
        <f ca="1">SUMPRODUCT(metric_correlation_c!T34,metric_correlation_r!T34,metric_correlation_p!T34)</f>
        <v>-0.25795723042514085</v>
      </c>
      <c r="U34" s="55">
        <f ca="1">SUMPRODUCT(metric_correlation_c!U34,metric_correlation_r!U34,metric_correlation_p!U34)</f>
        <v>-6.8679480477068164E-3</v>
      </c>
      <c r="V34" s="55">
        <f ca="1">SUMPRODUCT(metric_correlation_c!V34,metric_correlation_r!V34,metric_correlation_p!V34)</f>
        <v>-1.3168939904564315E-3</v>
      </c>
      <c r="W34" s="55">
        <f ca="1">SUMPRODUCT(metric_correlation_c!W34,metric_correlation_r!W34,metric_correlation_p!W34)</f>
        <v>3.0061400849776682E-2</v>
      </c>
      <c r="X34" s="55">
        <f ca="1">SUMPRODUCT(metric_correlation_c!X34,metric_correlation_r!X34,metric_correlation_p!X34)</f>
        <v>-1.7704024110965482E-2</v>
      </c>
      <c r="Y34" s="55">
        <f ca="1">SUMPRODUCT(metric_correlation_c!Y34,metric_correlation_r!Y34,metric_correlation_p!Y34)</f>
        <v>-4.971475210347677E-2</v>
      </c>
      <c r="Z34" s="55">
        <f ca="1">SUMPRODUCT(metric_correlation_c!Z34,metric_correlation_r!Z34,metric_correlation_p!Z34)</f>
        <v>-3.6931743026428092E-2</v>
      </c>
      <c r="AA34" s="55">
        <f ca="1">SUMPRODUCT(metric_correlation_c!AA34,metric_correlation_r!AA34,metric_correlation_p!AA34)</f>
        <v>-0.21527585034156985</v>
      </c>
      <c r="AB34" s="55">
        <f ca="1">SUMPRODUCT(metric_correlation_c!AB34,metric_correlation_r!AB34,metric_correlation_p!AB34)</f>
        <v>0.45084999987395846</v>
      </c>
      <c r="AC34" s="55">
        <f ca="1">SUMPRODUCT(metric_correlation_c!AC34,metric_correlation_r!AC34,metric_correlation_p!AC34)</f>
        <v>-9.1864054312684566E-3</v>
      </c>
      <c r="AD34" s="55">
        <f ca="1">SUMPRODUCT(metric_correlation_c!AD34,metric_correlation_r!AD34,metric_correlation_p!AD34)</f>
        <v>8.4749306080176195E-2</v>
      </c>
      <c r="AE34" s="55">
        <f ca="1">SUMPRODUCT(metric_correlation_c!AE34,metric_correlation_r!AE34,metric_correlation_p!AE34)</f>
        <v>1.6879817995237922E-2</v>
      </c>
      <c r="AF34" s="55">
        <f ca="1">SUMPRODUCT(metric_correlation_c!AF34,metric_correlation_r!AF34,metric_correlation_p!AF34)</f>
        <v>-0.34539684772720403</v>
      </c>
      <c r="AG34" s="55">
        <f ca="1">SUMPRODUCT(metric_correlation_c!AG34,metric_correlation_r!AG34,metric_correlation_p!AG34)</f>
        <v>-4.3954396761962986E-2</v>
      </c>
      <c r="AH34" s="55">
        <f ca="1">SUMPRODUCT(metric_correlation_c!AH34,metric_correlation_r!AH34,metric_correlation_p!AH34)</f>
        <v>-1.6502913838888182E-3</v>
      </c>
      <c r="AI34" s="55">
        <f ca="1">SUMPRODUCT(metric_correlation_c!AI34,metric_correlation_r!AI34,metric_correlation_p!AI34)</f>
        <v>-0.13200492472310774</v>
      </c>
      <c r="AJ34" s="55">
        <f ca="1">SUMPRODUCT(metric_correlation_c!AJ34,metric_correlation_r!AJ34,metric_correlation_p!AJ34)</f>
        <v>0.31305044290087702</v>
      </c>
      <c r="AK34" s="55">
        <f ca="1">SUMPRODUCT(metric_correlation_c!AK34,metric_correlation_r!AK34,metric_correlation_p!AK34)</f>
        <v>-4.7457238536552336E-2</v>
      </c>
      <c r="AL34" s="55">
        <f ca="1">SUMPRODUCT(metric_correlation_c!AL34,metric_correlation_r!AL34,metric_correlation_p!AL34)</f>
        <v>-4.8545289621030586E-2</v>
      </c>
      <c r="AM34" s="55">
        <f ca="1">SUMPRODUCT(metric_correlation_c!AM34,metric_correlation_r!AM34,metric_correlation_p!AM34)</f>
        <v>-9.0382937112397144E-2</v>
      </c>
      <c r="AN34" s="55">
        <f ca="1">SUMPRODUCT(metric_correlation_c!AN34,metric_correlation_r!AN34,metric_correlation_p!AN34)</f>
        <v>0.26107594683221885</v>
      </c>
      <c r="AO34" s="55">
        <f ca="1">SUMPRODUCT(metric_correlation_c!AO34,metric_correlation_r!AO34,metric_correlation_p!AO34)</f>
        <v>-0.39378371520831423</v>
      </c>
      <c r="AP34" s="55">
        <f ca="1">SUMPRODUCT(metric_correlation_c!AP34,metric_correlation_r!AP34,metric_correlation_p!AP34)</f>
        <v>-0.35423902227946419</v>
      </c>
      <c r="AQ34" s="55">
        <f ca="1">SUMPRODUCT(metric_correlation_c!AQ34,metric_correlation_r!AQ34,metric_correlation_p!AQ34)</f>
        <v>-3.1673761608378413E-3</v>
      </c>
      <c r="AR34" s="55">
        <f ca="1">SUMPRODUCT(metric_correlation_c!AR34,metric_correlation_r!AR34,metric_correlation_p!AR34)</f>
        <v>-6.4614228984016364E-2</v>
      </c>
      <c r="AS34" s="55">
        <f ca="1">SUMPRODUCT(metric_correlation_c!AS34,metric_correlation_r!AS34,metric_correlation_p!AS34)</f>
        <v>-3.2865928433180508E-2</v>
      </c>
      <c r="AT34" s="55">
        <f ca="1">SUMPRODUCT(metric_correlation_c!AT34,metric_correlation_r!AT34,metric_correlation_p!AT34)</f>
        <v>-0.14420620420728211</v>
      </c>
      <c r="AU34" s="55">
        <f ca="1">SUMPRODUCT(metric_correlation_c!AU34,metric_correlation_r!AU34,metric_correlation_p!AU34)</f>
        <v>8.735285353346417E-3</v>
      </c>
      <c r="AV34" s="55">
        <f ca="1">SUMPRODUCT(metric_correlation_c!AV34,metric_correlation_r!AV34,metric_correlation_p!AV34)</f>
        <v>9.4799374004278826E-3</v>
      </c>
      <c r="AW34" s="55">
        <f ca="1">SUMPRODUCT(metric_correlation_c!AW34,metric_correlation_r!AW34,metric_correlation_p!AW34)</f>
        <v>-0.22717489790446946</v>
      </c>
      <c r="AX34" s="55"/>
      <c r="AY34" s="57"/>
      <c r="AZ34" s="82"/>
      <c r="BA34" s="137"/>
      <c r="BB34" s="137"/>
    </row>
    <row r="35" spans="1:54" ht="11.25" customHeight="1" x14ac:dyDescent="0.25">
      <c r="A35" s="7"/>
      <c r="B35" s="77" t="s">
        <v>144</v>
      </c>
      <c r="C35" s="58">
        <f ca="1">SUMPRODUCT(metric_correlation_c!C35,metric_correlation_r!C35,metric_correlation_p!C35)</f>
        <v>0.20090028933773132</v>
      </c>
      <c r="D35" s="59">
        <f ca="1">SUMPRODUCT(metric_correlation_c!D35,metric_correlation_r!D35,metric_correlation_p!D35)</f>
        <v>-1.8538395076527357E-2</v>
      </c>
      <c r="E35" s="59">
        <f ca="1">SUMPRODUCT(metric_correlation_c!E35,metric_correlation_r!E35,metric_correlation_p!E35)</f>
        <v>2.4664467457837821E-3</v>
      </c>
      <c r="F35" s="59">
        <f ca="1">SUMPRODUCT(metric_correlation_c!F35,metric_correlation_r!F35,metric_correlation_p!F35)</f>
        <v>-5.1923230079312481E-2</v>
      </c>
      <c r="G35" s="59">
        <f ca="1">SUMPRODUCT(metric_correlation_c!G35,metric_correlation_r!G35,metric_correlation_p!G35)</f>
        <v>-4.7444254936268325E-2</v>
      </c>
      <c r="H35" s="59">
        <f ca="1">SUMPRODUCT(metric_correlation_c!H35,metric_correlation_r!H35,metric_correlation_p!H35)</f>
        <v>9.5575287475518786E-2</v>
      </c>
      <c r="I35" s="59">
        <f ca="1">SUMPRODUCT(metric_correlation_c!I35,metric_correlation_r!I35,metric_correlation_p!I35)</f>
        <v>1.1714064143063994E-2</v>
      </c>
      <c r="J35" s="59">
        <f ca="1">SUMPRODUCT(metric_correlation_c!J35,metric_correlation_r!J35,metric_correlation_p!J35)</f>
        <v>5.5988476989994151E-2</v>
      </c>
      <c r="K35" s="59">
        <f ca="1">SUMPRODUCT(metric_correlation_c!K35,metric_correlation_r!K35,metric_correlation_p!K35)</f>
        <v>-4.9597516998798864E-2</v>
      </c>
      <c r="L35" s="59">
        <f ca="1">SUMPRODUCT(metric_correlation_c!L35,metric_correlation_r!L35,metric_correlation_p!L35)</f>
        <v>4.5171473730947582E-3</v>
      </c>
      <c r="M35" s="59">
        <f ca="1">SUMPRODUCT(metric_correlation_c!M35,metric_correlation_r!M35,metric_correlation_p!M35)</f>
        <v>-0.19066902933788801</v>
      </c>
      <c r="N35" s="59">
        <f ca="1">SUMPRODUCT(metric_correlation_c!N35,metric_correlation_r!N35,metric_correlation_p!N35)</f>
        <v>0</v>
      </c>
      <c r="O35" s="59">
        <f ca="1">SUMPRODUCT(metric_correlation_c!O35,metric_correlation_r!O35,metric_correlation_p!O35)</f>
        <v>3.8359194083224363E-3</v>
      </c>
      <c r="P35" s="59">
        <f ca="1">SUMPRODUCT(metric_correlation_c!P35,metric_correlation_r!P35,metric_correlation_p!P35)</f>
        <v>-0.17887406508558776</v>
      </c>
      <c r="Q35" s="59">
        <f ca="1">SUMPRODUCT(metric_correlation_c!Q35,metric_correlation_r!Q35,metric_correlation_p!Q35)</f>
        <v>-0.16253776350626056</v>
      </c>
      <c r="R35" s="59">
        <f ca="1">SUMPRODUCT(metric_correlation_c!R35,metric_correlation_r!R35,metric_correlation_p!R35)</f>
        <v>0.34614533845794215</v>
      </c>
      <c r="S35" s="59">
        <f ca="1">SUMPRODUCT(metric_correlation_c!S35,metric_correlation_r!S35,metric_correlation_p!S35)</f>
        <v>5.0255754598374355E-3</v>
      </c>
      <c r="T35" s="86">
        <f ca="1">SUMPRODUCT(metric_correlation_c!T35,metric_correlation_r!T35,metric_correlation_p!T35)</f>
        <v>-1.2476188284738787E-2</v>
      </c>
      <c r="U35" s="59">
        <f ca="1">SUMPRODUCT(metric_correlation_c!U35,metric_correlation_r!U35,metric_correlation_p!U35)</f>
        <v>4.0110848606187001E-2</v>
      </c>
      <c r="V35" s="59">
        <f ca="1">SUMPRODUCT(metric_correlation_c!V35,metric_correlation_r!V35,metric_correlation_p!V35)</f>
        <v>1.7731840520753963E-2</v>
      </c>
      <c r="W35" s="59">
        <f ca="1">SUMPRODUCT(metric_correlation_c!W35,metric_correlation_r!W35,metric_correlation_p!W35)</f>
        <v>7.4542891635637548E-3</v>
      </c>
      <c r="X35" s="59">
        <f ca="1">SUMPRODUCT(metric_correlation_c!X35,metric_correlation_r!X35,metric_correlation_p!X35)</f>
        <v>0.10824688378911879</v>
      </c>
      <c r="Y35" s="59">
        <f ca="1">SUMPRODUCT(metric_correlation_c!Y35,metric_correlation_r!Y35,metric_correlation_p!Y35)</f>
        <v>0.21135355935456898</v>
      </c>
      <c r="Z35" s="59">
        <f ca="1">SUMPRODUCT(metric_correlation_c!Z35,metric_correlation_r!Z35,metric_correlation_p!Z35)</f>
        <v>0.2764360274440566</v>
      </c>
      <c r="AA35" s="59">
        <f ca="1">SUMPRODUCT(metric_correlation_c!AA35,metric_correlation_r!AA35,metric_correlation_p!AA35)</f>
        <v>8.5654789777388982E-2</v>
      </c>
      <c r="AB35" s="59">
        <f ca="1">SUMPRODUCT(metric_correlation_c!AB35,metric_correlation_r!AB35,metric_correlation_p!AB35)</f>
        <v>-2.9949368118991882E-3</v>
      </c>
      <c r="AC35" s="59">
        <f ca="1">SUMPRODUCT(metric_correlation_c!AC35,metric_correlation_r!AC35,metric_correlation_p!AC35)</f>
        <v>0.13325169147430774</v>
      </c>
      <c r="AD35" s="59">
        <f ca="1">SUMPRODUCT(metric_correlation_c!AD35,metric_correlation_r!AD35,metric_correlation_p!AD35)</f>
        <v>-3.3862526691552507E-2</v>
      </c>
      <c r="AE35" s="59">
        <f ca="1">SUMPRODUCT(metric_correlation_c!AE35,metric_correlation_r!AE35,metric_correlation_p!AE35)</f>
        <v>-0.29862542678245757</v>
      </c>
      <c r="AF35" s="59">
        <f ca="1">SUMPRODUCT(metric_correlation_c!AF35,metric_correlation_r!AF35,metric_correlation_p!AF35)</f>
        <v>-2.9405642270093793E-3</v>
      </c>
      <c r="AG35" s="59">
        <f ca="1">SUMPRODUCT(metric_correlation_c!AG35,metric_correlation_r!AG35,metric_correlation_p!AG35)</f>
        <v>-0.2206583427539732</v>
      </c>
      <c r="AH35" s="59">
        <f ca="1">SUMPRODUCT(metric_correlation_c!AH35,metric_correlation_r!AH35,metric_correlation_p!AH35)</f>
        <v>1.5969593007802502E-2</v>
      </c>
      <c r="AI35" s="59">
        <f ca="1">SUMPRODUCT(metric_correlation_c!AI35,metric_correlation_r!AI35,metric_correlation_p!AI35)</f>
        <v>-2.1088532821704534E-2</v>
      </c>
      <c r="AJ35" s="59">
        <f ca="1">SUMPRODUCT(metric_correlation_c!AJ35,metric_correlation_r!AJ35,metric_correlation_p!AJ35)</f>
        <v>8.9943335165561852E-3</v>
      </c>
      <c r="AK35" s="59">
        <f ca="1">SUMPRODUCT(metric_correlation_c!AK35,metric_correlation_r!AK35,metric_correlation_p!AK35)</f>
        <v>-0.17286890695935736</v>
      </c>
      <c r="AL35" s="59">
        <f ca="1">SUMPRODUCT(metric_correlation_c!AL35,metric_correlation_r!AL35,metric_correlation_p!AL35)</f>
        <v>5.0093133161749091E-2</v>
      </c>
      <c r="AM35" s="59">
        <f ca="1">SUMPRODUCT(metric_correlation_c!AM35,metric_correlation_r!AM35,metric_correlation_p!AM35)</f>
        <v>-0.11572041445737191</v>
      </c>
      <c r="AN35" s="59">
        <f ca="1">SUMPRODUCT(metric_correlation_c!AN35,metric_correlation_r!AN35,metric_correlation_p!AN35)</f>
        <v>1.9321008568463804E-2</v>
      </c>
      <c r="AO35" s="59">
        <f ca="1">SUMPRODUCT(metric_correlation_c!AO35,metric_correlation_r!AO35,metric_correlation_p!AO35)</f>
        <v>-2.4537823151156164E-2</v>
      </c>
      <c r="AP35" s="59">
        <f ca="1">SUMPRODUCT(metric_correlation_c!AP35,metric_correlation_r!AP35,metric_correlation_p!AP35)</f>
        <v>-0.22952711890448588</v>
      </c>
      <c r="AQ35" s="59">
        <f ca="1">SUMPRODUCT(metric_correlation_c!AQ35,metric_correlation_r!AQ35,metric_correlation_p!AQ35)</f>
        <v>-4.7180050032385012E-2</v>
      </c>
      <c r="AR35" s="59">
        <f ca="1">SUMPRODUCT(metric_correlation_c!AR35,metric_correlation_r!AR35,metric_correlation_p!AR35)</f>
        <v>-0.33823413798839075</v>
      </c>
      <c r="AS35" s="59">
        <f ca="1">SUMPRODUCT(metric_correlation_c!AS35,metric_correlation_r!AS35,metric_correlation_p!AS35)</f>
        <v>-0.33057895573869367</v>
      </c>
      <c r="AT35" s="59">
        <f ca="1">SUMPRODUCT(metric_correlation_c!AT35,metric_correlation_r!AT35,metric_correlation_p!AT35)</f>
        <v>-0.25648337734544885</v>
      </c>
      <c r="AU35" s="59">
        <f ca="1">SUMPRODUCT(metric_correlation_c!AU35,metric_correlation_r!AU35,metric_correlation_p!AU35)</f>
        <v>2.0108846663649703E-3</v>
      </c>
      <c r="AV35" s="59">
        <f ca="1">SUMPRODUCT(metric_correlation_c!AV35,metric_correlation_r!AV35,metric_correlation_p!AV35)</f>
        <v>-6.2558718478281121E-3</v>
      </c>
      <c r="AW35" s="59"/>
      <c r="AX35" s="59"/>
      <c r="AY35" s="60"/>
      <c r="AZ35" s="82"/>
      <c r="BA35" s="88"/>
      <c r="BB35" s="88"/>
    </row>
    <row r="36" spans="1:54" ht="11.25" customHeight="1" x14ac:dyDescent="0.25">
      <c r="A36" s="8" t="s">
        <v>79</v>
      </c>
      <c r="B36" s="76" t="s">
        <v>141</v>
      </c>
      <c r="C36" s="80" t="e">
        <f ca="1">SUMPRODUCT(metric_correlation_c!C36,metric_correlation_r!C36,metric_correlation_p!C36)</f>
        <v>#DIV/0!</v>
      </c>
      <c r="D36" s="61" t="e">
        <f ca="1">SUMPRODUCT(metric_correlation_c!D36,metric_correlation_r!D36,metric_correlation_p!D36)</f>
        <v>#DIV/0!</v>
      </c>
      <c r="E36" s="61" t="e">
        <f ca="1">SUMPRODUCT(metric_correlation_c!E36,metric_correlation_r!E36,metric_correlation_p!E36)</f>
        <v>#DIV/0!</v>
      </c>
      <c r="F36" s="61" t="e">
        <f ca="1">SUMPRODUCT(metric_correlation_c!F36,metric_correlation_r!F36,metric_correlation_p!F36)</f>
        <v>#DIV/0!</v>
      </c>
      <c r="G36" s="61" t="e">
        <f ca="1">SUMPRODUCT(metric_correlation_c!G36,metric_correlation_r!G36,metric_correlation_p!G36)</f>
        <v>#DIV/0!</v>
      </c>
      <c r="H36" s="61" t="e">
        <f ca="1">SUMPRODUCT(metric_correlation_c!H36,metric_correlation_r!H36,metric_correlation_p!H36)</f>
        <v>#DIV/0!</v>
      </c>
      <c r="I36" s="61" t="e">
        <f ca="1">SUMPRODUCT(metric_correlation_c!I36,metric_correlation_r!I36,metric_correlation_p!I36)</f>
        <v>#DIV/0!</v>
      </c>
      <c r="J36" s="61" t="e">
        <f ca="1">SUMPRODUCT(metric_correlation_c!J36,metric_correlation_r!J36,metric_correlation_p!J36)</f>
        <v>#DIV/0!</v>
      </c>
      <c r="K36" s="61" t="e">
        <f ca="1">SUMPRODUCT(metric_correlation_c!K36,metric_correlation_r!K36,metric_correlation_p!K36)</f>
        <v>#DIV/0!</v>
      </c>
      <c r="L36" s="61" t="e">
        <f ca="1">SUMPRODUCT(metric_correlation_c!L36,metric_correlation_r!L36,metric_correlation_p!L36)</f>
        <v>#DIV/0!</v>
      </c>
      <c r="M36" s="61" t="e">
        <f ca="1">SUMPRODUCT(metric_correlation_c!M36,metric_correlation_r!M36,metric_correlation_p!M36)</f>
        <v>#DIV/0!</v>
      </c>
      <c r="N36" s="61" t="e">
        <f ca="1">SUMPRODUCT(metric_correlation_c!N36,metric_correlation_r!N36,metric_correlation_p!N36)</f>
        <v>#DIV/0!</v>
      </c>
      <c r="O36" s="61" t="e">
        <f ca="1">SUMPRODUCT(metric_correlation_c!O36,metric_correlation_r!O36,metric_correlation_p!O36)</f>
        <v>#DIV/0!</v>
      </c>
      <c r="P36" s="61" t="e">
        <f ca="1">SUMPRODUCT(metric_correlation_c!P36,metric_correlation_r!P36,metric_correlation_p!P36)</f>
        <v>#DIV/0!</v>
      </c>
      <c r="Q36" s="61" t="e">
        <f ca="1">SUMPRODUCT(metric_correlation_c!Q36,metric_correlation_r!Q36,metric_correlation_p!Q36)</f>
        <v>#DIV/0!</v>
      </c>
      <c r="R36" s="61">
        <f ca="1">SUMPRODUCT(metric_correlation_c!R36,metric_correlation_r!R36,metric_correlation_p!R36)</f>
        <v>-7.5786321371320515E-3</v>
      </c>
      <c r="S36" s="61">
        <f ca="1">SUMPRODUCT(metric_correlation_c!S36,metric_correlation_r!S36,metric_correlation_p!S36)</f>
        <v>-0.48528573107197515</v>
      </c>
      <c r="T36" s="84">
        <f ca="1">SUMPRODUCT(metric_correlation_c!T36,metric_correlation_r!T36,metric_correlation_p!T36)</f>
        <v>0.30629250881813486</v>
      </c>
      <c r="U36" s="61">
        <f ca="1">SUMPRODUCT(metric_correlation_c!U36,metric_correlation_r!U36,metric_correlation_p!U36)</f>
        <v>-1.1863364419541021E-2</v>
      </c>
      <c r="V36" s="61">
        <f ca="1">SUMPRODUCT(metric_correlation_c!V36,metric_correlation_r!V36,metric_correlation_p!V36)</f>
        <v>0.11813856249721971</v>
      </c>
      <c r="W36" s="61">
        <f ca="1">SUMPRODUCT(metric_correlation_c!W36,metric_correlation_r!W36,metric_correlation_p!W36)</f>
        <v>6.0968127421309123E-3</v>
      </c>
      <c r="X36" s="61">
        <f ca="1">SUMPRODUCT(metric_correlation_c!X36,metric_correlation_r!X36,metric_correlation_p!X36)</f>
        <v>-0.16404853517577406</v>
      </c>
      <c r="Y36" s="61">
        <f ca="1">SUMPRODUCT(metric_correlation_c!Y36,metric_correlation_r!Y36,metric_correlation_p!Y36)</f>
        <v>0.39289386637824281</v>
      </c>
      <c r="Z36" s="61">
        <f ca="1">SUMPRODUCT(metric_correlation_c!Z36,metric_correlation_r!Z36,metric_correlation_p!Z36)</f>
        <v>0.39932749212652324</v>
      </c>
      <c r="AA36" s="61">
        <f ca="1">SUMPRODUCT(metric_correlation_c!AA36,metric_correlation_r!AA36,metric_correlation_p!AA36)</f>
        <v>-7.3157384363132807E-2</v>
      </c>
      <c r="AB36" s="61">
        <f ca="1">SUMPRODUCT(metric_correlation_c!AB36,metric_correlation_r!AB36,metric_correlation_p!AB36)</f>
        <v>-0.27920367156423104</v>
      </c>
      <c r="AC36" s="61">
        <f ca="1">SUMPRODUCT(metric_correlation_c!AC36,metric_correlation_r!AC36,metric_correlation_p!AC36)</f>
        <v>7.7504531021257539E-2</v>
      </c>
      <c r="AD36" s="61">
        <f ca="1">SUMPRODUCT(metric_correlation_c!AD36,metric_correlation_r!AD36,metric_correlation_p!AD36)</f>
        <v>-2.1804572127773182E-2</v>
      </c>
      <c r="AE36" s="61">
        <f ca="1">SUMPRODUCT(metric_correlation_c!AE36,metric_correlation_r!AE36,metric_correlation_p!AE36)</f>
        <v>-0.2340742690292488</v>
      </c>
      <c r="AF36" s="61">
        <f ca="1">SUMPRODUCT(metric_correlation_c!AF36,metric_correlation_r!AF36,metric_correlation_p!AF36)</f>
        <v>-5.3789525278408424E-3</v>
      </c>
      <c r="AG36" s="61">
        <f ca="1">SUMPRODUCT(metric_correlation_c!AG36,metric_correlation_r!AG36,metric_correlation_p!AG36)</f>
        <v>0.21321251311923659</v>
      </c>
      <c r="AH36" s="61">
        <f ca="1">SUMPRODUCT(metric_correlation_c!AH36,metric_correlation_r!AH36,metric_correlation_p!AH36)</f>
        <v>0.22324195235814057</v>
      </c>
      <c r="AI36" s="61">
        <f ca="1">SUMPRODUCT(metric_correlation_c!AI36,metric_correlation_r!AI36,metric_correlation_p!AI36)</f>
        <v>2.8981430322691425E-2</v>
      </c>
      <c r="AJ36" s="61">
        <f ca="1">SUMPRODUCT(metric_correlation_c!AJ36,metric_correlation_r!AJ36,metric_correlation_p!AJ36)</f>
        <v>-9.5863184749310562E-3</v>
      </c>
      <c r="AK36" s="61">
        <f ca="1">SUMPRODUCT(metric_correlation_c!AK36,metric_correlation_r!AK36,metric_correlation_p!AK36)</f>
        <v>2.2426699232445182E-2</v>
      </c>
      <c r="AL36" s="61">
        <f ca="1">SUMPRODUCT(metric_correlation_c!AL36,metric_correlation_r!AL36,metric_correlation_p!AL36)</f>
        <v>-0.16192927156091438</v>
      </c>
      <c r="AM36" s="61">
        <f ca="1">SUMPRODUCT(metric_correlation_c!AM36,metric_correlation_r!AM36,metric_correlation_p!AM36)</f>
        <v>0.25599243351303819</v>
      </c>
      <c r="AN36" s="61">
        <f ca="1">SUMPRODUCT(metric_correlation_c!AN36,metric_correlation_r!AN36,metric_correlation_p!AN36)</f>
        <v>-3.1912874110138659E-3</v>
      </c>
      <c r="AO36" s="61">
        <f ca="1">SUMPRODUCT(metric_correlation_c!AO36,metric_correlation_r!AO36,metric_correlation_p!AO36)</f>
        <v>0.34360555302485674</v>
      </c>
      <c r="AP36" s="61">
        <f ca="1">SUMPRODUCT(metric_correlation_c!AP36,metric_correlation_r!AP36,metric_correlation_p!AP36)</f>
        <v>-3.6969760818932121E-2</v>
      </c>
      <c r="AQ36" s="61">
        <f ca="1">SUMPRODUCT(metric_correlation_c!AQ36,metric_correlation_r!AQ36,metric_correlation_p!AQ36)</f>
        <v>0.47655156817689492</v>
      </c>
      <c r="AR36" s="61">
        <f ca="1">SUMPRODUCT(metric_correlation_c!AR36,metric_correlation_r!AR36,metric_correlation_p!AR36)</f>
        <v>-0.11889872221530035</v>
      </c>
      <c r="AS36" s="61">
        <f ca="1">SUMPRODUCT(metric_correlation_c!AS36,metric_correlation_r!AS36,metric_correlation_p!AS36)</f>
        <v>-0.54638877002071073</v>
      </c>
      <c r="AT36" s="61">
        <f ca="1">SUMPRODUCT(metric_correlation_c!AT36,metric_correlation_r!AT36,metric_correlation_p!AT36)</f>
        <v>6.2734683948364039E-2</v>
      </c>
      <c r="AU36" s="61">
        <f ca="1">SUMPRODUCT(metric_correlation_c!AU36,metric_correlation_r!AU36,metric_correlation_p!AU36)</f>
        <v>-7.4646653066587812E-2</v>
      </c>
      <c r="AV36" s="61">
        <f ca="1">SUMPRODUCT(metric_correlation_c!AV36,metric_correlation_r!AV36,metric_correlation_p!AV36)</f>
        <v>9.6210940907946116E-2</v>
      </c>
      <c r="AW36" s="61">
        <f ca="1">SUMPRODUCT(metric_correlation_c!AW36,metric_correlation_r!AW36,metric_correlation_p!AW36)</f>
        <v>-0.1357549240318322</v>
      </c>
      <c r="AX36" s="61">
        <f ca="1">SUMPRODUCT(metric_correlation_c!AX36,metric_correlation_r!AX36,metric_correlation_p!AX36)</f>
        <v>-2.2343442074271427E-2</v>
      </c>
      <c r="AY36" s="56">
        <f ca="1">SUMPRODUCT(metric_correlation_c!AY36,metric_correlation_r!AY36,metric_correlation_p!AY36)</f>
        <v>-2.388235572259337E-3</v>
      </c>
      <c r="AZ36" s="82"/>
      <c r="BA36" s="88"/>
      <c r="BB36" s="88"/>
    </row>
    <row r="37" spans="1:54" ht="11.25" customHeight="1" x14ac:dyDescent="0.25">
      <c r="A37" s="7"/>
      <c r="B37" s="77" t="s">
        <v>142</v>
      </c>
      <c r="C37" s="81" t="e">
        <f ca="1">SUMPRODUCT(metric_correlation_c!C37,metric_correlation_r!C37,metric_correlation_p!C37)</f>
        <v>#DIV/0!</v>
      </c>
      <c r="D37" s="55" t="e">
        <f ca="1">SUMPRODUCT(metric_correlation_c!D37,metric_correlation_r!D37,metric_correlation_p!D37)</f>
        <v>#DIV/0!</v>
      </c>
      <c r="E37" s="55" t="e">
        <f ca="1">SUMPRODUCT(metric_correlation_c!E37,metric_correlation_r!E37,metric_correlation_p!E37)</f>
        <v>#DIV/0!</v>
      </c>
      <c r="F37" s="55" t="e">
        <f ca="1">SUMPRODUCT(metric_correlation_c!F37,metric_correlation_r!F37,metric_correlation_p!F37)</f>
        <v>#DIV/0!</v>
      </c>
      <c r="G37" s="55" t="e">
        <f ca="1">SUMPRODUCT(metric_correlation_c!G37,metric_correlation_r!G37,metric_correlation_p!G37)</f>
        <v>#DIV/0!</v>
      </c>
      <c r="H37" s="55" t="e">
        <f ca="1">SUMPRODUCT(metric_correlation_c!H37,metric_correlation_r!H37,metric_correlation_p!H37)</f>
        <v>#DIV/0!</v>
      </c>
      <c r="I37" s="55" t="e">
        <f ca="1">SUMPRODUCT(metric_correlation_c!I37,metric_correlation_r!I37,metric_correlation_p!I37)</f>
        <v>#DIV/0!</v>
      </c>
      <c r="J37" s="55" t="e">
        <f ca="1">SUMPRODUCT(metric_correlation_c!J37,metric_correlation_r!J37,metric_correlation_p!J37)</f>
        <v>#DIV/0!</v>
      </c>
      <c r="K37" s="55" t="e">
        <f ca="1">SUMPRODUCT(metric_correlation_c!K37,metric_correlation_r!K37,metric_correlation_p!K37)</f>
        <v>#DIV/0!</v>
      </c>
      <c r="L37" s="55" t="e">
        <f ca="1">SUMPRODUCT(metric_correlation_c!L37,metric_correlation_r!L37,metric_correlation_p!L37)</f>
        <v>#DIV/0!</v>
      </c>
      <c r="M37" s="55" t="e">
        <f ca="1">SUMPRODUCT(metric_correlation_c!M37,metric_correlation_r!M37,metric_correlation_p!M37)</f>
        <v>#DIV/0!</v>
      </c>
      <c r="N37" s="55" t="e">
        <f ca="1">SUMPRODUCT(metric_correlation_c!N37,metric_correlation_r!N37,metric_correlation_p!N37)</f>
        <v>#DIV/0!</v>
      </c>
      <c r="O37" s="55" t="e">
        <f ca="1">SUMPRODUCT(metric_correlation_c!O37,metric_correlation_r!O37,metric_correlation_p!O37)</f>
        <v>#DIV/0!</v>
      </c>
      <c r="P37" s="55" t="e">
        <f ca="1">SUMPRODUCT(metric_correlation_c!P37,metric_correlation_r!P37,metric_correlation_p!P37)</f>
        <v>#DIV/0!</v>
      </c>
      <c r="Q37" s="55">
        <f ca="1">SUMPRODUCT(metric_correlation_c!Q37,metric_correlation_r!Q37,metric_correlation_p!Q37)</f>
        <v>-6.7535308506584256E-4</v>
      </c>
      <c r="R37" s="55">
        <f ca="1">SUMPRODUCT(metric_correlation_c!R37,metric_correlation_r!R37,metric_correlation_p!R37)</f>
        <v>-3.3786048802945906E-3</v>
      </c>
      <c r="S37" s="55">
        <f ca="1">SUMPRODUCT(metric_correlation_c!S37,metric_correlation_r!S37,metric_correlation_p!S37)</f>
        <v>-8.7934692063258643E-3</v>
      </c>
      <c r="T37" s="85">
        <f ca="1">SUMPRODUCT(metric_correlation_c!T37,metric_correlation_r!T37,metric_correlation_p!T37)</f>
        <v>-1.1719369699200967E-2</v>
      </c>
      <c r="U37" s="55">
        <f ca="1">SUMPRODUCT(metric_correlation_c!U37,metric_correlation_r!U37,metric_correlation_p!U37)</f>
        <v>0.1872388087515908</v>
      </c>
      <c r="V37" s="55">
        <f ca="1">SUMPRODUCT(metric_correlation_c!V37,metric_correlation_r!V37,metric_correlation_p!V37)</f>
        <v>0.21268667663927882</v>
      </c>
      <c r="W37" s="55">
        <f ca="1">SUMPRODUCT(metric_correlation_c!W37,metric_correlation_r!W37,metric_correlation_p!W37)</f>
        <v>0.40827851706712859</v>
      </c>
      <c r="X37" s="55">
        <f ca="1">SUMPRODUCT(metric_correlation_c!X37,metric_correlation_r!X37,metric_correlation_p!X37)</f>
        <v>-0.12844953309868098</v>
      </c>
      <c r="Y37" s="55">
        <f ca="1">SUMPRODUCT(metric_correlation_c!Y37,metric_correlation_r!Y37,metric_correlation_p!Y37)</f>
        <v>3.030705408601005E-2</v>
      </c>
      <c r="Z37" s="55">
        <f ca="1">SUMPRODUCT(metric_correlation_c!Z37,metric_correlation_r!Z37,metric_correlation_p!Z37)</f>
        <v>-2.5608810295380761E-2</v>
      </c>
      <c r="AA37" s="55">
        <f ca="1">SUMPRODUCT(metric_correlation_c!AA37,metric_correlation_r!AA37,metric_correlation_p!AA37)</f>
        <v>6.3529658807228356E-2</v>
      </c>
      <c r="AB37" s="55">
        <f ca="1">SUMPRODUCT(metric_correlation_c!AB37,metric_correlation_r!AB37,metric_correlation_p!AB37)</f>
        <v>6.7686177031083756E-3</v>
      </c>
      <c r="AC37" s="55">
        <f ca="1">SUMPRODUCT(metric_correlation_c!AC37,metric_correlation_r!AC37,metric_correlation_p!AC37)</f>
        <v>0.17097831484436343</v>
      </c>
      <c r="AD37" s="55">
        <f ca="1">SUMPRODUCT(metric_correlation_c!AD37,metric_correlation_r!AD37,metric_correlation_p!AD37)</f>
        <v>0.55386596595289095</v>
      </c>
      <c r="AE37" s="55">
        <f ca="1">SUMPRODUCT(metric_correlation_c!AE37,metric_correlation_r!AE37,metric_correlation_p!AE37)</f>
        <v>5.9515902288776588E-2</v>
      </c>
      <c r="AF37" s="55">
        <f ca="1">SUMPRODUCT(metric_correlation_c!AF37,metric_correlation_r!AF37,metric_correlation_p!AF37)</f>
        <v>-0.2419508986774315</v>
      </c>
      <c r="AG37" s="55">
        <f ca="1">SUMPRODUCT(metric_correlation_c!AG37,metric_correlation_r!AG37,metric_correlation_p!AG37)</f>
        <v>-3.830854484875551E-3</v>
      </c>
      <c r="AH37" s="55">
        <f ca="1">SUMPRODUCT(metric_correlation_c!AH37,metric_correlation_r!AH37,metric_correlation_p!AH37)</f>
        <v>5.3036619318053632E-3</v>
      </c>
      <c r="AI37" s="55">
        <f ca="1">SUMPRODUCT(metric_correlation_c!AI37,metric_correlation_r!AI37,metric_correlation_p!AI37)</f>
        <v>4.199502376441535E-3</v>
      </c>
      <c r="AJ37" s="55">
        <f ca="1">SUMPRODUCT(metric_correlation_c!AJ37,metric_correlation_r!AJ37,metric_correlation_p!AJ37)</f>
        <v>-4.2083216489037251E-3</v>
      </c>
      <c r="AK37" s="55">
        <f ca="1">SUMPRODUCT(metric_correlation_c!AK37,metric_correlation_r!AK37,metric_correlation_p!AK37)</f>
        <v>-3.0488288028304368E-2</v>
      </c>
      <c r="AL37" s="55">
        <f ca="1">SUMPRODUCT(metric_correlation_c!AL37,metric_correlation_r!AL37,metric_correlation_p!AL37)</f>
        <v>-4.1794383332298107E-3</v>
      </c>
      <c r="AM37" s="55">
        <f ca="1">SUMPRODUCT(metric_correlation_c!AM37,metric_correlation_r!AM37,metric_correlation_p!AM37)</f>
        <v>-4.2859003820686515E-3</v>
      </c>
      <c r="AN37" s="55">
        <f ca="1">SUMPRODUCT(metric_correlation_c!AN37,metric_correlation_r!AN37,metric_correlation_p!AN37)</f>
        <v>0.27563934345919389</v>
      </c>
      <c r="AO37" s="55">
        <f ca="1">SUMPRODUCT(metric_correlation_c!AO37,metric_correlation_r!AO37,metric_correlation_p!AO37)</f>
        <v>-0.11697863966923465</v>
      </c>
      <c r="AP37" s="55">
        <f ca="1">SUMPRODUCT(metric_correlation_c!AP37,metric_correlation_r!AP37,metric_correlation_p!AP37)</f>
        <v>8.1777786418339316E-3</v>
      </c>
      <c r="AQ37" s="55">
        <f ca="1">SUMPRODUCT(metric_correlation_c!AQ37,metric_correlation_r!AQ37,metric_correlation_p!AQ37)</f>
        <v>2.9035515974862675E-2</v>
      </c>
      <c r="AR37" s="55">
        <f ca="1">SUMPRODUCT(metric_correlation_c!AR37,metric_correlation_r!AR37,metric_correlation_p!AR37)</f>
        <v>5.9885933437627877E-3</v>
      </c>
      <c r="AS37" s="55">
        <f ca="1">SUMPRODUCT(metric_correlation_c!AS37,metric_correlation_r!AS37,metric_correlation_p!AS37)</f>
        <v>1.4815874283753895E-2</v>
      </c>
      <c r="AT37" s="55">
        <f ca="1">SUMPRODUCT(metric_correlation_c!AT37,metric_correlation_r!AT37,metric_correlation_p!AT37)</f>
        <v>7.3295260099691964E-2</v>
      </c>
      <c r="AU37" s="55">
        <f ca="1">SUMPRODUCT(metric_correlation_c!AU37,metric_correlation_r!AU37,metric_correlation_p!AU37)</f>
        <v>-0.29695251287081426</v>
      </c>
      <c r="AV37" s="55">
        <f ca="1">SUMPRODUCT(metric_correlation_c!AV37,metric_correlation_r!AV37,metric_correlation_p!AV37)</f>
        <v>-4.4071832045200522E-2</v>
      </c>
      <c r="AW37" s="55">
        <f ca="1">SUMPRODUCT(metric_correlation_c!AW37,metric_correlation_r!AW37,metric_correlation_p!AW37)</f>
        <v>1.7424353927409401E-3</v>
      </c>
      <c r="AX37" s="55">
        <f ca="1">SUMPRODUCT(metric_correlation_c!AX37,metric_correlation_r!AX37,metric_correlation_p!AX37)</f>
        <v>-4.6462422952813359E-2</v>
      </c>
      <c r="AY37" s="57"/>
      <c r="AZ37" s="82"/>
      <c r="BA37" s="88"/>
      <c r="BB37" s="88"/>
    </row>
    <row r="38" spans="1:54" ht="11.25" customHeight="1" x14ac:dyDescent="0.25">
      <c r="A38" s="7"/>
      <c r="B38" s="77" t="s">
        <v>143</v>
      </c>
      <c r="C38" s="81" t="e">
        <f ca="1">SUMPRODUCT(metric_correlation_c!C38,metric_correlation_r!C38,metric_correlation_p!C38)</f>
        <v>#DIV/0!</v>
      </c>
      <c r="D38" s="55" t="e">
        <f ca="1">SUMPRODUCT(metric_correlation_c!D38,metric_correlation_r!D38,metric_correlation_p!D38)</f>
        <v>#DIV/0!</v>
      </c>
      <c r="E38" s="55" t="e">
        <f ca="1">SUMPRODUCT(metric_correlation_c!E38,metric_correlation_r!E38,metric_correlation_p!E38)</f>
        <v>#DIV/0!</v>
      </c>
      <c r="F38" s="55" t="e">
        <f ca="1">SUMPRODUCT(metric_correlation_c!F38,metric_correlation_r!F38,metric_correlation_p!F38)</f>
        <v>#DIV/0!</v>
      </c>
      <c r="G38" s="55" t="e">
        <f ca="1">SUMPRODUCT(metric_correlation_c!G38,metric_correlation_r!G38,metric_correlation_p!G38)</f>
        <v>#DIV/0!</v>
      </c>
      <c r="H38" s="55" t="e">
        <f ca="1">SUMPRODUCT(metric_correlation_c!H38,metric_correlation_r!H38,metric_correlation_p!H38)</f>
        <v>#DIV/0!</v>
      </c>
      <c r="I38" s="55" t="e">
        <f ca="1">SUMPRODUCT(metric_correlation_c!I38,metric_correlation_r!I38,metric_correlation_p!I38)</f>
        <v>#DIV/0!</v>
      </c>
      <c r="J38" s="55" t="e">
        <f ca="1">SUMPRODUCT(metric_correlation_c!J38,metric_correlation_r!J38,metric_correlation_p!J38)</f>
        <v>#DIV/0!</v>
      </c>
      <c r="K38" s="55" t="e">
        <f ca="1">SUMPRODUCT(metric_correlation_c!K38,metric_correlation_r!K38,metric_correlation_p!K38)</f>
        <v>#DIV/0!</v>
      </c>
      <c r="L38" s="55" t="e">
        <f ca="1">SUMPRODUCT(metric_correlation_c!L38,metric_correlation_r!L38,metric_correlation_p!L38)</f>
        <v>#DIV/0!</v>
      </c>
      <c r="M38" s="55" t="e">
        <f ca="1">SUMPRODUCT(metric_correlation_c!M38,metric_correlation_r!M38,metric_correlation_p!M38)</f>
        <v>#DIV/0!</v>
      </c>
      <c r="N38" s="55" t="e">
        <f ca="1">SUMPRODUCT(metric_correlation_c!N38,metric_correlation_r!N38,metric_correlation_p!N38)</f>
        <v>#DIV/0!</v>
      </c>
      <c r="O38" s="55" t="e">
        <f ca="1">SUMPRODUCT(metric_correlation_c!O38,metric_correlation_r!O38,metric_correlation_p!O38)</f>
        <v>#DIV/0!</v>
      </c>
      <c r="P38" s="55">
        <f ca="1">SUMPRODUCT(metric_correlation_c!P38,metric_correlation_r!P38,metric_correlation_p!P38)</f>
        <v>0.1588936085122731</v>
      </c>
      <c r="Q38" s="55">
        <f ca="1">SUMPRODUCT(metric_correlation_c!Q38,metric_correlation_r!Q38,metric_correlation_p!Q38)</f>
        <v>0.49551211658544636</v>
      </c>
      <c r="R38" s="55">
        <f ca="1">SUMPRODUCT(metric_correlation_c!R38,metric_correlation_r!R38,metric_correlation_p!R38)</f>
        <v>0.30065997539580125</v>
      </c>
      <c r="S38" s="55">
        <f ca="1">SUMPRODUCT(metric_correlation_c!S38,metric_correlation_r!S38,metric_correlation_p!S38)</f>
        <v>0.52343117364614122</v>
      </c>
      <c r="T38" s="85">
        <f ca="1">SUMPRODUCT(metric_correlation_c!T38,metric_correlation_r!T38,metric_correlation_p!T38)</f>
        <v>-0.32230100975975451</v>
      </c>
      <c r="U38" s="55">
        <f ca="1">SUMPRODUCT(metric_correlation_c!U38,metric_correlation_r!U38,metric_correlation_p!U38)</f>
        <v>0.11110989416537971</v>
      </c>
      <c r="V38" s="55">
        <f ca="1">SUMPRODUCT(metric_correlation_c!V38,metric_correlation_r!V38,metric_correlation_p!V38)</f>
        <v>3.8220188246339402E-2</v>
      </c>
      <c r="W38" s="55">
        <f ca="1">SUMPRODUCT(metric_correlation_c!W38,metric_correlation_r!W38,metric_correlation_p!W38)</f>
        <v>-3.9336890941323505E-2</v>
      </c>
      <c r="X38" s="55">
        <f ca="1">SUMPRODUCT(metric_correlation_c!X38,metric_correlation_r!X38,metric_correlation_p!X38)</f>
        <v>0.40263391681962818</v>
      </c>
      <c r="Y38" s="55">
        <f ca="1">SUMPRODUCT(metric_correlation_c!Y38,metric_correlation_r!Y38,metric_correlation_p!Y38)</f>
        <v>0.60151484933824084</v>
      </c>
      <c r="Z38" s="55">
        <f ca="1">SUMPRODUCT(metric_correlation_c!Z38,metric_correlation_r!Z38,metric_correlation_p!Z38)</f>
        <v>0.61585859204503601</v>
      </c>
      <c r="AA38" s="55">
        <f ca="1">SUMPRODUCT(metric_correlation_c!AA38,metric_correlation_r!AA38,metric_correlation_p!AA38)</f>
        <v>-0.21303674497780242</v>
      </c>
      <c r="AB38" s="55">
        <f ca="1">SUMPRODUCT(metric_correlation_c!AB38,metric_correlation_r!AB38,metric_correlation_p!AB38)</f>
        <v>-3.1435086080762287E-2</v>
      </c>
      <c r="AC38" s="55">
        <f ca="1">SUMPRODUCT(metric_correlation_c!AC38,metric_correlation_r!AC38,metric_correlation_p!AC38)</f>
        <v>-9.7817898090972449E-3</v>
      </c>
      <c r="AD38" s="55">
        <f ca="1">SUMPRODUCT(metric_correlation_c!AD38,metric_correlation_r!AD38,metric_correlation_p!AD38)</f>
        <v>-2.1468253564018588E-2</v>
      </c>
      <c r="AE38" s="55">
        <f ca="1">SUMPRODUCT(metric_correlation_c!AE38,metric_correlation_r!AE38,metric_correlation_p!AE38)</f>
        <v>0.19688250322027162</v>
      </c>
      <c r="AF38" s="55">
        <f ca="1">SUMPRODUCT(metric_correlation_c!AF38,metric_correlation_r!AF38,metric_correlation_p!AF38)</f>
        <v>-6.7963633241678225E-3</v>
      </c>
      <c r="AG38" s="55">
        <f ca="1">SUMPRODUCT(metric_correlation_c!AG38,metric_correlation_r!AG38,metric_correlation_p!AG38)</f>
        <v>0.10831991750328265</v>
      </c>
      <c r="AH38" s="55">
        <f ca="1">SUMPRODUCT(metric_correlation_c!AH38,metric_correlation_r!AH38,metric_correlation_p!AH38)</f>
        <v>-1.0049555071119879E-3</v>
      </c>
      <c r="AI38" s="55">
        <f ca="1">SUMPRODUCT(metric_correlation_c!AI38,metric_correlation_r!AI38,metric_correlation_p!AI38)</f>
        <v>6.3917474203089214E-2</v>
      </c>
      <c r="AJ38" s="55">
        <f ca="1">SUMPRODUCT(metric_correlation_c!AJ38,metric_correlation_r!AJ38,metric_correlation_p!AJ38)</f>
        <v>0.17835532077404287</v>
      </c>
      <c r="AK38" s="55">
        <f ca="1">SUMPRODUCT(metric_correlation_c!AK38,metric_correlation_r!AK38,metric_correlation_p!AK38)</f>
        <v>-0.22971366979193014</v>
      </c>
      <c r="AL38" s="55">
        <f ca="1">SUMPRODUCT(metric_correlation_c!AL38,metric_correlation_r!AL38,metric_correlation_p!AL38)</f>
        <v>2.2912117613048882E-2</v>
      </c>
      <c r="AM38" s="55">
        <f ca="1">SUMPRODUCT(metric_correlation_c!AM38,metric_correlation_r!AM38,metric_correlation_p!AM38)</f>
        <v>3.961673379791502E-2</v>
      </c>
      <c r="AN38" s="55">
        <f ca="1">SUMPRODUCT(metric_correlation_c!AN38,metric_correlation_r!AN38,metric_correlation_p!AN38)</f>
        <v>-5.1716319028816383E-2</v>
      </c>
      <c r="AO38" s="55">
        <f ca="1">SUMPRODUCT(metric_correlation_c!AO38,metric_correlation_r!AO38,metric_correlation_p!AO38)</f>
        <v>4.7750426417171492E-3</v>
      </c>
      <c r="AP38" s="55">
        <f ca="1">SUMPRODUCT(metric_correlation_c!AP38,metric_correlation_r!AP38,metric_correlation_p!AP38)</f>
        <v>-0.24883122152594433</v>
      </c>
      <c r="AQ38" s="55">
        <f ca="1">SUMPRODUCT(metric_correlation_c!AQ38,metric_correlation_r!AQ38,metric_correlation_p!AQ38)</f>
        <v>-0.18351937023246609</v>
      </c>
      <c r="AR38" s="55">
        <f ca="1">SUMPRODUCT(metric_correlation_c!AR38,metric_correlation_r!AR38,metric_correlation_p!AR38)</f>
        <v>5.3188288863886407E-2</v>
      </c>
      <c r="AS38" s="55">
        <f ca="1">SUMPRODUCT(metric_correlation_c!AS38,metric_correlation_r!AS38,metric_correlation_p!AS38)</f>
        <v>-0.22933870602653311</v>
      </c>
      <c r="AT38" s="55">
        <f ca="1">SUMPRODUCT(metric_correlation_c!AT38,metric_correlation_r!AT38,metric_correlation_p!AT38)</f>
        <v>-6.9096923975413239E-3</v>
      </c>
      <c r="AU38" s="55">
        <f ca="1">SUMPRODUCT(metric_correlation_c!AU38,metric_correlation_r!AU38,metric_correlation_p!AU38)</f>
        <v>-0.39856863190218755</v>
      </c>
      <c r="AV38" s="55">
        <f ca="1">SUMPRODUCT(metric_correlation_c!AV38,metric_correlation_r!AV38,metric_correlation_p!AV38)</f>
        <v>-0.64033829293349454</v>
      </c>
      <c r="AW38" s="55">
        <f ca="1">SUMPRODUCT(metric_correlation_c!AW38,metric_correlation_r!AW38,metric_correlation_p!AW38)</f>
        <v>-0.22099239437296481</v>
      </c>
      <c r="AX38" s="55"/>
      <c r="AY38" s="57"/>
      <c r="AZ38" s="82"/>
    </row>
    <row r="39" spans="1:54" ht="11.25" customHeight="1" x14ac:dyDescent="0.25">
      <c r="A39" s="7"/>
      <c r="B39" s="77" t="s">
        <v>144</v>
      </c>
      <c r="C39" s="58" t="e">
        <f ca="1">SUMPRODUCT(metric_correlation_c!C39,metric_correlation_r!C39,metric_correlation_p!C39)</f>
        <v>#DIV/0!</v>
      </c>
      <c r="D39" s="59" t="e">
        <f ca="1">SUMPRODUCT(metric_correlation_c!D39,metric_correlation_r!D39,metric_correlation_p!D39)</f>
        <v>#DIV/0!</v>
      </c>
      <c r="E39" s="59" t="e">
        <f ca="1">SUMPRODUCT(metric_correlation_c!E39,metric_correlation_r!E39,metric_correlation_p!E39)</f>
        <v>#DIV/0!</v>
      </c>
      <c r="F39" s="59" t="e">
        <f ca="1">SUMPRODUCT(metric_correlation_c!F39,metric_correlation_r!F39,metric_correlation_p!F39)</f>
        <v>#DIV/0!</v>
      </c>
      <c r="G39" s="59" t="e">
        <f ca="1">SUMPRODUCT(metric_correlation_c!G39,metric_correlation_r!G39,metric_correlation_p!G39)</f>
        <v>#DIV/0!</v>
      </c>
      <c r="H39" s="59" t="e">
        <f ca="1">SUMPRODUCT(metric_correlation_c!H39,metric_correlation_r!H39,metric_correlation_p!H39)</f>
        <v>#DIV/0!</v>
      </c>
      <c r="I39" s="59" t="e">
        <f ca="1">SUMPRODUCT(metric_correlation_c!I39,metric_correlation_r!I39,metric_correlation_p!I39)</f>
        <v>#DIV/0!</v>
      </c>
      <c r="J39" s="59" t="e">
        <f ca="1">SUMPRODUCT(metric_correlation_c!J39,metric_correlation_r!J39,metric_correlation_p!J39)</f>
        <v>#DIV/0!</v>
      </c>
      <c r="K39" s="59" t="e">
        <f ca="1">SUMPRODUCT(metric_correlation_c!K39,metric_correlation_r!K39,metric_correlation_p!K39)</f>
        <v>#DIV/0!</v>
      </c>
      <c r="L39" s="59" t="e">
        <f ca="1">SUMPRODUCT(metric_correlation_c!L39,metric_correlation_r!L39,metric_correlation_p!L39)</f>
        <v>#DIV/0!</v>
      </c>
      <c r="M39" s="59" t="e">
        <f ca="1">SUMPRODUCT(metric_correlation_c!M39,metric_correlation_r!M39,metric_correlation_p!M39)</f>
        <v>#DIV/0!</v>
      </c>
      <c r="N39" s="59" t="e">
        <f ca="1">SUMPRODUCT(metric_correlation_c!N39,metric_correlation_r!N39,metric_correlation_p!N39)</f>
        <v>#DIV/0!</v>
      </c>
      <c r="O39" s="59">
        <f ca="1">SUMPRODUCT(metric_correlation_c!O39,metric_correlation_r!O39,metric_correlation_p!O39)</f>
        <v>5.2226295952853684E-2</v>
      </c>
      <c r="P39" s="59">
        <f ca="1">SUMPRODUCT(metric_correlation_c!P39,metric_correlation_r!P39,metric_correlation_p!P39)</f>
        <v>-4.0668856986139819E-3</v>
      </c>
      <c r="Q39" s="59">
        <f ca="1">SUMPRODUCT(metric_correlation_c!Q39,metric_correlation_r!Q39,metric_correlation_p!Q39)</f>
        <v>-5.6783583512703181E-4</v>
      </c>
      <c r="R39" s="59">
        <f ca="1">SUMPRODUCT(metric_correlation_c!R39,metric_correlation_r!R39,metric_correlation_p!R39)</f>
        <v>-8.5937571753650656E-4</v>
      </c>
      <c r="S39" s="59">
        <f ca="1">SUMPRODUCT(metric_correlation_c!S39,metric_correlation_r!S39,metric_correlation_p!S39)</f>
        <v>0.12878229966745919</v>
      </c>
      <c r="T39" s="86">
        <f ca="1">SUMPRODUCT(metric_correlation_c!T39,metric_correlation_r!T39,metric_correlation_p!T39)</f>
        <v>0.26759524466676449</v>
      </c>
      <c r="U39" s="59">
        <f ca="1">SUMPRODUCT(metric_correlation_c!U39,metric_correlation_r!U39,metric_correlation_p!U39)</f>
        <v>-0.1467248474444304</v>
      </c>
      <c r="V39" s="59">
        <f ca="1">SUMPRODUCT(metric_correlation_c!V39,metric_correlation_r!V39,metric_correlation_p!V39)</f>
        <v>4.8571992448094028E-2</v>
      </c>
      <c r="W39" s="59">
        <f ca="1">SUMPRODUCT(metric_correlation_c!W39,metric_correlation_r!W39,metric_correlation_p!W39)</f>
        <v>1.3012628872256993E-5</v>
      </c>
      <c r="X39" s="59">
        <f ca="1">SUMPRODUCT(metric_correlation_c!X39,metric_correlation_r!X39,metric_correlation_p!X39)</f>
        <v>-2.8291578217898286E-3</v>
      </c>
      <c r="Y39" s="59">
        <f ca="1">SUMPRODUCT(metric_correlation_c!Y39,metric_correlation_r!Y39,metric_correlation_p!Y39)</f>
        <v>1.987221981610038E-3</v>
      </c>
      <c r="Z39" s="59">
        <f ca="1">SUMPRODUCT(metric_correlation_c!Z39,metric_correlation_r!Z39,metric_correlation_p!Z39)</f>
        <v>6.729854198951348E-4</v>
      </c>
      <c r="AA39" s="59">
        <f ca="1">SUMPRODUCT(metric_correlation_c!AA39,metric_correlation_r!AA39,metric_correlation_p!AA39)</f>
        <v>0.1718620034679057</v>
      </c>
      <c r="AB39" s="59">
        <f ca="1">SUMPRODUCT(metric_correlation_c!AB39,metric_correlation_r!AB39,metric_correlation_p!AB39)</f>
        <v>-0.31567641754983855</v>
      </c>
      <c r="AC39" s="59">
        <f ca="1">SUMPRODUCT(metric_correlation_c!AC39,metric_correlation_r!AC39,metric_correlation_p!AC39)</f>
        <v>-0.39512649010265166</v>
      </c>
      <c r="AD39" s="59">
        <f ca="1">SUMPRODUCT(metric_correlation_c!AD39,metric_correlation_r!AD39,metric_correlation_p!AD39)</f>
        <v>-0.38615301918513717</v>
      </c>
      <c r="AE39" s="59">
        <f ca="1">SUMPRODUCT(metric_correlation_c!AE39,metric_correlation_r!AE39,metric_correlation_p!AE39)</f>
        <v>0.13610182428184098</v>
      </c>
      <c r="AF39" s="59">
        <f ca="1">SUMPRODUCT(metric_correlation_c!AF39,metric_correlation_r!AF39,metric_correlation_p!AF39)</f>
        <v>-4.9432625781217494E-2</v>
      </c>
      <c r="AG39" s="59">
        <f ca="1">SUMPRODUCT(metric_correlation_c!AG39,metric_correlation_r!AG39,metric_correlation_p!AG39)</f>
        <v>-0.19033723153967183</v>
      </c>
      <c r="AH39" s="59">
        <f ca="1">SUMPRODUCT(metric_correlation_c!AH39,metric_correlation_r!AH39,metric_correlation_p!AH39)</f>
        <v>-9.2051546394688571E-2</v>
      </c>
      <c r="AI39" s="59">
        <f ca="1">SUMPRODUCT(metric_correlation_c!AI39,metric_correlation_r!AI39,metric_correlation_p!AI39)</f>
        <v>-3.5777433714780205E-2</v>
      </c>
      <c r="AJ39" s="59">
        <f ca="1">SUMPRODUCT(metric_correlation_c!AJ39,metric_correlation_r!AJ39,metric_correlation_p!AJ39)</f>
        <v>-0.10448833995993184</v>
      </c>
      <c r="AK39" s="59">
        <f ca="1">SUMPRODUCT(metric_correlation_c!AK39,metric_correlation_r!AK39,metric_correlation_p!AK39)</f>
        <v>-4.652689499194923E-2</v>
      </c>
      <c r="AL39" s="59">
        <f ca="1">SUMPRODUCT(metric_correlation_c!AL39,metric_correlation_r!AL39,metric_correlation_p!AL39)</f>
        <v>-0.46919203746861698</v>
      </c>
      <c r="AM39" s="59">
        <f ca="1">SUMPRODUCT(metric_correlation_c!AM39,metric_correlation_r!AM39,metric_correlation_p!AM39)</f>
        <v>-0.5789760314314224</v>
      </c>
      <c r="AN39" s="59">
        <f ca="1">SUMPRODUCT(metric_correlation_c!AN39,metric_correlation_r!AN39,metric_correlation_p!AN39)</f>
        <v>-0.2725597912433525</v>
      </c>
      <c r="AO39" s="59">
        <f ca="1">SUMPRODUCT(metric_correlation_c!AO39,metric_correlation_r!AO39,metric_correlation_p!AO39)</f>
        <v>0.4946616660480464</v>
      </c>
      <c r="AP39" s="59">
        <f ca="1">SUMPRODUCT(metric_correlation_c!AP39,metric_correlation_r!AP39,metric_correlation_p!AP39)</f>
        <v>0.16428288628249815</v>
      </c>
      <c r="AQ39" s="59">
        <f ca="1">SUMPRODUCT(metric_correlation_c!AQ39,metric_correlation_r!AQ39,metric_correlation_p!AQ39)</f>
        <v>-4.0434595533921369E-2</v>
      </c>
      <c r="AR39" s="59">
        <f ca="1">SUMPRODUCT(metric_correlation_c!AR39,metric_correlation_r!AR39,metric_correlation_p!AR39)</f>
        <v>0.17304017809222702</v>
      </c>
      <c r="AS39" s="59">
        <f ca="1">SUMPRODUCT(metric_correlation_c!AS39,metric_correlation_r!AS39,metric_correlation_p!AS39)</f>
        <v>-6.3866933007102338E-4</v>
      </c>
      <c r="AT39" s="59">
        <f ca="1">SUMPRODUCT(metric_correlation_c!AT39,metric_correlation_r!AT39,metric_correlation_p!AT39)</f>
        <v>-1.5860684416439699E-2</v>
      </c>
      <c r="AU39" s="59">
        <f ca="1">SUMPRODUCT(metric_correlation_c!AU39,metric_correlation_r!AU39,metric_correlation_p!AU39)</f>
        <v>1.8429300396173309E-2</v>
      </c>
      <c r="AV39" s="59">
        <f ca="1">SUMPRODUCT(metric_correlation_c!AV39,metric_correlation_r!AV39,metric_correlation_p!AV39)</f>
        <v>0.12585820939522066</v>
      </c>
      <c r="AW39" s="59"/>
      <c r="AX39" s="59"/>
      <c r="AY39" s="60"/>
      <c r="AZ39" s="82"/>
    </row>
    <row r="40" spans="1:54" ht="11.25" customHeight="1" x14ac:dyDescent="0.25">
      <c r="A40" s="8" t="s">
        <v>4</v>
      </c>
      <c r="B40" s="76" t="s">
        <v>141</v>
      </c>
      <c r="C40" s="80">
        <f ca="1">SUMPRODUCT(metric_correlation_c!C40,metric_correlation_r!C40,metric_correlation_p!C40)</f>
        <v>-0.12102160881920969</v>
      </c>
      <c r="D40" s="61">
        <f ca="1">SUMPRODUCT(metric_correlation_c!D40,metric_correlation_r!D40,metric_correlation_p!D40)</f>
        <v>0.69970348221393008</v>
      </c>
      <c r="E40" s="61">
        <f ca="1">SUMPRODUCT(metric_correlation_c!E40,metric_correlation_r!E40,metric_correlation_p!E40)</f>
        <v>-0.40191531014344478</v>
      </c>
      <c r="F40" s="61">
        <f ca="1">SUMPRODUCT(metric_correlation_c!F40,metric_correlation_r!F40,metric_correlation_p!F40)</f>
        <v>-7.2898198046638843E-2</v>
      </c>
      <c r="G40" s="61">
        <f ca="1">SUMPRODUCT(metric_correlation_c!G40,metric_correlation_r!G40,metric_correlation_p!G40)</f>
        <v>9.2105398676488412E-2</v>
      </c>
      <c r="H40" s="61">
        <f ca="1">SUMPRODUCT(metric_correlation_c!H40,metric_correlation_r!H40,metric_correlation_p!H40)</f>
        <v>4.1961293448974507E-3</v>
      </c>
      <c r="I40" s="61">
        <f ca="1">SUMPRODUCT(metric_correlation_c!I40,metric_correlation_r!I40,metric_correlation_p!I40)</f>
        <v>-1.0462644395324932E-4</v>
      </c>
      <c r="J40" s="61">
        <f ca="1">SUMPRODUCT(metric_correlation_c!J40,metric_correlation_r!J40,metric_correlation_p!J40)</f>
        <v>3.9173027288196334E-2</v>
      </c>
      <c r="K40" s="61">
        <f ca="1">SUMPRODUCT(metric_correlation_c!K40,metric_correlation_r!K40,metric_correlation_p!K40)</f>
        <v>-2.9451214988538265E-2</v>
      </c>
      <c r="L40" s="61">
        <f ca="1">SUMPRODUCT(metric_correlation_c!L40,metric_correlation_r!L40,metric_correlation_p!L40)</f>
        <v>-0.14830141967264829</v>
      </c>
      <c r="M40" s="61">
        <f ca="1">SUMPRODUCT(metric_correlation_c!M40,metric_correlation_r!M40,metric_correlation_p!M40)</f>
        <v>-0.10349614162224284</v>
      </c>
      <c r="N40" s="61">
        <f ca="1">SUMPRODUCT(metric_correlation_c!N40,metric_correlation_r!N40,metric_correlation_p!N40)</f>
        <v>-0.10168276687423319</v>
      </c>
      <c r="O40" s="61">
        <f ca="1">SUMPRODUCT(metric_correlation_c!O40,metric_correlation_r!O40,metric_correlation_p!O40)</f>
        <v>-1.0119125050413178E-2</v>
      </c>
      <c r="P40" s="61">
        <f ca="1">SUMPRODUCT(metric_correlation_c!P40,metric_correlation_r!P40,metric_correlation_p!P40)</f>
        <v>-0.13421465306165467</v>
      </c>
      <c r="Q40" s="61">
        <f ca="1">SUMPRODUCT(metric_correlation_c!Q40,metric_correlation_r!Q40,metric_correlation_p!Q40)</f>
        <v>-0.13520376851949792</v>
      </c>
      <c r="R40" s="61">
        <f ca="1">SUMPRODUCT(metric_correlation_c!R40,metric_correlation_r!R40,metric_correlation_p!R40)</f>
        <v>-0.20388408095071028</v>
      </c>
      <c r="S40" s="61">
        <f ca="1">SUMPRODUCT(metric_correlation_c!S40,metric_correlation_r!S40,metric_correlation_p!S40)</f>
        <v>-0.10517278840530395</v>
      </c>
      <c r="T40" s="84">
        <f ca="1">SUMPRODUCT(metric_correlation_c!T40,metric_correlation_r!T40,metric_correlation_p!T40)</f>
        <v>-0.44759394102536865</v>
      </c>
      <c r="U40" s="61">
        <f ca="1">SUMPRODUCT(metric_correlation_c!U40,metric_correlation_r!U40,metric_correlation_p!U40)</f>
        <v>0.28033422174285583</v>
      </c>
      <c r="V40" s="61">
        <f ca="1">SUMPRODUCT(metric_correlation_c!V40,metric_correlation_r!V40,metric_correlation_p!V40)</f>
        <v>0.1870884963907376</v>
      </c>
      <c r="W40" s="61">
        <f ca="1">SUMPRODUCT(metric_correlation_c!W40,metric_correlation_r!W40,metric_correlation_p!W40)</f>
        <v>0.10864181269479244</v>
      </c>
      <c r="X40" s="61">
        <f ca="1">SUMPRODUCT(metric_correlation_c!X40,metric_correlation_r!X40,metric_correlation_p!X40)</f>
        <v>5.0749235609863635E-2</v>
      </c>
      <c r="Y40" s="61">
        <f ca="1">SUMPRODUCT(metric_correlation_c!Y40,metric_correlation_r!Y40,metric_correlation_p!Y40)</f>
        <v>-0.22460875504274644</v>
      </c>
      <c r="Z40" s="61">
        <f ca="1">SUMPRODUCT(metric_correlation_c!Z40,metric_correlation_r!Z40,metric_correlation_p!Z40)</f>
        <v>-0.35454089571168362</v>
      </c>
      <c r="AA40" s="61">
        <f ca="1">SUMPRODUCT(metric_correlation_c!AA40,metric_correlation_r!AA40,metric_correlation_p!AA40)</f>
        <v>0.20224336242191279</v>
      </c>
      <c r="AB40" s="61">
        <f ca="1">SUMPRODUCT(metric_correlation_c!AB40,metric_correlation_r!AB40,metric_correlation_p!AB40)</f>
        <v>0.58967246512147575</v>
      </c>
      <c r="AC40" s="61">
        <f ca="1">SUMPRODUCT(metric_correlation_c!AC40,metric_correlation_r!AC40,metric_correlation_p!AC40)</f>
        <v>0.15829651472862463</v>
      </c>
      <c r="AD40" s="61">
        <f ca="1">SUMPRODUCT(metric_correlation_c!AD40,metric_correlation_r!AD40,metric_correlation_p!AD40)</f>
        <v>-2.7774172727098752E-2</v>
      </c>
      <c r="AE40" s="61">
        <f ca="1">SUMPRODUCT(metric_correlation_c!AE40,metric_correlation_r!AE40,metric_correlation_p!AE40)</f>
        <v>0.15449578578609802</v>
      </c>
      <c r="AF40" s="61">
        <f ca="1">SUMPRODUCT(metric_correlation_c!AF40,metric_correlation_r!AF40,metric_correlation_p!AF40)</f>
        <v>3.2844230375393489E-2</v>
      </c>
      <c r="AG40" s="61">
        <f ca="1">SUMPRODUCT(metric_correlation_c!AG40,metric_correlation_r!AG40,metric_correlation_p!AG40)</f>
        <v>0.32132214525411623</v>
      </c>
      <c r="AH40" s="61">
        <f ca="1">SUMPRODUCT(metric_correlation_c!AH40,metric_correlation_r!AH40,metric_correlation_p!AH40)</f>
        <v>-6.4162336257727257E-2</v>
      </c>
      <c r="AI40" s="61">
        <f ca="1">SUMPRODUCT(metric_correlation_c!AI40,metric_correlation_r!AI40,metric_correlation_p!AI40)</f>
        <v>-9.0641766943508305E-3</v>
      </c>
      <c r="AJ40" s="61">
        <f ca="1">SUMPRODUCT(metric_correlation_c!AJ40,metric_correlation_r!AJ40,metric_correlation_p!AJ40)</f>
        <v>-1.6242043146687719E-2</v>
      </c>
      <c r="AK40" s="61">
        <f ca="1">SUMPRODUCT(metric_correlation_c!AK40,metric_correlation_r!AK40,metric_correlation_p!AK40)</f>
        <v>-3.2660280141426579E-4</v>
      </c>
      <c r="AL40" s="61">
        <f ca="1">SUMPRODUCT(metric_correlation_c!AL40,metric_correlation_r!AL40,metric_correlation_p!AL40)</f>
        <v>-0.12225237303211907</v>
      </c>
      <c r="AM40" s="61">
        <f ca="1">SUMPRODUCT(metric_correlation_c!AM40,metric_correlation_r!AM40,metric_correlation_p!AM40)</f>
        <v>-4.2072785893622455E-2</v>
      </c>
      <c r="AN40" s="61">
        <f ca="1">SUMPRODUCT(metric_correlation_c!AN40,metric_correlation_r!AN40,metric_correlation_p!AN40)</f>
        <v>-2.4252604635611987E-2</v>
      </c>
      <c r="AO40" s="61">
        <f ca="1">SUMPRODUCT(metric_correlation_c!AO40,metric_correlation_r!AO40,metric_correlation_p!AO40)</f>
        <v>7.1226102034801272E-2</v>
      </c>
      <c r="AP40" s="61">
        <f ca="1">SUMPRODUCT(metric_correlation_c!AP40,metric_correlation_r!AP40,metric_correlation_p!AP40)</f>
        <v>-2.2345682864534991E-2</v>
      </c>
      <c r="AQ40" s="61">
        <f ca="1">SUMPRODUCT(metric_correlation_c!AQ40,metric_correlation_r!AQ40,metric_correlation_p!AQ40)</f>
        <v>5.2233658030826177E-2</v>
      </c>
      <c r="AR40" s="61">
        <f ca="1">SUMPRODUCT(metric_correlation_c!AR40,metric_correlation_r!AR40,metric_correlation_p!AR40)</f>
        <v>-0.15378836848874966</v>
      </c>
      <c r="AS40" s="61">
        <f ca="1">SUMPRODUCT(metric_correlation_c!AS40,metric_correlation_r!AS40,metric_correlation_p!AS40)</f>
        <v>9.9268434830476357E-2</v>
      </c>
      <c r="AT40" s="61">
        <f ca="1">SUMPRODUCT(metric_correlation_c!AT40,metric_correlation_r!AT40,metric_correlation_p!AT40)</f>
        <v>-0.54359069929207604</v>
      </c>
      <c r="AU40" s="61">
        <f ca="1">SUMPRODUCT(metric_correlation_c!AU40,metric_correlation_r!AU40,metric_correlation_p!AU40)</f>
        <v>1.1671851026694461E-3</v>
      </c>
      <c r="AV40" s="61">
        <f ca="1">SUMPRODUCT(metric_correlation_c!AV40,metric_correlation_r!AV40,metric_correlation_p!AV40)</f>
        <v>-0.48294630121430843</v>
      </c>
      <c r="AW40" s="61">
        <f ca="1">SUMPRODUCT(metric_correlation_c!AW40,metric_correlation_r!AW40,metric_correlation_p!AW40)</f>
        <v>-4.8357344400275039E-2</v>
      </c>
      <c r="AX40" s="61">
        <f ca="1">SUMPRODUCT(metric_correlation_c!AX40,metric_correlation_r!AX40,metric_correlation_p!AX40)</f>
        <v>2.1892170477886372E-2</v>
      </c>
      <c r="AY40" s="56">
        <f ca="1">SUMPRODUCT(metric_correlation_c!AY40,metric_correlation_r!AY40,metric_correlation_p!AY40)</f>
        <v>1.3245194769456226E-2</v>
      </c>
      <c r="AZ40" s="82"/>
    </row>
    <row r="41" spans="1:54" ht="11.25" customHeight="1" x14ac:dyDescent="0.25">
      <c r="A41" s="7"/>
      <c r="B41" s="77" t="s">
        <v>142</v>
      </c>
      <c r="C41" s="81">
        <f ca="1">SUMPRODUCT(metric_correlation_c!C41,metric_correlation_r!C41,metric_correlation_p!C41)</f>
        <v>5.9457553391605595E-3</v>
      </c>
      <c r="D41" s="55">
        <f ca="1">SUMPRODUCT(metric_correlation_c!D41,metric_correlation_r!D41,metric_correlation_p!D41)</f>
        <v>4.4271085367448915E-3</v>
      </c>
      <c r="E41" s="55">
        <f ca="1">SUMPRODUCT(metric_correlation_c!E41,metric_correlation_r!E41,metric_correlation_p!E41)</f>
        <v>-4.605537991176919E-3</v>
      </c>
      <c r="F41" s="55">
        <f ca="1">SUMPRODUCT(metric_correlation_c!F41,metric_correlation_r!F41,metric_correlation_p!F41)</f>
        <v>4.2926969331191916E-2</v>
      </c>
      <c r="G41" s="55">
        <f ca="1">SUMPRODUCT(metric_correlation_c!G41,metric_correlation_r!G41,metric_correlation_p!G41)</f>
        <v>0.13159228038939488</v>
      </c>
      <c r="H41" s="55">
        <f ca="1">SUMPRODUCT(metric_correlation_c!H41,metric_correlation_r!H41,metric_correlation_p!H41)</f>
        <v>0.203482099994725</v>
      </c>
      <c r="I41" s="55">
        <f ca="1">SUMPRODUCT(metric_correlation_c!I41,metric_correlation_r!I41,metric_correlation_p!I41)</f>
        <v>-1.6723408396462319E-3</v>
      </c>
      <c r="J41" s="55">
        <f ca="1">SUMPRODUCT(metric_correlation_c!J41,metric_correlation_r!J41,metric_correlation_p!J41)</f>
        <v>-8.4027290521527492E-2</v>
      </c>
      <c r="K41" s="55">
        <f ca="1">SUMPRODUCT(metric_correlation_c!K41,metric_correlation_r!K41,metric_correlation_p!K41)</f>
        <v>2.5822217807347139E-3</v>
      </c>
      <c r="L41" s="55">
        <f ca="1">SUMPRODUCT(metric_correlation_c!L41,metric_correlation_r!L41,metric_correlation_p!L41)</f>
        <v>5.7706383590479834E-4</v>
      </c>
      <c r="M41" s="55">
        <f ca="1">SUMPRODUCT(metric_correlation_c!M41,metric_correlation_r!M41,metric_correlation_p!M41)</f>
        <v>0.15968088399851293</v>
      </c>
      <c r="N41" s="55">
        <f ca="1">SUMPRODUCT(metric_correlation_c!N41,metric_correlation_r!N41,metric_correlation_p!N41)</f>
        <v>6.5002918155389472E-3</v>
      </c>
      <c r="O41" s="55">
        <f ca="1">SUMPRODUCT(metric_correlation_c!O41,metric_correlation_r!O41,metric_correlation_p!O41)</f>
        <v>-7.4630378648521591E-3</v>
      </c>
      <c r="P41" s="55">
        <f ca="1">SUMPRODUCT(metric_correlation_c!P41,metric_correlation_r!P41,metric_correlation_p!P41)</f>
        <v>-9.4374449115216696E-2</v>
      </c>
      <c r="Q41" s="55">
        <f ca="1">SUMPRODUCT(metric_correlation_c!Q41,metric_correlation_r!Q41,metric_correlation_p!Q41)</f>
        <v>9.153229046322954E-2</v>
      </c>
      <c r="R41" s="55">
        <f ca="1">SUMPRODUCT(metric_correlation_c!R41,metric_correlation_r!R41,metric_correlation_p!R41)</f>
        <v>-3.0825105857524241E-2</v>
      </c>
      <c r="S41" s="55">
        <f ca="1">SUMPRODUCT(metric_correlation_c!S41,metric_correlation_r!S41,metric_correlation_p!S41)</f>
        <v>0.20778069285833722</v>
      </c>
      <c r="T41" s="85">
        <f ca="1">SUMPRODUCT(metric_correlation_c!T41,metric_correlation_r!T41,metric_correlation_p!T41)</f>
        <v>-0.17874078749224676</v>
      </c>
      <c r="U41" s="55">
        <f ca="1">SUMPRODUCT(metric_correlation_c!U41,metric_correlation_r!U41,metric_correlation_p!U41)</f>
        <v>7.4817008968817739E-2</v>
      </c>
      <c r="V41" s="55">
        <f ca="1">SUMPRODUCT(metric_correlation_c!V41,metric_correlation_r!V41,metric_correlation_p!V41)</f>
        <v>0.10526625600099912</v>
      </c>
      <c r="W41" s="55">
        <f ca="1">SUMPRODUCT(metric_correlation_c!W41,metric_correlation_r!W41,metric_correlation_p!W41)</f>
        <v>0.50577213075643956</v>
      </c>
      <c r="X41" s="55">
        <f ca="1">SUMPRODUCT(metric_correlation_c!X41,metric_correlation_r!X41,metric_correlation_p!X41)</f>
        <v>6.5266210010217034E-3</v>
      </c>
      <c r="Y41" s="55">
        <f ca="1">SUMPRODUCT(metric_correlation_c!Y41,metric_correlation_r!Y41,metric_correlation_p!Y41)</f>
        <v>-0.15354107549019452</v>
      </c>
      <c r="Z41" s="55">
        <f ca="1">SUMPRODUCT(metric_correlation_c!Z41,metric_correlation_r!Z41,metric_correlation_p!Z41)</f>
        <v>4.4089255900601344E-2</v>
      </c>
      <c r="AA41" s="55">
        <f ca="1">SUMPRODUCT(metric_correlation_c!AA41,metric_correlation_r!AA41,metric_correlation_p!AA41)</f>
        <v>-4.2779330818554902E-2</v>
      </c>
      <c r="AB41" s="55">
        <f ca="1">SUMPRODUCT(metric_correlation_c!AB41,metric_correlation_r!AB41,metric_correlation_p!AB41)</f>
        <v>-8.0176541208157367E-3</v>
      </c>
      <c r="AC41" s="55">
        <f ca="1">SUMPRODUCT(metric_correlation_c!AC41,metric_correlation_r!AC41,metric_correlation_p!AC41)</f>
        <v>0.1282466328986985</v>
      </c>
      <c r="AD41" s="55">
        <f ca="1">SUMPRODUCT(metric_correlation_c!AD41,metric_correlation_r!AD41,metric_correlation_p!AD41)</f>
        <v>0.17554882949267051</v>
      </c>
      <c r="AE41" s="55">
        <f ca="1">SUMPRODUCT(metric_correlation_c!AE41,metric_correlation_r!AE41,metric_correlation_p!AE41)</f>
        <v>1.1751363310948903E-2</v>
      </c>
      <c r="AF41" s="55">
        <f ca="1">SUMPRODUCT(metric_correlation_c!AF41,metric_correlation_r!AF41,metric_correlation_p!AF41)</f>
        <v>-6.7487038342738644E-3</v>
      </c>
      <c r="AG41" s="55">
        <f ca="1">SUMPRODUCT(metric_correlation_c!AG41,metric_correlation_r!AG41,metric_correlation_p!AG41)</f>
        <v>-6.481564966275841E-4</v>
      </c>
      <c r="AH41" s="55">
        <f ca="1">SUMPRODUCT(metric_correlation_c!AH41,metric_correlation_r!AH41,metric_correlation_p!AH41)</f>
        <v>0.16012872729010247</v>
      </c>
      <c r="AI41" s="55">
        <f ca="1">SUMPRODUCT(metric_correlation_c!AI41,metric_correlation_r!AI41,metric_correlation_p!AI41)</f>
        <v>0.55614041328735209</v>
      </c>
      <c r="AJ41" s="55">
        <f ca="1">SUMPRODUCT(metric_correlation_c!AJ41,metric_correlation_r!AJ41,metric_correlation_p!AJ41)</f>
        <v>-0.12128090186604605</v>
      </c>
      <c r="AK41" s="55">
        <f ca="1">SUMPRODUCT(metric_correlation_c!AK41,metric_correlation_r!AK41,metric_correlation_p!AK41)</f>
        <v>-3.7381863527145072E-2</v>
      </c>
      <c r="AL41" s="55">
        <f ca="1">SUMPRODUCT(metric_correlation_c!AL41,metric_correlation_r!AL41,metric_correlation_p!AL41)</f>
        <v>4.3030480031942674E-2</v>
      </c>
      <c r="AM41" s="55">
        <f ca="1">SUMPRODUCT(metric_correlation_c!AM41,metric_correlation_r!AM41,metric_correlation_p!AM41)</f>
        <v>1.0749522439371158E-2</v>
      </c>
      <c r="AN41" s="55">
        <f ca="1">SUMPRODUCT(metric_correlation_c!AN41,metric_correlation_r!AN41,metric_correlation_p!AN41)</f>
        <v>2.8148210100397688E-3</v>
      </c>
      <c r="AO41" s="55">
        <f ca="1">SUMPRODUCT(metric_correlation_c!AO41,metric_correlation_r!AO41,metric_correlation_p!AO41)</f>
        <v>0.17090256060699852</v>
      </c>
      <c r="AP41" s="55">
        <f ca="1">SUMPRODUCT(metric_correlation_c!AP41,metric_correlation_r!AP41,metric_correlation_p!AP41)</f>
        <v>-7.2371387203978496E-3</v>
      </c>
      <c r="AQ41" s="55">
        <f ca="1">SUMPRODUCT(metric_correlation_c!AQ41,metric_correlation_r!AQ41,metric_correlation_p!AQ41)</f>
        <v>-2.1443872877679224E-2</v>
      </c>
      <c r="AR41" s="55">
        <f ca="1">SUMPRODUCT(metric_correlation_c!AR41,metric_correlation_r!AR41,metric_correlation_p!AR41)</f>
        <v>0.13041276921255568</v>
      </c>
      <c r="AS41" s="55">
        <f ca="1">SUMPRODUCT(metric_correlation_c!AS41,metric_correlation_r!AS41,metric_correlation_p!AS41)</f>
        <v>-0.1000934508424825</v>
      </c>
      <c r="AT41" s="55">
        <f ca="1">SUMPRODUCT(metric_correlation_c!AT41,metric_correlation_r!AT41,metric_correlation_p!AT41)</f>
        <v>0.26648051810414797</v>
      </c>
      <c r="AU41" s="55">
        <f ca="1">SUMPRODUCT(metric_correlation_c!AU41,metric_correlation_r!AU41,metric_correlation_p!AU41)</f>
        <v>3.8504568956294727E-2</v>
      </c>
      <c r="AV41" s="55">
        <f ca="1">SUMPRODUCT(metric_correlation_c!AV41,metric_correlation_r!AV41,metric_correlation_p!AV41)</f>
        <v>5.4296704086831633E-2</v>
      </c>
      <c r="AW41" s="55">
        <f ca="1">SUMPRODUCT(metric_correlation_c!AW41,metric_correlation_r!AW41,metric_correlation_p!AW41)</f>
        <v>0.58012477772260895</v>
      </c>
      <c r="AX41" s="55">
        <f ca="1">SUMPRODUCT(metric_correlation_c!AX41,metric_correlation_r!AX41,metric_correlation_p!AX41)</f>
        <v>0.46583273548438148</v>
      </c>
      <c r="AY41" s="57"/>
      <c r="AZ41" s="82"/>
    </row>
    <row r="42" spans="1:54" ht="11.25" customHeight="1" x14ac:dyDescent="0.25">
      <c r="A42" s="7"/>
      <c r="B42" s="77" t="s">
        <v>143</v>
      </c>
      <c r="C42" s="81">
        <f ca="1">SUMPRODUCT(metric_correlation_c!C42,metric_correlation_r!C42,metric_correlation_p!C42)</f>
        <v>4.3655050150083322E-2</v>
      </c>
      <c r="D42" s="55">
        <f ca="1">SUMPRODUCT(metric_correlation_c!D42,metric_correlation_r!D42,metric_correlation_p!D42)</f>
        <v>0.18361459018086171</v>
      </c>
      <c r="E42" s="55">
        <f ca="1">SUMPRODUCT(metric_correlation_c!E42,metric_correlation_r!E42,metric_correlation_p!E42)</f>
        <v>3.3497102961229729E-2</v>
      </c>
      <c r="F42" s="55">
        <f ca="1">SUMPRODUCT(metric_correlation_c!F42,metric_correlation_r!F42,metric_correlation_p!F42)</f>
        <v>7.7388864794450341E-2</v>
      </c>
      <c r="G42" s="55">
        <f ca="1">SUMPRODUCT(metric_correlation_c!G42,metric_correlation_r!G42,metric_correlation_p!G42)</f>
        <v>5.8344082788618738E-2</v>
      </c>
      <c r="H42" s="55">
        <f ca="1">SUMPRODUCT(metric_correlation_c!H42,metric_correlation_r!H42,metric_correlation_p!H42)</f>
        <v>-1.7220591772789173E-2</v>
      </c>
      <c r="I42" s="55">
        <f ca="1">SUMPRODUCT(metric_correlation_c!I42,metric_correlation_r!I42,metric_correlation_p!I42)</f>
        <v>6.8736016377752623E-3</v>
      </c>
      <c r="J42" s="55">
        <f ca="1">SUMPRODUCT(metric_correlation_c!J42,metric_correlation_r!J42,metric_correlation_p!J42)</f>
        <v>-0.55672227692455434</v>
      </c>
      <c r="K42" s="55">
        <f ca="1">SUMPRODUCT(metric_correlation_c!K42,metric_correlation_r!K42,metric_correlation_p!K42)</f>
        <v>-0.16728903437949583</v>
      </c>
      <c r="L42" s="55">
        <f ca="1">SUMPRODUCT(metric_correlation_c!L42,metric_correlation_r!L42,metric_correlation_p!L42)</f>
        <v>-0.15731510379879146</v>
      </c>
      <c r="M42" s="55">
        <f ca="1">SUMPRODUCT(metric_correlation_c!M42,metric_correlation_r!M42,metric_correlation_p!M42)</f>
        <v>0.16837096917633401</v>
      </c>
      <c r="N42" s="55">
        <f ca="1">SUMPRODUCT(metric_correlation_c!N42,metric_correlation_r!N42,metric_correlation_p!N42)</f>
        <v>-6.5309867133679783E-2</v>
      </c>
      <c r="O42" s="55">
        <f ca="1">SUMPRODUCT(metric_correlation_c!O42,metric_correlation_r!O42,metric_correlation_p!O42)</f>
        <v>-0.28423899738719466</v>
      </c>
      <c r="P42" s="55">
        <f ca="1">SUMPRODUCT(metric_correlation_c!P42,metric_correlation_r!P42,metric_correlation_p!P42)</f>
        <v>-7.6611256952121509E-2</v>
      </c>
      <c r="Q42" s="55">
        <f ca="1">SUMPRODUCT(metric_correlation_c!Q42,metric_correlation_r!Q42,metric_correlation_p!Q42)</f>
        <v>-1.046301892987022E-2</v>
      </c>
      <c r="R42" s="55">
        <f ca="1">SUMPRODUCT(metric_correlation_c!R42,metric_correlation_r!R42,metric_correlation_p!R42)</f>
        <v>-2.3628665350654012E-3</v>
      </c>
      <c r="S42" s="55">
        <f ca="1">SUMPRODUCT(metric_correlation_c!S42,metric_correlation_r!S42,metric_correlation_p!S42)</f>
        <v>-5.5228701343539206E-4</v>
      </c>
      <c r="T42" s="85">
        <f ca="1">SUMPRODUCT(metric_correlation_c!T42,metric_correlation_r!T42,metric_correlation_p!T42)</f>
        <v>7.0079208915181018E-2</v>
      </c>
      <c r="U42" s="55">
        <f ca="1">SUMPRODUCT(metric_correlation_c!U42,metric_correlation_r!U42,metric_correlation_p!U42)</f>
        <v>-2.0231789410905886E-2</v>
      </c>
      <c r="V42" s="55">
        <f ca="1">SUMPRODUCT(metric_correlation_c!V42,metric_correlation_r!V42,metric_correlation_p!V42)</f>
        <v>-0.11121356526745743</v>
      </c>
      <c r="W42" s="55">
        <f ca="1">SUMPRODUCT(metric_correlation_c!W42,metric_correlation_r!W42,metric_correlation_p!W42)</f>
        <v>9.903843709470983E-2</v>
      </c>
      <c r="X42" s="55">
        <f ca="1">SUMPRODUCT(metric_correlation_c!X42,metric_correlation_r!X42,metric_correlation_p!X42)</f>
        <v>2.6388130424221896E-2</v>
      </c>
      <c r="Y42" s="55">
        <f ca="1">SUMPRODUCT(metric_correlation_c!Y42,metric_correlation_r!Y42,metric_correlation_p!Y42)</f>
        <v>-0.22110639833820811</v>
      </c>
      <c r="Z42" s="55">
        <f ca="1">SUMPRODUCT(metric_correlation_c!Z42,metric_correlation_r!Z42,metric_correlation_p!Z42)</f>
        <v>-0.12829606448692676</v>
      </c>
      <c r="AA42" s="55">
        <f ca="1">SUMPRODUCT(metric_correlation_c!AA42,metric_correlation_r!AA42,metric_correlation_p!AA42)</f>
        <v>3.8355669956761339E-3</v>
      </c>
      <c r="AB42" s="55">
        <f ca="1">SUMPRODUCT(metric_correlation_c!AB42,metric_correlation_r!AB42,metric_correlation_p!AB42)</f>
        <v>-0.10709384937699996</v>
      </c>
      <c r="AC42" s="55">
        <f ca="1">SUMPRODUCT(metric_correlation_c!AC42,metric_correlation_r!AC42,metric_correlation_p!AC42)</f>
        <v>7.7937444005263562E-2</v>
      </c>
      <c r="AD42" s="55">
        <f ca="1">SUMPRODUCT(metric_correlation_c!AD42,metric_correlation_r!AD42,metric_correlation_p!AD42)</f>
        <v>0.17054928498218211</v>
      </c>
      <c r="AE42" s="55">
        <f ca="1">SUMPRODUCT(metric_correlation_c!AE42,metric_correlation_r!AE42,metric_correlation_p!AE42)</f>
        <v>-0.40768378540727818</v>
      </c>
      <c r="AF42" s="55">
        <f ca="1">SUMPRODUCT(metric_correlation_c!AF42,metric_correlation_r!AF42,metric_correlation_p!AF42)</f>
        <v>-0.20226266582288902</v>
      </c>
      <c r="AG42" s="55">
        <f ca="1">SUMPRODUCT(metric_correlation_c!AG42,metric_correlation_r!AG42,metric_correlation_p!AG42)</f>
        <v>0.13215381439243504</v>
      </c>
      <c r="AH42" s="55">
        <f ca="1">SUMPRODUCT(metric_correlation_c!AH42,metric_correlation_r!AH42,metric_correlation_p!AH42)</f>
        <v>-3.2928878544074287E-2</v>
      </c>
      <c r="AI42" s="55">
        <f ca="1">SUMPRODUCT(metric_correlation_c!AI42,metric_correlation_r!AI42,metric_correlation_p!AI42)</f>
        <v>3.6425988770223586E-2</v>
      </c>
      <c r="AJ42" s="55">
        <f ca="1">SUMPRODUCT(metric_correlation_c!AJ42,metric_correlation_r!AJ42,metric_correlation_p!AJ42)</f>
        <v>-4.7615739587519593E-2</v>
      </c>
      <c r="AK42" s="55">
        <f ca="1">SUMPRODUCT(metric_correlation_c!AK42,metric_correlation_r!AK42,metric_correlation_p!AK42)</f>
        <v>2.1853059174555486E-2</v>
      </c>
      <c r="AL42" s="55">
        <f ca="1">SUMPRODUCT(metric_correlation_c!AL42,metric_correlation_r!AL42,metric_correlation_p!AL42)</f>
        <v>-8.1907893534925134E-3</v>
      </c>
      <c r="AM42" s="55">
        <f ca="1">SUMPRODUCT(metric_correlation_c!AM42,metric_correlation_r!AM42,metric_correlation_p!AM42)</f>
        <v>0.13759109186230495</v>
      </c>
      <c r="AN42" s="55">
        <f ca="1">SUMPRODUCT(metric_correlation_c!AN42,metric_correlation_r!AN42,metric_correlation_p!AN42)</f>
        <v>3.2541041756699182E-2</v>
      </c>
      <c r="AO42" s="55">
        <f ca="1">SUMPRODUCT(metric_correlation_c!AO42,metric_correlation_r!AO42,metric_correlation_p!AO42)</f>
        <v>2.9314971639314177E-2</v>
      </c>
      <c r="AP42" s="55">
        <f ca="1">SUMPRODUCT(metric_correlation_c!AP42,metric_correlation_r!AP42,metric_correlation_p!AP42)</f>
        <v>-3.1411810237839372E-2</v>
      </c>
      <c r="AQ42" s="55">
        <f ca="1">SUMPRODUCT(metric_correlation_c!AQ42,metric_correlation_r!AQ42,metric_correlation_p!AQ42)</f>
        <v>-0.50522700272426491</v>
      </c>
      <c r="AR42" s="55">
        <f ca="1">SUMPRODUCT(metric_correlation_c!AR42,metric_correlation_r!AR42,metric_correlation_p!AR42)</f>
        <v>3.0901065983262872E-2</v>
      </c>
      <c r="AS42" s="55">
        <f ca="1">SUMPRODUCT(metric_correlation_c!AS42,metric_correlation_r!AS42,metric_correlation_p!AS42)</f>
        <v>-2.6442413094370263E-2</v>
      </c>
      <c r="AT42" s="55">
        <f ca="1">SUMPRODUCT(metric_correlation_c!AT42,metric_correlation_r!AT42,metric_correlation_p!AT42)</f>
        <v>0.40550271084143663</v>
      </c>
      <c r="AU42" s="55">
        <f ca="1">SUMPRODUCT(metric_correlation_c!AU42,metric_correlation_r!AU42,metric_correlation_p!AU42)</f>
        <v>-0.30809927562008188</v>
      </c>
      <c r="AV42" s="55">
        <f ca="1">SUMPRODUCT(metric_correlation_c!AV42,metric_correlation_r!AV42,metric_correlation_p!AV42)</f>
        <v>-9.4285841093985412E-2</v>
      </c>
      <c r="AW42" s="55">
        <f ca="1">SUMPRODUCT(metric_correlation_c!AW42,metric_correlation_r!AW42,metric_correlation_p!AW42)</f>
        <v>0.10968117382217422</v>
      </c>
      <c r="AX42" s="55"/>
      <c r="AY42" s="57"/>
      <c r="AZ42" s="82"/>
    </row>
    <row r="43" spans="1:54" ht="11.25" customHeight="1" thickBot="1" x14ac:dyDescent="0.3">
      <c r="A43" s="17"/>
      <c r="B43" s="78" t="s">
        <v>144</v>
      </c>
      <c r="C43" s="58">
        <f ca="1">SUMPRODUCT(metric_correlation_c!C43,metric_correlation_r!C43,metric_correlation_p!C43)</f>
        <v>2.7056554069094685E-2</v>
      </c>
      <c r="D43" s="59">
        <f ca="1">SUMPRODUCT(metric_correlation_c!D43,metric_correlation_r!D43,metric_correlation_p!D43)</f>
        <v>0.15625802281950499</v>
      </c>
      <c r="E43" s="59">
        <f ca="1">SUMPRODUCT(metric_correlation_c!E43,metric_correlation_r!E43,metric_correlation_p!E43)</f>
        <v>0.52519971402105781</v>
      </c>
      <c r="F43" s="59">
        <f ca="1">SUMPRODUCT(metric_correlation_c!F43,metric_correlation_r!F43,metric_correlation_p!F43)</f>
        <v>0.21324008755609902</v>
      </c>
      <c r="G43" s="59">
        <f ca="1">SUMPRODUCT(metric_correlation_c!G43,metric_correlation_r!G43,metric_correlation_p!G43)</f>
        <v>0.29856029597966721</v>
      </c>
      <c r="H43" s="59">
        <f ca="1">SUMPRODUCT(metric_correlation_c!H43,metric_correlation_r!H43,metric_correlation_p!H43)</f>
        <v>0.16494933277186263</v>
      </c>
      <c r="I43" s="59">
        <f ca="1">SUMPRODUCT(metric_correlation_c!I43,metric_correlation_r!I43,metric_correlation_p!I43)</f>
        <v>0.29686259569940465</v>
      </c>
      <c r="J43" s="59">
        <f ca="1">SUMPRODUCT(metric_correlation_c!J43,metric_correlation_r!J43,metric_correlation_p!J43)</f>
        <v>7.8459112854548495E-3</v>
      </c>
      <c r="K43" s="59">
        <f ca="1">SUMPRODUCT(metric_correlation_c!K43,metric_correlation_r!K43,metric_correlation_p!K43)</f>
        <v>-2.9654586166103065E-3</v>
      </c>
      <c r="L43" s="59">
        <f ca="1">SUMPRODUCT(metric_correlation_c!L43,metric_correlation_r!L43,metric_correlation_p!L43)</f>
        <v>-1.853287913366294E-2</v>
      </c>
      <c r="M43" s="59">
        <f ca="1">SUMPRODUCT(metric_correlation_c!M43,metric_correlation_r!M43,metric_correlation_p!M43)</f>
        <v>-8.873269604353036E-3</v>
      </c>
      <c r="N43" s="59">
        <f ca="1">SUMPRODUCT(metric_correlation_c!N43,metric_correlation_r!N43,metric_correlation_p!N43)</f>
        <v>9.6838345423317568E-2</v>
      </c>
      <c r="O43" s="59">
        <f ca="1">SUMPRODUCT(metric_correlation_c!O43,metric_correlation_r!O43,metric_correlation_p!O43)</f>
        <v>0.17876703602432556</v>
      </c>
      <c r="P43" s="59">
        <f ca="1">SUMPRODUCT(metric_correlation_c!P43,metric_correlation_r!P43,metric_correlation_p!P43)</f>
        <v>-5.8194559280568069E-2</v>
      </c>
      <c r="Q43" s="59">
        <f ca="1">SUMPRODUCT(metric_correlation_c!Q43,metric_correlation_r!Q43,metric_correlation_p!Q43)</f>
        <v>1.40010716360249E-2</v>
      </c>
      <c r="R43" s="59">
        <f ca="1">SUMPRODUCT(metric_correlation_c!R43,metric_correlation_r!R43,metric_correlation_p!R43)</f>
        <v>2.4641076138080063E-2</v>
      </c>
      <c r="S43" s="59">
        <f ca="1">SUMPRODUCT(metric_correlation_c!S43,metric_correlation_r!S43,metric_correlation_p!S43)</f>
        <v>3.5666242172607387E-2</v>
      </c>
      <c r="T43" s="87">
        <f ca="1">SUMPRODUCT(metric_correlation_c!T43,metric_correlation_r!T43,metric_correlation_p!T43)</f>
        <v>3.6575683603287841E-2</v>
      </c>
      <c r="U43" s="59">
        <f ca="1">SUMPRODUCT(metric_correlation_c!U43,metric_correlation_r!U43,metric_correlation_p!U43)</f>
        <v>-7.432466645685977E-2</v>
      </c>
      <c r="V43" s="59">
        <f ca="1">SUMPRODUCT(metric_correlation_c!V43,metric_correlation_r!V43,metric_correlation_p!V43)</f>
        <v>3.5199199557035209E-3</v>
      </c>
      <c r="W43" s="59">
        <f ca="1">SUMPRODUCT(metric_correlation_c!W43,metric_correlation_r!W43,metric_correlation_p!W43)</f>
        <v>6.8318655239424375E-4</v>
      </c>
      <c r="X43" s="59">
        <f ca="1">SUMPRODUCT(metric_correlation_c!X43,metric_correlation_r!X43,metric_correlation_p!X43)</f>
        <v>-1.572564006035251E-2</v>
      </c>
      <c r="Y43" s="59">
        <f ca="1">SUMPRODUCT(metric_correlation_c!Y43,metric_correlation_r!Y43,metric_correlation_p!Y43)</f>
        <v>0.10331363410187483</v>
      </c>
      <c r="Z43" s="59">
        <f ca="1">SUMPRODUCT(metric_correlation_c!Z43,metric_correlation_r!Z43,metric_correlation_p!Z43)</f>
        <v>3.0659742333346712E-2</v>
      </c>
      <c r="AA43" s="59">
        <f ca="1">SUMPRODUCT(metric_correlation_c!AA43,metric_correlation_r!AA43,metric_correlation_p!AA43)</f>
        <v>6.8054933563359746E-2</v>
      </c>
      <c r="AB43" s="59">
        <f ca="1">SUMPRODUCT(metric_correlation_c!AB43,metric_correlation_r!AB43,metric_correlation_p!AB43)</f>
        <v>-0.30968388702720012</v>
      </c>
      <c r="AC43" s="59">
        <f ca="1">SUMPRODUCT(metric_correlation_c!AC43,metric_correlation_r!AC43,metric_correlation_p!AC43)</f>
        <v>-4.5950141300396125E-2</v>
      </c>
      <c r="AD43" s="59">
        <f ca="1">SUMPRODUCT(metric_correlation_c!AD43,metric_correlation_r!AD43,metric_correlation_p!AD43)</f>
        <v>-0.42080670072949283</v>
      </c>
      <c r="AE43" s="59">
        <f ca="1">SUMPRODUCT(metric_correlation_c!AE43,metric_correlation_r!AE43,metric_correlation_p!AE43)</f>
        <v>5.1558658849551776E-2</v>
      </c>
      <c r="AF43" s="59">
        <f ca="1">SUMPRODUCT(metric_correlation_c!AF43,metric_correlation_r!AF43,metric_correlation_p!AF43)</f>
        <v>9.0099393410146986E-2</v>
      </c>
      <c r="AG43" s="59">
        <f ca="1">SUMPRODUCT(metric_correlation_c!AG43,metric_correlation_r!AG43,metric_correlation_p!AG43)</f>
        <v>-1.5647423728177702E-3</v>
      </c>
      <c r="AH43" s="59">
        <f ca="1">SUMPRODUCT(metric_correlation_c!AH43,metric_correlation_r!AH43,metric_correlation_p!AH43)</f>
        <v>3.6465267694233187E-2</v>
      </c>
      <c r="AI43" s="59">
        <f ca="1">SUMPRODUCT(metric_correlation_c!AI43,metric_correlation_r!AI43,metric_correlation_p!AI43)</f>
        <v>0.37797798216539019</v>
      </c>
      <c r="AJ43" s="59">
        <f ca="1">SUMPRODUCT(metric_correlation_c!AJ43,metric_correlation_r!AJ43,metric_correlation_p!AJ43)</f>
        <v>0.48295415215468823</v>
      </c>
      <c r="AK43" s="59">
        <f ca="1">SUMPRODUCT(metric_correlation_c!AK43,metric_correlation_r!AK43,metric_correlation_p!AK43)</f>
        <v>-0.266693286782822</v>
      </c>
      <c r="AL43" s="59">
        <f ca="1">SUMPRODUCT(metric_correlation_c!AL43,metric_correlation_r!AL43,metric_correlation_p!AL43)</f>
        <v>7.5348494700938054E-4</v>
      </c>
      <c r="AM43" s="59">
        <f ca="1">SUMPRODUCT(metric_correlation_c!AM43,metric_correlation_r!AM43,metric_correlation_p!AM43)</f>
        <v>-0.15350612934093538</v>
      </c>
      <c r="AN43" s="59">
        <f ca="1">SUMPRODUCT(metric_correlation_c!AN43,metric_correlation_r!AN43,metric_correlation_p!AN43)</f>
        <v>-0.22320814212980838</v>
      </c>
      <c r="AO43" s="59">
        <f ca="1">SUMPRODUCT(metric_correlation_c!AO43,metric_correlation_r!AO43,metric_correlation_p!AO43)</f>
        <v>0.3303671977207836</v>
      </c>
      <c r="AP43" s="59">
        <f ca="1">SUMPRODUCT(metric_correlation_c!AP43,metric_correlation_r!AP43,metric_correlation_p!AP43)</f>
        <v>-2.1932971240790015E-2</v>
      </c>
      <c r="AQ43" s="59">
        <f ca="1">SUMPRODUCT(metric_correlation_c!AQ43,metric_correlation_r!AQ43,metric_correlation_p!AQ43)</f>
        <v>-3.0605579066479818E-4</v>
      </c>
      <c r="AR43" s="59">
        <f ca="1">SUMPRODUCT(metric_correlation_c!AR43,metric_correlation_r!AR43,metric_correlation_p!AR43)</f>
        <v>-4.3310103724750922E-3</v>
      </c>
      <c r="AS43" s="59">
        <f ca="1">SUMPRODUCT(metric_correlation_c!AS43,metric_correlation_r!AS43,metric_correlation_p!AS43)</f>
        <v>-9.1561909621813986E-2</v>
      </c>
      <c r="AT43" s="59">
        <f ca="1">SUMPRODUCT(metric_correlation_c!AT43,metric_correlation_r!AT43,metric_correlation_p!AT43)</f>
        <v>-4.6310502049007616E-3</v>
      </c>
      <c r="AU43" s="59">
        <f ca="1">SUMPRODUCT(metric_correlation_c!AU43,metric_correlation_r!AU43,metric_correlation_p!AU43)</f>
        <v>2.9810779935785944E-2</v>
      </c>
      <c r="AV43" s="59">
        <f ca="1">SUMPRODUCT(metric_correlation_c!AV43,metric_correlation_r!AV43,metric_correlation_p!AV43)</f>
        <v>-2.9309798042894374E-2</v>
      </c>
      <c r="AW43" s="59"/>
      <c r="AX43" s="59"/>
      <c r="AY43" s="60"/>
      <c r="AZ43" s="82"/>
    </row>
    <row r="44" spans="1:54" ht="15.75" thickTop="1" x14ac:dyDescent="0.25"/>
  </sheetData>
  <mergeCells count="3">
    <mergeCell ref="A1:AY1"/>
    <mergeCell ref="C2:AY2"/>
    <mergeCell ref="BA34:BB34"/>
  </mergeCells>
  <conditionalFormatting sqref="C4:AY43">
    <cfRule type="cellIs" dxfId="11" priority="54" operator="lessThan">
      <formula>$BB$19</formula>
    </cfRule>
    <cfRule type="cellIs" dxfId="10" priority="55" operator="greaterThan">
      <formula>$BB$18</formula>
    </cfRule>
  </conditionalFormatting>
  <conditionalFormatting sqref="C4:AY7">
    <cfRule type="expression" dxfId="9" priority="10">
      <formula>$BB$5=$BB$7</formula>
    </cfRule>
  </conditionalFormatting>
  <conditionalFormatting sqref="C8:AY11">
    <cfRule type="expression" dxfId="8" priority="9">
      <formula>$BB$5=$BB$8</formula>
    </cfRule>
  </conditionalFormatting>
  <conditionalFormatting sqref="C12:AY15">
    <cfRule type="expression" dxfId="7" priority="8">
      <formula>$BB$5=$BB$9</formula>
    </cfRule>
  </conditionalFormatting>
  <conditionalFormatting sqref="C16:AY19">
    <cfRule type="expression" dxfId="6" priority="7">
      <formula>$BB$5=$BB$10</formula>
    </cfRule>
  </conditionalFormatting>
  <conditionalFormatting sqref="C20:AY23">
    <cfRule type="expression" dxfId="5" priority="6">
      <formula>$BB$5=$BB$11</formula>
    </cfRule>
  </conditionalFormatting>
  <conditionalFormatting sqref="C24:AY27">
    <cfRule type="expression" dxfId="4" priority="5">
      <formula>$BB$5=$BB$12</formula>
    </cfRule>
  </conditionalFormatting>
  <conditionalFormatting sqref="C28:AY31">
    <cfRule type="expression" dxfId="3" priority="4">
      <formula>$BB$5=$BB$13</formula>
    </cfRule>
  </conditionalFormatting>
  <conditionalFormatting sqref="C32:AY35">
    <cfRule type="expression" dxfId="2" priority="3">
      <formula>$BB$5=$BB$14</formula>
    </cfRule>
  </conditionalFormatting>
  <conditionalFormatting sqref="C36:AY39">
    <cfRule type="expression" dxfId="1" priority="2">
      <formula>$BB$5=$BB$15</formula>
    </cfRule>
  </conditionalFormatting>
  <conditionalFormatting sqref="C40:AY43">
    <cfRule type="expression" dxfId="0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99E4-8903-4655-B19C-789D77E41625}">
  <dimension ref="A1:BA41"/>
  <sheetViews>
    <sheetView zoomScale="90" zoomScaleNormal="90" workbookViewId="0">
      <pane xSplit="1" topLeftCell="B1" activePane="topRight" state="frozen"/>
      <selection pane="topRight" activeCell="V1" sqref="V1:V1048576"/>
    </sheetView>
  </sheetViews>
  <sheetFormatPr baseColWidth="10" defaultRowHeight="15" x14ac:dyDescent="0.25"/>
  <cols>
    <col min="1" max="1" width="44.28515625" customWidth="1"/>
    <col min="2" max="53" width="5.5703125" customWidth="1"/>
  </cols>
  <sheetData>
    <row r="1" spans="1:53" s="18" customFormat="1" ht="34.5" customHeight="1" x14ac:dyDescent="0.4">
      <c r="A1" s="19" t="s">
        <v>136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53" s="1" customFormat="1" x14ac:dyDescent="0.25">
      <c r="A2" s="1" t="s">
        <v>134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22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21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24</v>
      </c>
      <c r="U2" s="1" t="s">
        <v>44</v>
      </c>
      <c r="V2" s="1" t="s">
        <v>45</v>
      </c>
      <c r="W2" s="1" t="s">
        <v>18</v>
      </c>
      <c r="X2" s="1" t="s">
        <v>46</v>
      </c>
      <c r="Y2" s="1" t="s">
        <v>20</v>
      </c>
      <c r="Z2" s="1" t="s">
        <v>47</v>
      </c>
      <c r="AA2" s="1" t="s">
        <v>48</v>
      </c>
      <c r="AB2" s="1" t="s">
        <v>49</v>
      </c>
      <c r="AC2" s="1" t="s">
        <v>19</v>
      </c>
      <c r="AD2" s="1" t="s">
        <v>23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26</v>
      </c>
      <c r="AV2" s="1" t="s">
        <v>66</v>
      </c>
      <c r="AW2" s="1" t="s">
        <v>67</v>
      </c>
      <c r="AX2" s="1" t="s">
        <v>25</v>
      </c>
      <c r="AY2" s="1" t="s">
        <v>68</v>
      </c>
      <c r="AZ2" s="1" t="s">
        <v>69</v>
      </c>
      <c r="BA2" s="1" t="s">
        <v>70</v>
      </c>
    </row>
    <row r="3" spans="1:53" x14ac:dyDescent="0.25">
      <c r="A3" s="1" t="s">
        <v>7</v>
      </c>
      <c r="B3">
        <v>3.8443915501338801</v>
      </c>
      <c r="C3">
        <v>3.9898749255509198</v>
      </c>
      <c r="D3">
        <v>3.9966101694915199</v>
      </c>
      <c r="E3">
        <v>3.8949953945348401</v>
      </c>
      <c r="F3">
        <v>3.8711601550849899</v>
      </c>
      <c r="G3">
        <v>3.8961493582263702</v>
      </c>
      <c r="H3">
        <v>3.9862155388471101</v>
      </c>
      <c r="I3">
        <v>3.9619929734908901</v>
      </c>
      <c r="J3">
        <v>4.0184210526315702</v>
      </c>
      <c r="K3">
        <v>4.0563862928348904</v>
      </c>
      <c r="L3">
        <v>4.0743827160493797</v>
      </c>
      <c r="M3">
        <v>3.7010155316606901</v>
      </c>
      <c r="N3">
        <v>3.96848350018539</v>
      </c>
      <c r="O3">
        <v>3.4234625668449099</v>
      </c>
      <c r="P3">
        <v>4.0343815513626797</v>
      </c>
      <c r="Q3">
        <v>4.0249462365591402</v>
      </c>
      <c r="R3">
        <v>3.88718775181305</v>
      </c>
      <c r="S3">
        <v>3.9962655601659698</v>
      </c>
      <c r="T3">
        <v>3.9094076655052201</v>
      </c>
      <c r="U3">
        <v>3.8953739731949799</v>
      </c>
      <c r="V3">
        <v>3.6561521791475999</v>
      </c>
      <c r="W3">
        <v>3.6106271777003398</v>
      </c>
      <c r="X3">
        <v>3.9901168014375501</v>
      </c>
      <c r="Y3">
        <v>3.8293172690763</v>
      </c>
      <c r="Z3">
        <v>4.0330021291696196</v>
      </c>
      <c r="AA3">
        <v>4.2591682032370404</v>
      </c>
      <c r="AB3">
        <v>3.67314379218654</v>
      </c>
      <c r="AC3">
        <v>3.4333538714315002</v>
      </c>
      <c r="AD3">
        <v>3.6371959194349901</v>
      </c>
      <c r="AE3">
        <v>3.9973614775725501</v>
      </c>
      <c r="AF3">
        <v>3.9636021336680201</v>
      </c>
      <c r="AG3">
        <v>3.8748815165876702</v>
      </c>
      <c r="AH3">
        <v>3.4554785020804402</v>
      </c>
      <c r="AI3">
        <v>2.6885004212299899</v>
      </c>
      <c r="AJ3">
        <v>3.3230396609143198</v>
      </c>
      <c r="AK3">
        <v>3.68823320298613</v>
      </c>
      <c r="AL3">
        <v>3.7564589665653401</v>
      </c>
      <c r="AM3">
        <v>3.7294534014942902</v>
      </c>
      <c r="AN3">
        <v>3.67143933685003</v>
      </c>
      <c r="AO3">
        <v>3.5718035245594302</v>
      </c>
      <c r="AP3">
        <v>3.55116198404439</v>
      </c>
      <c r="AQ3">
        <v>3.4284153005464399</v>
      </c>
      <c r="AR3">
        <v>3.6435278336686698</v>
      </c>
      <c r="AS3">
        <v>3.6139025311673501</v>
      </c>
      <c r="AT3">
        <v>3.6527180289401602</v>
      </c>
      <c r="AU3">
        <v>3.1802921976997198</v>
      </c>
      <c r="AV3">
        <v>3.7797906602254399</v>
      </c>
      <c r="AW3">
        <v>3.7558823529411698</v>
      </c>
      <c r="AX3">
        <v>3.8050986842105199</v>
      </c>
      <c r="AY3">
        <v>3.8377153218495001</v>
      </c>
      <c r="AZ3">
        <v>3.7907184292726401</v>
      </c>
      <c r="BA3">
        <v>3.6395398380911801</v>
      </c>
    </row>
    <row r="4" spans="1:53" x14ac:dyDescent="0.25">
      <c r="A4" s="1" t="s">
        <v>8</v>
      </c>
      <c r="B4">
        <v>3</v>
      </c>
      <c r="C4">
        <v>3.71428571428571</v>
      </c>
      <c r="D4">
        <v>3</v>
      </c>
      <c r="E4">
        <v>5</v>
      </c>
      <c r="F4">
        <v>3.5</v>
      </c>
      <c r="G4">
        <v>3.4</v>
      </c>
      <c r="H4">
        <v>2</v>
      </c>
      <c r="I4">
        <v>0</v>
      </c>
      <c r="J4">
        <v>3.25</v>
      </c>
      <c r="K4">
        <v>0</v>
      </c>
      <c r="L4">
        <v>4.6666666666666599</v>
      </c>
      <c r="M4">
        <v>3</v>
      </c>
      <c r="N4">
        <v>3</v>
      </c>
      <c r="O4">
        <v>1.25</v>
      </c>
      <c r="P4">
        <v>5</v>
      </c>
      <c r="Q4">
        <v>2.5</v>
      </c>
      <c r="R4">
        <v>2</v>
      </c>
      <c r="S4">
        <v>2.5</v>
      </c>
      <c r="T4">
        <v>2.5</v>
      </c>
      <c r="U4">
        <v>2.5</v>
      </c>
      <c r="V4">
        <v>2.5384615384615299</v>
      </c>
      <c r="W4">
        <v>2.1540616246498598</v>
      </c>
      <c r="X4">
        <v>2.4187500000000002</v>
      </c>
      <c r="Y4">
        <v>2.1050420168067201</v>
      </c>
      <c r="Z4">
        <v>2.4202898550724599</v>
      </c>
      <c r="AA4">
        <v>2.5098039215686199</v>
      </c>
      <c r="AB4">
        <v>2.6875</v>
      </c>
      <c r="AC4">
        <v>2.98529411764705</v>
      </c>
      <c r="AD4">
        <v>2.6</v>
      </c>
      <c r="AE4">
        <v>2.4</v>
      </c>
      <c r="AF4">
        <v>2.5833333333333299</v>
      </c>
      <c r="AG4">
        <v>2.6666666666666599</v>
      </c>
      <c r="AH4">
        <v>2.875</v>
      </c>
      <c r="AI4">
        <v>2.6666666666666599</v>
      </c>
      <c r="AJ4">
        <v>2.9</v>
      </c>
      <c r="AK4">
        <v>2.8</v>
      </c>
      <c r="AL4">
        <v>3.21428571428571</v>
      </c>
      <c r="AM4">
        <v>2.8571428571428501</v>
      </c>
      <c r="AN4">
        <v>1.7</v>
      </c>
      <c r="AO4">
        <v>2.2000000000000002</v>
      </c>
      <c r="AP4">
        <v>3.55555555555555</v>
      </c>
      <c r="AQ4">
        <v>4.125</v>
      </c>
      <c r="AR4">
        <v>3.2</v>
      </c>
      <c r="AS4">
        <v>2.6666666666666599</v>
      </c>
      <c r="AT4">
        <v>2.1818181818181799</v>
      </c>
      <c r="AU4">
        <v>2.875</v>
      </c>
      <c r="AV4">
        <v>2.9</v>
      </c>
      <c r="AW4">
        <v>4.2</v>
      </c>
      <c r="AX4">
        <v>3.1538461538461502</v>
      </c>
      <c r="AY4">
        <v>2.5</v>
      </c>
      <c r="AZ4">
        <v>2.625</v>
      </c>
      <c r="BA4">
        <v>3.55555555555555</v>
      </c>
    </row>
    <row r="5" spans="1:53" x14ac:dyDescent="0.25">
      <c r="A5" s="1" t="s">
        <v>16</v>
      </c>
      <c r="B5">
        <v>3.86666666666666</v>
      </c>
      <c r="C5">
        <v>3.8965517241379302</v>
      </c>
      <c r="D5">
        <v>3.9268292682926802</v>
      </c>
      <c r="E5">
        <v>3.8387096774193501</v>
      </c>
      <c r="F5">
        <v>4.1935483870967696</v>
      </c>
      <c r="G5">
        <v>4.2272727272727204</v>
      </c>
      <c r="H5">
        <v>3.3636363636363602</v>
      </c>
      <c r="I5">
        <v>3.3421052631578898</v>
      </c>
      <c r="J5">
        <v>3.8</v>
      </c>
      <c r="K5">
        <v>3.87719298245614</v>
      </c>
      <c r="L5">
        <v>3.8166666666666602</v>
      </c>
      <c r="M5">
        <v>3.82258064516129</v>
      </c>
      <c r="N5">
        <v>4.1186440677966099</v>
      </c>
      <c r="O5">
        <v>4.0377358490565998</v>
      </c>
      <c r="P5">
        <v>3.9342105263157801</v>
      </c>
      <c r="Q5">
        <v>4.0714285714285703</v>
      </c>
      <c r="R5">
        <v>3.7413793103448199</v>
      </c>
      <c r="S5">
        <v>3.70175438596491</v>
      </c>
      <c r="T5">
        <v>3.7121212121212102</v>
      </c>
      <c r="U5">
        <v>4.4354838709677402</v>
      </c>
      <c r="V5">
        <v>3.9122807017543799</v>
      </c>
      <c r="W5">
        <v>4.0769230769230704</v>
      </c>
      <c r="X5">
        <v>4.2888888888888799</v>
      </c>
      <c r="Y5">
        <v>3.7575757575757498</v>
      </c>
      <c r="Z5">
        <v>3.9180327868852398</v>
      </c>
      <c r="AA5">
        <v>4.3442622950819603</v>
      </c>
      <c r="AB5">
        <v>4.4098360655737698</v>
      </c>
      <c r="AC5">
        <v>4.0185185185185102</v>
      </c>
      <c r="AD5">
        <v>4.0999999999999996</v>
      </c>
      <c r="AE5">
        <v>4</v>
      </c>
      <c r="AF5">
        <v>3.6122448979591799</v>
      </c>
      <c r="AG5">
        <v>3.4210526315789398</v>
      </c>
      <c r="AH5">
        <v>3.3968253968253901</v>
      </c>
      <c r="AI5">
        <v>3.4516129032257998</v>
      </c>
      <c r="AJ5">
        <v>3.6607142857142798</v>
      </c>
      <c r="AK5">
        <v>3.8125</v>
      </c>
      <c r="AL5">
        <v>3.5625</v>
      </c>
      <c r="AM5">
        <v>3.8846153846153801</v>
      </c>
      <c r="AN5">
        <v>4.3125</v>
      </c>
      <c r="AO5">
        <v>3.6</v>
      </c>
      <c r="AP5">
        <v>3.35</v>
      </c>
      <c r="AQ5">
        <v>4.0232558139534804</v>
      </c>
      <c r="AR5">
        <v>3.3928571428571401</v>
      </c>
      <c r="AS5">
        <v>3.2105263157894699</v>
      </c>
      <c r="AT5">
        <v>3.5897435897435899</v>
      </c>
      <c r="AU5">
        <v>3.6451612903225801</v>
      </c>
      <c r="AV5">
        <v>3.9090909090908998</v>
      </c>
      <c r="AW5">
        <v>4.0333333333333297</v>
      </c>
      <c r="AX5">
        <v>4</v>
      </c>
      <c r="AY5">
        <v>4.4285714285714199</v>
      </c>
      <c r="AZ5">
        <v>3.875</v>
      </c>
      <c r="BA5">
        <v>4.3142857142857096</v>
      </c>
    </row>
    <row r="6" spans="1:53" x14ac:dyDescent="0.2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2.51327433628318</v>
      </c>
      <c r="Z6">
        <v>2.20272314674735</v>
      </c>
      <c r="AA6">
        <v>1.4871134020618499</v>
      </c>
      <c r="AB6">
        <v>1.3112582781456901</v>
      </c>
      <c r="AC6">
        <v>2.44910179640718</v>
      </c>
      <c r="AD6">
        <v>1.9629629629629599</v>
      </c>
      <c r="AE6">
        <v>1.8928571428571399</v>
      </c>
      <c r="AF6">
        <v>2.09523809523809</v>
      </c>
      <c r="AG6">
        <v>1.6</v>
      </c>
      <c r="AH6">
        <v>2.1333333333333302</v>
      </c>
      <c r="AI6">
        <v>1.8181818181818099</v>
      </c>
      <c r="AJ6">
        <v>1.88888888888888</v>
      </c>
      <c r="AK6">
        <v>1.9090909090909001</v>
      </c>
      <c r="AL6">
        <v>2.5</v>
      </c>
      <c r="AM6">
        <v>4</v>
      </c>
      <c r="AN6">
        <v>2.25</v>
      </c>
      <c r="AO6">
        <v>3.1428571428571401</v>
      </c>
      <c r="AP6">
        <v>1.8571428571428501</v>
      </c>
      <c r="AQ6">
        <v>2.75</v>
      </c>
      <c r="AR6">
        <v>3</v>
      </c>
      <c r="AS6">
        <v>2.5</v>
      </c>
      <c r="AT6">
        <v>1.6666666666666601</v>
      </c>
      <c r="AU6">
        <v>2.9090909090908998</v>
      </c>
      <c r="AV6">
        <v>2</v>
      </c>
      <c r="AW6">
        <v>0</v>
      </c>
      <c r="AX6">
        <v>1</v>
      </c>
      <c r="AY6">
        <v>2.5</v>
      </c>
      <c r="AZ6">
        <v>2.5</v>
      </c>
      <c r="BA6">
        <v>3</v>
      </c>
    </row>
    <row r="7" spans="1:53" x14ac:dyDescent="0.25">
      <c r="A7" s="1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4.2857142857142803</v>
      </c>
      <c r="AU7">
        <v>3.13492063492063</v>
      </c>
      <c r="AV7">
        <v>2.5106382978723398</v>
      </c>
      <c r="AW7">
        <v>2.72727272727272</v>
      </c>
      <c r="AX7">
        <v>2.4814814814814801</v>
      </c>
      <c r="AY7">
        <v>2.6190476190476102</v>
      </c>
      <c r="AZ7">
        <v>2.5</v>
      </c>
      <c r="BA7">
        <v>2.71428571428571</v>
      </c>
    </row>
    <row r="8" spans="1:53" x14ac:dyDescent="0.25">
      <c r="A8" s="1" t="s">
        <v>9</v>
      </c>
      <c r="B8">
        <v>4.0746268656716396</v>
      </c>
      <c r="C8">
        <v>3.96</v>
      </c>
      <c r="D8">
        <v>4.5725190839694596</v>
      </c>
      <c r="E8">
        <v>4.3306451612903203</v>
      </c>
      <c r="F8">
        <v>3.7222222222222201</v>
      </c>
      <c r="G8">
        <v>3.7164179104477602</v>
      </c>
      <c r="H8">
        <v>4.42</v>
      </c>
      <c r="I8">
        <v>4.2380952380952301</v>
      </c>
      <c r="J8">
        <v>4.4218009478672897</v>
      </c>
      <c r="K8">
        <v>4.5</v>
      </c>
      <c r="L8">
        <v>4.0754716981132004</v>
      </c>
      <c r="M8">
        <v>4.5434782608695601</v>
      </c>
      <c r="N8">
        <v>4.0344827586206797</v>
      </c>
      <c r="O8">
        <v>4.4056603773584904</v>
      </c>
      <c r="P8">
        <v>4.25</v>
      </c>
      <c r="Q8">
        <v>4.0851063829787204</v>
      </c>
      <c r="R8">
        <v>4.1363636363636296</v>
      </c>
      <c r="S8">
        <v>3.5</v>
      </c>
      <c r="T8">
        <v>4.1555555555555497</v>
      </c>
      <c r="U8">
        <v>3.9473684210526301</v>
      </c>
      <c r="V8">
        <v>4.4210526315789398</v>
      </c>
      <c r="W8">
        <v>3.85</v>
      </c>
      <c r="X8">
        <v>4.0526315789473601</v>
      </c>
      <c r="Y8">
        <v>3.5714285714285698</v>
      </c>
      <c r="Z8">
        <v>3.5714285714285698</v>
      </c>
      <c r="AA8">
        <v>3.9</v>
      </c>
      <c r="AB8">
        <v>4.16</v>
      </c>
      <c r="AC8">
        <v>3.2666666666666599</v>
      </c>
      <c r="AD8">
        <v>3.5263157894736801</v>
      </c>
      <c r="AE8">
        <v>3.92</v>
      </c>
      <c r="AF8">
        <v>3.125</v>
      </c>
      <c r="AG8">
        <v>3</v>
      </c>
      <c r="AH8">
        <v>3.76</v>
      </c>
      <c r="AI8">
        <v>2.8</v>
      </c>
      <c r="AJ8">
        <v>3.71428571428571</v>
      </c>
      <c r="AK8">
        <v>3.92</v>
      </c>
      <c r="AL8">
        <v>4</v>
      </c>
      <c r="AM8">
        <v>2.6153846153846101</v>
      </c>
      <c r="AN8">
        <v>3.4</v>
      </c>
      <c r="AO8">
        <v>4.1176470588235201</v>
      </c>
      <c r="AP8">
        <v>2.5</v>
      </c>
      <c r="AQ8">
        <v>1.5</v>
      </c>
      <c r="AR8">
        <v>4.3703703703703702</v>
      </c>
      <c r="AS8">
        <v>4.3888888888888804</v>
      </c>
      <c r="AT8">
        <v>2</v>
      </c>
      <c r="AU8">
        <v>3</v>
      </c>
      <c r="AV8">
        <v>4.1578947368421</v>
      </c>
      <c r="AW8">
        <v>4.4444444444444402</v>
      </c>
      <c r="AX8">
        <v>3.3333333333333299</v>
      </c>
      <c r="AY8">
        <v>4.4285714285714199</v>
      </c>
      <c r="AZ8">
        <v>4</v>
      </c>
      <c r="BA8">
        <v>3.8387096774193501</v>
      </c>
    </row>
    <row r="9" spans="1:53" x14ac:dyDescent="0.25">
      <c r="A9" s="1" t="s">
        <v>11</v>
      </c>
      <c r="B9">
        <v>5</v>
      </c>
      <c r="C9">
        <v>5</v>
      </c>
      <c r="D9">
        <v>2.6666666666666599</v>
      </c>
      <c r="E9">
        <v>0</v>
      </c>
      <c r="F9">
        <v>2</v>
      </c>
      <c r="G9">
        <v>5</v>
      </c>
      <c r="H9">
        <v>1</v>
      </c>
      <c r="I9">
        <v>3.6666666666666599</v>
      </c>
      <c r="J9">
        <v>0</v>
      </c>
      <c r="K9">
        <v>3.5</v>
      </c>
      <c r="L9">
        <v>1</v>
      </c>
      <c r="M9">
        <v>5</v>
      </c>
      <c r="N9">
        <v>0</v>
      </c>
      <c r="O9">
        <v>5</v>
      </c>
      <c r="P9">
        <v>5</v>
      </c>
      <c r="Q9">
        <v>0</v>
      </c>
      <c r="R9">
        <v>0</v>
      </c>
      <c r="S9">
        <v>3.5</v>
      </c>
      <c r="T9">
        <v>5</v>
      </c>
      <c r="U9">
        <v>5</v>
      </c>
      <c r="V9">
        <v>3.5833333333333299</v>
      </c>
      <c r="W9">
        <v>4.3771929824561404</v>
      </c>
      <c r="X9">
        <v>4.75</v>
      </c>
      <c r="Y9">
        <v>3.3333333333333299</v>
      </c>
      <c r="Z9">
        <v>3.6666666666666599</v>
      </c>
      <c r="AA9">
        <v>0</v>
      </c>
      <c r="AB9">
        <v>2.8333333333333299</v>
      </c>
      <c r="AC9">
        <v>3.3333333333333299</v>
      </c>
      <c r="AD9">
        <v>0</v>
      </c>
      <c r="AE9">
        <v>5</v>
      </c>
      <c r="AF9">
        <v>5</v>
      </c>
      <c r="AG9">
        <v>0</v>
      </c>
      <c r="AH9">
        <v>0</v>
      </c>
      <c r="AI9">
        <v>1</v>
      </c>
      <c r="AJ9">
        <v>0</v>
      </c>
      <c r="AK9">
        <v>4.3333333333333304</v>
      </c>
      <c r="AL9">
        <v>5</v>
      </c>
      <c r="AM9">
        <v>0</v>
      </c>
      <c r="AN9">
        <v>5</v>
      </c>
      <c r="AO9">
        <v>3</v>
      </c>
      <c r="AP9">
        <v>4</v>
      </c>
      <c r="AQ9">
        <v>3</v>
      </c>
      <c r="AR9">
        <v>3.6666666666666599</v>
      </c>
      <c r="AS9">
        <v>5</v>
      </c>
      <c r="AT9">
        <v>0</v>
      </c>
      <c r="AU9">
        <v>0</v>
      </c>
      <c r="AV9">
        <v>0</v>
      </c>
      <c r="AW9">
        <v>4</v>
      </c>
      <c r="AX9">
        <v>0</v>
      </c>
      <c r="AY9">
        <v>1</v>
      </c>
      <c r="AZ9">
        <v>0</v>
      </c>
      <c r="BA9">
        <v>4</v>
      </c>
    </row>
    <row r="10" spans="1:53" x14ac:dyDescent="0.25">
      <c r="A10" s="1" t="s">
        <v>13</v>
      </c>
      <c r="B10">
        <v>2.2000000000000002</v>
      </c>
      <c r="C10">
        <v>2</v>
      </c>
      <c r="D10">
        <v>1.6666666666666601</v>
      </c>
      <c r="E10">
        <v>4.5</v>
      </c>
      <c r="F10">
        <v>1</v>
      </c>
      <c r="G10">
        <v>1.5</v>
      </c>
      <c r="H10">
        <v>1.75</v>
      </c>
      <c r="I10">
        <v>2.25</v>
      </c>
      <c r="J10">
        <v>2.5</v>
      </c>
      <c r="K10">
        <v>4.5</v>
      </c>
      <c r="L10">
        <v>1</v>
      </c>
      <c r="M10">
        <v>5</v>
      </c>
      <c r="N10">
        <v>2.3333333333333299</v>
      </c>
      <c r="O10">
        <v>3</v>
      </c>
      <c r="P10">
        <v>1</v>
      </c>
      <c r="Q10">
        <v>2.6666666666666599</v>
      </c>
      <c r="R10">
        <v>1</v>
      </c>
      <c r="S10">
        <v>3.6666666666666599</v>
      </c>
      <c r="T10">
        <v>1</v>
      </c>
      <c r="U10">
        <v>3</v>
      </c>
      <c r="V10">
        <v>2.5</v>
      </c>
      <c r="W10">
        <v>1</v>
      </c>
      <c r="X10">
        <v>5</v>
      </c>
      <c r="Y10">
        <v>3</v>
      </c>
      <c r="Z10">
        <v>1</v>
      </c>
      <c r="AA10">
        <v>0</v>
      </c>
      <c r="AB10">
        <v>2.3333333333333299</v>
      </c>
      <c r="AC10">
        <v>4.7777777777777697</v>
      </c>
      <c r="AD10">
        <v>4.7435897435897401</v>
      </c>
      <c r="AE10">
        <v>4.2777777777777697</v>
      </c>
      <c r="AF10">
        <v>4.55555555555555</v>
      </c>
      <c r="AG10">
        <v>4.5</v>
      </c>
      <c r="AH10">
        <v>4.7692307692307603</v>
      </c>
      <c r="AI10">
        <v>4.3333333333333304</v>
      </c>
      <c r="AJ10">
        <v>4.21428571428571</v>
      </c>
      <c r="AK10">
        <v>4.75</v>
      </c>
      <c r="AL10">
        <v>4.7777777777777697</v>
      </c>
      <c r="AM10">
        <v>4.8</v>
      </c>
      <c r="AN10">
        <v>3.5</v>
      </c>
      <c r="AO10">
        <v>3.5</v>
      </c>
      <c r="AP10">
        <v>4.5</v>
      </c>
      <c r="AQ10">
        <v>4.1764705882352899</v>
      </c>
      <c r="AR10">
        <v>4.3333333333333304</v>
      </c>
      <c r="AS10">
        <v>4.8</v>
      </c>
      <c r="AT10">
        <v>4.5625</v>
      </c>
      <c r="AU10">
        <v>4.71428571428571</v>
      </c>
      <c r="AV10">
        <v>4.5</v>
      </c>
      <c r="AW10">
        <v>4.1666666666666599</v>
      </c>
      <c r="AX10">
        <v>4.5714285714285703</v>
      </c>
      <c r="AY10">
        <v>4.5</v>
      </c>
      <c r="AZ10">
        <v>4.5714285714285703</v>
      </c>
      <c r="BA10">
        <v>3.6</v>
      </c>
    </row>
    <row r="11" spans="1:53" x14ac:dyDescent="0.2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4.2335329341317296</v>
      </c>
      <c r="T11">
        <v>4.1370647862494403</v>
      </c>
      <c r="U11">
        <v>3.7041666666666599</v>
      </c>
      <c r="V11">
        <v>3.06756756756756</v>
      </c>
      <c r="W11">
        <v>3.5244755244755201</v>
      </c>
      <c r="X11">
        <v>2.8454545454545399</v>
      </c>
      <c r="Y11">
        <v>2.7981651376146699</v>
      </c>
      <c r="Z11">
        <v>2.88888888888888</v>
      </c>
      <c r="AA11">
        <v>3.29850746268656</v>
      </c>
      <c r="AB11">
        <v>2.9347826086956501</v>
      </c>
      <c r="AC11">
        <v>2.7627118644067798</v>
      </c>
      <c r="AD11">
        <v>2.9183673469387701</v>
      </c>
      <c r="AE11">
        <v>2.8</v>
      </c>
      <c r="AF11">
        <v>3.46428571428571</v>
      </c>
      <c r="AG11">
        <v>3.1621621621621601</v>
      </c>
      <c r="AH11">
        <v>2.85</v>
      </c>
      <c r="AI11">
        <v>2.6326530612244898</v>
      </c>
      <c r="AJ11">
        <v>3.3846153846153801</v>
      </c>
      <c r="AK11">
        <v>3.57407407407407</v>
      </c>
      <c r="AL11">
        <v>2.85</v>
      </c>
      <c r="AM11">
        <v>3.2258064516128999</v>
      </c>
      <c r="AN11">
        <v>2.4</v>
      </c>
      <c r="AO11">
        <v>2.96428571428571</v>
      </c>
      <c r="AP11">
        <v>2.4202898550724599</v>
      </c>
      <c r="AQ11">
        <v>2.08</v>
      </c>
      <c r="AR11">
        <v>2.8115942028985499</v>
      </c>
      <c r="AS11">
        <v>3.0350877192982399</v>
      </c>
      <c r="AT11">
        <v>3.2954545454545401</v>
      </c>
      <c r="AU11">
        <v>3.1578947368421</v>
      </c>
      <c r="AV11">
        <v>2.87234042553191</v>
      </c>
      <c r="AW11">
        <v>3.0909090909090899</v>
      </c>
      <c r="AX11">
        <v>2.78666666666666</v>
      </c>
      <c r="AY11">
        <v>3.78651685393258</v>
      </c>
      <c r="AZ11">
        <v>3.0545454545454498</v>
      </c>
      <c r="BA11">
        <v>3.5441176470588198</v>
      </c>
    </row>
    <row r="12" spans="1:53" x14ac:dyDescent="0.25">
      <c r="A12" s="1" t="s">
        <v>14</v>
      </c>
      <c r="B12">
        <v>3.0370370370370301</v>
      </c>
      <c r="C12">
        <v>3.171875</v>
      </c>
      <c r="D12">
        <v>3.1076923076923002</v>
      </c>
      <c r="E12">
        <v>3.5180722891566201</v>
      </c>
      <c r="F12">
        <v>3.3214285714285698</v>
      </c>
      <c r="G12">
        <v>3.11184210526315</v>
      </c>
      <c r="H12">
        <v>3.2896174863387899</v>
      </c>
      <c r="I12">
        <v>2.81102362204724</v>
      </c>
      <c r="J12">
        <v>2.75510204081632</v>
      </c>
      <c r="K12">
        <v>3.03061224489795</v>
      </c>
      <c r="L12">
        <v>3.2</v>
      </c>
      <c r="M12">
        <v>3.1428571428571401</v>
      </c>
      <c r="N12">
        <v>3.4623655913978402</v>
      </c>
      <c r="O12">
        <v>3.0322580645161201</v>
      </c>
      <c r="P12">
        <v>2.8552631578947301</v>
      </c>
      <c r="Q12">
        <v>2.9130434782608599</v>
      </c>
      <c r="R12">
        <v>3.0681818181818099</v>
      </c>
      <c r="S12">
        <v>2.84883720930232</v>
      </c>
      <c r="T12">
        <v>3.1408450704225301</v>
      </c>
      <c r="U12">
        <v>3.0722891566264998</v>
      </c>
      <c r="V12">
        <v>3.3387096774193501</v>
      </c>
      <c r="W12">
        <v>2.5</v>
      </c>
      <c r="X12">
        <v>3.1692307692307602</v>
      </c>
      <c r="Y12">
        <v>3.2537313432835799</v>
      </c>
      <c r="Z12">
        <v>3.1587301587301502</v>
      </c>
      <c r="AA12">
        <v>2.9036144578313201</v>
      </c>
      <c r="AB12">
        <v>2.9126213592233001</v>
      </c>
      <c r="AC12">
        <v>3.3205128205128198</v>
      </c>
      <c r="AD12">
        <v>3.0888888888888801</v>
      </c>
      <c r="AE12">
        <v>2.9523809523809499</v>
      </c>
      <c r="AF12">
        <v>3.02</v>
      </c>
      <c r="AG12">
        <v>3.12048192771084</v>
      </c>
      <c r="AH12">
        <v>3.1315789473684199</v>
      </c>
      <c r="AI12">
        <v>3.0449438202247099</v>
      </c>
      <c r="AJ12">
        <v>2.6749999999999998</v>
      </c>
      <c r="AK12">
        <v>2.9855072463768102</v>
      </c>
      <c r="AL12">
        <v>3</v>
      </c>
      <c r="AM12">
        <v>2.6551724137931001</v>
      </c>
      <c r="AN12">
        <v>2.74193548387096</v>
      </c>
      <c r="AO12">
        <v>2.6197183098591501</v>
      </c>
      <c r="AP12">
        <v>2.9478260869565198</v>
      </c>
      <c r="AQ12">
        <v>2.71428571428571</v>
      </c>
      <c r="AR12">
        <v>3.06756756756756</v>
      </c>
      <c r="AS12">
        <v>2.38356164383561</v>
      </c>
      <c r="AT12">
        <v>2.7076923076922998</v>
      </c>
      <c r="AU12">
        <v>0</v>
      </c>
      <c r="AV12">
        <v>0</v>
      </c>
      <c r="AW12">
        <v>3.2</v>
      </c>
      <c r="AX12">
        <v>1</v>
      </c>
      <c r="AY12">
        <v>3.0714285714285698</v>
      </c>
      <c r="AZ12">
        <v>5</v>
      </c>
      <c r="BA12">
        <v>5</v>
      </c>
    </row>
    <row r="13" spans="1:53" x14ac:dyDescent="0.25">
      <c r="A13" s="1"/>
    </row>
    <row r="14" spans="1:53" x14ac:dyDescent="0.25">
      <c r="A14" s="1"/>
    </row>
    <row r="15" spans="1:53" s="20" customFormat="1" ht="34.5" customHeight="1" x14ac:dyDescent="0.4">
      <c r="A15" s="21" t="s">
        <v>131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53" s="27" customFormat="1" ht="23.25" customHeight="1" x14ac:dyDescent="0.3">
      <c r="A16" s="26" t="s">
        <v>133</v>
      </c>
    </row>
    <row r="17" spans="1:53" s="25" customFormat="1" ht="18.75" x14ac:dyDescent="0.3">
      <c r="A17" s="23" t="s">
        <v>132</v>
      </c>
      <c r="B17" s="24">
        <v>2</v>
      </c>
      <c r="AB17" s="23"/>
    </row>
    <row r="18" spans="1:53" s="1" customFormat="1" x14ac:dyDescent="0.25">
      <c r="A18" s="1" t="s">
        <v>134</v>
      </c>
      <c r="B18" s="1" t="s">
        <v>28</v>
      </c>
      <c r="C18" s="1" t="s">
        <v>29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22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21</v>
      </c>
      <c r="N18" s="1" t="s">
        <v>38</v>
      </c>
      <c r="O18" s="1" t="s">
        <v>39</v>
      </c>
      <c r="P18" s="1" t="s">
        <v>40</v>
      </c>
      <c r="Q18" s="1" t="s">
        <v>41</v>
      </c>
      <c r="R18" s="1" t="s">
        <v>42</v>
      </c>
      <c r="S18" s="1" t="s">
        <v>43</v>
      </c>
      <c r="T18" s="1" t="s">
        <v>24</v>
      </c>
      <c r="U18" s="1" t="s">
        <v>44</v>
      </c>
      <c r="V18" s="1" t="s">
        <v>45</v>
      </c>
      <c r="W18" s="1" t="s">
        <v>18</v>
      </c>
      <c r="X18" s="1" t="s">
        <v>46</v>
      </c>
      <c r="Y18" s="1" t="s">
        <v>20</v>
      </c>
      <c r="Z18" s="1" t="s">
        <v>47</v>
      </c>
      <c r="AA18" s="1" t="s">
        <v>48</v>
      </c>
      <c r="AB18" s="1" t="s">
        <v>49</v>
      </c>
      <c r="AC18" s="1" t="s">
        <v>19</v>
      </c>
      <c r="AD18" s="1" t="s">
        <v>23</v>
      </c>
      <c r="AE18" s="1" t="s">
        <v>50</v>
      </c>
      <c r="AF18" s="1" t="s">
        <v>51</v>
      </c>
      <c r="AG18" s="1" t="s">
        <v>52</v>
      </c>
      <c r="AH18" s="1" t="s">
        <v>53</v>
      </c>
      <c r="AI18" s="1" t="s">
        <v>54</v>
      </c>
      <c r="AJ18" s="1" t="s">
        <v>55</v>
      </c>
      <c r="AK18" s="1" t="s">
        <v>56</v>
      </c>
      <c r="AL18" s="1" t="s">
        <v>57</v>
      </c>
      <c r="AM18" s="1" t="s">
        <v>58</v>
      </c>
      <c r="AN18" s="1" t="s">
        <v>59</v>
      </c>
      <c r="AO18" s="1" t="s">
        <v>60</v>
      </c>
      <c r="AP18" s="1" t="s">
        <v>61</v>
      </c>
      <c r="AQ18" s="1" t="s">
        <v>62</v>
      </c>
      <c r="AR18" s="1" t="s">
        <v>63</v>
      </c>
      <c r="AS18" s="1" t="s">
        <v>64</v>
      </c>
      <c r="AT18" s="1" t="s">
        <v>65</v>
      </c>
      <c r="AU18" s="1" t="s">
        <v>26</v>
      </c>
      <c r="AV18" s="1" t="s">
        <v>66</v>
      </c>
      <c r="AW18" s="1" t="s">
        <v>67</v>
      </c>
      <c r="AX18" s="1" t="s">
        <v>25</v>
      </c>
      <c r="AY18" s="1" t="s">
        <v>68</v>
      </c>
      <c r="AZ18" s="1" t="s">
        <v>69</v>
      </c>
      <c r="BA18" s="1" t="s">
        <v>70</v>
      </c>
    </row>
    <row r="19" spans="1:53" x14ac:dyDescent="0.25">
      <c r="A19" s="1" t="s">
        <v>7</v>
      </c>
      <c r="B19" s="2" t="s">
        <v>27</v>
      </c>
      <c r="C19">
        <f t="shared" ref="C19:BA23" si="0">C3-B3</f>
        <v>0.14548337541703971</v>
      </c>
      <c r="D19">
        <f t="shared" si="0"/>
        <v>6.7352439406000997E-3</v>
      </c>
      <c r="E19">
        <f t="shared" si="0"/>
        <v>-0.10161477495667981</v>
      </c>
      <c r="F19">
        <f t="shared" si="0"/>
        <v>-2.3835239449850221E-2</v>
      </c>
      <c r="G19">
        <f t="shared" si="0"/>
        <v>2.4989203141380312E-2</v>
      </c>
      <c r="H19">
        <f t="shared" si="0"/>
        <v>9.00661806207399E-2</v>
      </c>
      <c r="I19">
        <f t="shared" si="0"/>
        <v>-2.4222565356220027E-2</v>
      </c>
      <c r="J19">
        <f t="shared" si="0"/>
        <v>5.6428079140680154E-2</v>
      </c>
      <c r="K19">
        <f t="shared" si="0"/>
        <v>3.796524020332015E-2</v>
      </c>
      <c r="L19">
        <f t="shared" si="0"/>
        <v>1.7996423214489354E-2</v>
      </c>
      <c r="M19">
        <f t="shared" si="0"/>
        <v>-0.37336718438868965</v>
      </c>
      <c r="N19">
        <f t="shared" si="0"/>
        <v>0.2674679685246999</v>
      </c>
      <c r="O19">
        <f t="shared" si="0"/>
        <v>-0.54502093334048007</v>
      </c>
      <c r="P19">
        <f t="shared" si="0"/>
        <v>0.61091898451776983</v>
      </c>
      <c r="Q19">
        <f t="shared" si="0"/>
        <v>-9.4353148035395407E-3</v>
      </c>
      <c r="R19">
        <f t="shared" si="0"/>
        <v>-0.1377584847460902</v>
      </c>
      <c r="S19">
        <f t="shared" si="0"/>
        <v>0.1090778083529198</v>
      </c>
      <c r="T19">
        <f t="shared" si="0"/>
        <v>-8.6857894660749668E-2</v>
      </c>
      <c r="U19">
        <f t="shared" si="0"/>
        <v>-1.4033692310240209E-2</v>
      </c>
      <c r="V19">
        <f t="shared" si="0"/>
        <v>-0.23922179404737998</v>
      </c>
      <c r="W19">
        <f t="shared" si="0"/>
        <v>-4.5525001447260127E-2</v>
      </c>
      <c r="X19">
        <f t="shared" si="0"/>
        <v>0.37948962373721029</v>
      </c>
      <c r="Y19">
        <f t="shared" si="0"/>
        <v>-0.16079953236125011</v>
      </c>
      <c r="Z19">
        <f t="shared" si="0"/>
        <v>0.20368486009331965</v>
      </c>
      <c r="AA19">
        <f t="shared" si="0"/>
        <v>0.22616607406742073</v>
      </c>
      <c r="AB19">
        <f t="shared" si="0"/>
        <v>-0.5860244110505004</v>
      </c>
      <c r="AC19">
        <f t="shared" si="0"/>
        <v>-0.2397899207550398</v>
      </c>
      <c r="AD19">
        <f t="shared" si="0"/>
        <v>0.20384204800348993</v>
      </c>
      <c r="AE19">
        <f t="shared" si="0"/>
        <v>0.36016555813756002</v>
      </c>
      <c r="AF19">
        <f t="shared" si="0"/>
        <v>-3.3759343904530059E-2</v>
      </c>
      <c r="AG19">
        <f t="shared" si="0"/>
        <v>-8.872061708034984E-2</v>
      </c>
      <c r="AH19">
        <f t="shared" si="0"/>
        <v>-0.41940301450723005</v>
      </c>
      <c r="AI19">
        <f t="shared" si="0"/>
        <v>-0.76697808085045027</v>
      </c>
      <c r="AJ19">
        <f t="shared" si="0"/>
        <v>0.6345392396843299</v>
      </c>
      <c r="AK19">
        <f t="shared" si="0"/>
        <v>0.36519354207181021</v>
      </c>
      <c r="AL19">
        <f t="shared" si="0"/>
        <v>6.8225763579210064E-2</v>
      </c>
      <c r="AM19">
        <f t="shared" si="0"/>
        <v>-2.7005565071049897E-2</v>
      </c>
      <c r="AN19">
        <f t="shared" si="0"/>
        <v>-5.8014064644260177E-2</v>
      </c>
      <c r="AO19">
        <f t="shared" si="0"/>
        <v>-9.9635812290599812E-2</v>
      </c>
      <c r="AP19">
        <f t="shared" si="0"/>
        <v>-2.0641540515040191E-2</v>
      </c>
      <c r="AQ19">
        <f t="shared" si="0"/>
        <v>-0.12274668349795004</v>
      </c>
      <c r="AR19">
        <f t="shared" si="0"/>
        <v>0.21511253312222989</v>
      </c>
      <c r="AS19">
        <f t="shared" si="0"/>
        <v>-2.9625302501319783E-2</v>
      </c>
      <c r="AT19">
        <f t="shared" si="0"/>
        <v>3.8815497772810126E-2</v>
      </c>
      <c r="AU19">
        <f t="shared" si="0"/>
        <v>-0.47242583124044035</v>
      </c>
      <c r="AV19">
        <f t="shared" si="0"/>
        <v>0.59949846252572003</v>
      </c>
      <c r="AW19">
        <f t="shared" si="0"/>
        <v>-2.3908307284270069E-2</v>
      </c>
      <c r="AX19">
        <f t="shared" si="0"/>
        <v>4.92163312693501E-2</v>
      </c>
      <c r="AY19">
        <f t="shared" si="0"/>
        <v>3.2616637638980261E-2</v>
      </c>
      <c r="AZ19">
        <f t="shared" si="0"/>
        <v>-4.6996892576860017E-2</v>
      </c>
      <c r="BA19">
        <f t="shared" si="0"/>
        <v>-0.15117859118146004</v>
      </c>
    </row>
    <row r="20" spans="1:53" x14ac:dyDescent="0.25">
      <c r="A20" s="1" t="s">
        <v>8</v>
      </c>
      <c r="B20" s="2" t="s">
        <v>27</v>
      </c>
      <c r="C20">
        <f t="shared" si="0"/>
        <v>0.71428571428570997</v>
      </c>
      <c r="D20">
        <f t="shared" si="0"/>
        <v>-0.71428571428570997</v>
      </c>
      <c r="E20">
        <f t="shared" si="0"/>
        <v>2</v>
      </c>
      <c r="F20">
        <f t="shared" si="0"/>
        <v>-1.5</v>
      </c>
      <c r="G20">
        <f t="shared" si="0"/>
        <v>-0.10000000000000009</v>
      </c>
      <c r="H20">
        <f t="shared" si="0"/>
        <v>-1.4</v>
      </c>
      <c r="I20">
        <f t="shared" si="0"/>
        <v>-2</v>
      </c>
      <c r="J20">
        <f t="shared" si="0"/>
        <v>3.25</v>
      </c>
      <c r="K20">
        <f t="shared" si="0"/>
        <v>-3.25</v>
      </c>
      <c r="L20">
        <f t="shared" si="0"/>
        <v>4.6666666666666599</v>
      </c>
      <c r="M20">
        <f t="shared" si="0"/>
        <v>-1.6666666666666599</v>
      </c>
      <c r="N20">
        <f t="shared" si="0"/>
        <v>0</v>
      </c>
      <c r="O20">
        <f t="shared" si="0"/>
        <v>-1.75</v>
      </c>
      <c r="P20">
        <f t="shared" si="0"/>
        <v>3.75</v>
      </c>
      <c r="Q20">
        <f t="shared" si="0"/>
        <v>-2.5</v>
      </c>
      <c r="R20">
        <f t="shared" si="0"/>
        <v>-0.5</v>
      </c>
      <c r="S20">
        <f t="shared" si="0"/>
        <v>0.5</v>
      </c>
      <c r="T20">
        <f t="shared" si="0"/>
        <v>0</v>
      </c>
      <c r="U20">
        <f t="shared" si="0"/>
        <v>0</v>
      </c>
      <c r="V20">
        <f t="shared" si="0"/>
        <v>3.8461538461529887E-2</v>
      </c>
      <c r="W20">
        <f t="shared" si="0"/>
        <v>-0.38439991381167005</v>
      </c>
      <c r="X20">
        <f t="shared" si="0"/>
        <v>0.26468837535014034</v>
      </c>
      <c r="Y20">
        <f t="shared" si="0"/>
        <v>-0.31370798319328008</v>
      </c>
      <c r="Z20">
        <f t="shared" si="0"/>
        <v>0.31524783826573977</v>
      </c>
      <c r="AA20">
        <f t="shared" si="0"/>
        <v>8.9514066496160005E-2</v>
      </c>
      <c r="AB20">
        <f t="shared" si="0"/>
        <v>0.17769607843138013</v>
      </c>
      <c r="AC20">
        <f t="shared" si="0"/>
        <v>0.29779411764704999</v>
      </c>
      <c r="AD20">
        <f t="shared" si="0"/>
        <v>-0.38529411764704991</v>
      </c>
      <c r="AE20">
        <f t="shared" si="0"/>
        <v>-0.20000000000000018</v>
      </c>
      <c r="AF20">
        <f t="shared" si="0"/>
        <v>0.18333333333333002</v>
      </c>
      <c r="AG20">
        <f t="shared" si="0"/>
        <v>8.3333333333329929E-2</v>
      </c>
      <c r="AH20">
        <f t="shared" si="0"/>
        <v>0.20833333333334014</v>
      </c>
      <c r="AI20">
        <f t="shared" si="0"/>
        <v>-0.20833333333334014</v>
      </c>
      <c r="AJ20">
        <f t="shared" si="0"/>
        <v>0.23333333333334005</v>
      </c>
      <c r="AK20">
        <f t="shared" si="0"/>
        <v>-0.10000000000000009</v>
      </c>
      <c r="AL20">
        <f t="shared" si="0"/>
        <v>0.41428571428571015</v>
      </c>
      <c r="AM20">
        <f t="shared" si="0"/>
        <v>-0.35714285714285987</v>
      </c>
      <c r="AN20">
        <f t="shared" si="0"/>
        <v>-1.1571428571428501</v>
      </c>
      <c r="AO20">
        <f t="shared" si="0"/>
        <v>0.50000000000000022</v>
      </c>
      <c r="AP20">
        <f t="shared" si="0"/>
        <v>1.3555555555555499</v>
      </c>
      <c r="AQ20">
        <f t="shared" si="0"/>
        <v>0.56944444444444997</v>
      </c>
      <c r="AR20">
        <f t="shared" si="0"/>
        <v>-0.92499999999999982</v>
      </c>
      <c r="AS20">
        <f t="shared" si="0"/>
        <v>-0.53333333333334032</v>
      </c>
      <c r="AT20">
        <f t="shared" si="0"/>
        <v>-0.48484848484847998</v>
      </c>
      <c r="AU20">
        <f t="shared" si="0"/>
        <v>0.69318181818182012</v>
      </c>
      <c r="AV20">
        <f t="shared" si="0"/>
        <v>2.4999999999999911E-2</v>
      </c>
      <c r="AW20">
        <f t="shared" si="0"/>
        <v>1.3000000000000003</v>
      </c>
      <c r="AX20">
        <f t="shared" si="0"/>
        <v>-1.04615384615385</v>
      </c>
      <c r="AY20">
        <f t="shared" si="0"/>
        <v>-0.65384615384615019</v>
      </c>
      <c r="AZ20">
        <f t="shared" si="0"/>
        <v>0.125</v>
      </c>
      <c r="BA20">
        <f t="shared" si="0"/>
        <v>0.93055555555555003</v>
      </c>
    </row>
    <row r="21" spans="1:53" x14ac:dyDescent="0.25">
      <c r="A21" s="1" t="s">
        <v>16</v>
      </c>
      <c r="B21" s="2" t="s">
        <v>27</v>
      </c>
      <c r="C21">
        <f t="shared" si="0"/>
        <v>2.9885057471270127E-2</v>
      </c>
      <c r="D21">
        <f t="shared" si="0"/>
        <v>3.0277544154750036E-2</v>
      </c>
      <c r="E21">
        <f t="shared" si="0"/>
        <v>-8.81195908733301E-2</v>
      </c>
      <c r="F21">
        <f t="shared" si="0"/>
        <v>0.35483870967741948</v>
      </c>
      <c r="G21">
        <f t="shared" si="0"/>
        <v>3.3724340175950829E-2</v>
      </c>
      <c r="H21">
        <f t="shared" si="0"/>
        <v>-0.8636363636363602</v>
      </c>
      <c r="I21">
        <f t="shared" si="0"/>
        <v>-2.15311004784704E-2</v>
      </c>
      <c r="J21">
        <f t="shared" si="0"/>
        <v>0.45789473684211002</v>
      </c>
      <c r="K21">
        <f t="shared" si="0"/>
        <v>7.7192982456140147E-2</v>
      </c>
      <c r="L21">
        <f t="shared" si="0"/>
        <v>-6.0526315789479757E-2</v>
      </c>
      <c r="M21">
        <f t="shared" si="0"/>
        <v>5.9139784946298235E-3</v>
      </c>
      <c r="N21">
        <f t="shared" si="0"/>
        <v>0.29606342263531982</v>
      </c>
      <c r="O21">
        <f t="shared" si="0"/>
        <v>-8.0908218740010085E-2</v>
      </c>
      <c r="P21">
        <f t="shared" si="0"/>
        <v>-0.10352532274081971</v>
      </c>
      <c r="Q21">
        <f t="shared" si="0"/>
        <v>0.13721804511279023</v>
      </c>
      <c r="R21">
        <f t="shared" si="0"/>
        <v>-0.33004926108375043</v>
      </c>
      <c r="S21">
        <f t="shared" si="0"/>
        <v>-3.9624924379909832E-2</v>
      </c>
      <c r="T21">
        <f t="shared" si="0"/>
        <v>1.0366826156300135E-2</v>
      </c>
      <c r="U21">
        <f t="shared" si="0"/>
        <v>0.72336265884653006</v>
      </c>
      <c r="V21">
        <f t="shared" si="0"/>
        <v>-0.5232031692133603</v>
      </c>
      <c r="W21">
        <f t="shared" si="0"/>
        <v>0.16464237516869051</v>
      </c>
      <c r="X21">
        <f t="shared" si="0"/>
        <v>0.21196581196580944</v>
      </c>
      <c r="Y21">
        <f t="shared" si="0"/>
        <v>-0.53131313131313007</v>
      </c>
      <c r="Z21">
        <f t="shared" si="0"/>
        <v>0.16045702930949002</v>
      </c>
      <c r="AA21">
        <f t="shared" si="0"/>
        <v>0.42622950819672045</v>
      </c>
      <c r="AB21">
        <f t="shared" si="0"/>
        <v>6.5573770491809569E-2</v>
      </c>
      <c r="AC21">
        <f t="shared" si="0"/>
        <v>-0.39131754705525967</v>
      </c>
      <c r="AD21">
        <f t="shared" si="0"/>
        <v>8.1481481481489482E-2</v>
      </c>
      <c r="AE21">
        <f t="shared" si="0"/>
        <v>-9.9999999999999645E-2</v>
      </c>
      <c r="AF21">
        <f t="shared" si="0"/>
        <v>-0.38775510204082009</v>
      </c>
      <c r="AG21">
        <f t="shared" si="0"/>
        <v>-0.19119226638024012</v>
      </c>
      <c r="AH21">
        <f t="shared" si="0"/>
        <v>-2.4227234753549709E-2</v>
      </c>
      <c r="AI21">
        <f t="shared" si="0"/>
        <v>5.4787506400409747E-2</v>
      </c>
      <c r="AJ21">
        <f t="shared" si="0"/>
        <v>0.20910138248847998</v>
      </c>
      <c r="AK21">
        <f t="shared" si="0"/>
        <v>0.15178571428572019</v>
      </c>
      <c r="AL21">
        <f t="shared" si="0"/>
        <v>-0.25</v>
      </c>
      <c r="AM21">
        <f t="shared" si="0"/>
        <v>0.32211538461538014</v>
      </c>
      <c r="AN21">
        <f t="shared" si="0"/>
        <v>0.42788461538461986</v>
      </c>
      <c r="AO21">
        <f t="shared" si="0"/>
        <v>-0.71249999999999991</v>
      </c>
      <c r="AP21">
        <f t="shared" si="0"/>
        <v>-0.25</v>
      </c>
      <c r="AQ21">
        <f t="shared" si="0"/>
        <v>0.67325581395348033</v>
      </c>
      <c r="AR21">
        <f t="shared" si="0"/>
        <v>-0.63039867109634029</v>
      </c>
      <c r="AS21">
        <f t="shared" si="0"/>
        <v>-0.18233082706767023</v>
      </c>
      <c r="AT21">
        <f t="shared" si="0"/>
        <v>0.37921727395411997</v>
      </c>
      <c r="AU21">
        <f t="shared" si="0"/>
        <v>5.5417700578990203E-2</v>
      </c>
      <c r="AV21">
        <f t="shared" si="0"/>
        <v>0.26392961876831977</v>
      </c>
      <c r="AW21">
        <f t="shared" si="0"/>
        <v>0.12424242424242982</v>
      </c>
      <c r="AX21">
        <f t="shared" si="0"/>
        <v>-3.3333333333329662E-2</v>
      </c>
      <c r="AY21">
        <f t="shared" si="0"/>
        <v>0.42857142857141994</v>
      </c>
      <c r="AZ21">
        <f t="shared" si="0"/>
        <v>-0.55357142857141994</v>
      </c>
      <c r="BA21">
        <f t="shared" si="0"/>
        <v>0.43928571428570962</v>
      </c>
    </row>
    <row r="22" spans="1:53" x14ac:dyDescent="0.25">
      <c r="A22" s="1" t="s">
        <v>15</v>
      </c>
      <c r="B22" s="2" t="s">
        <v>27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2.51327433628318</v>
      </c>
      <c r="Z22">
        <f t="shared" si="0"/>
        <v>-0.31055118953582994</v>
      </c>
      <c r="AA22">
        <f t="shared" si="0"/>
        <v>-0.71560974468550009</v>
      </c>
      <c r="AB22">
        <f t="shared" si="0"/>
        <v>-0.17585512391615987</v>
      </c>
      <c r="AC22">
        <f t="shared" si="0"/>
        <v>1.1378435182614899</v>
      </c>
      <c r="AD22">
        <f t="shared" si="0"/>
        <v>-0.48613883344422004</v>
      </c>
      <c r="AE22">
        <f t="shared" si="0"/>
        <v>-7.0105820105820005E-2</v>
      </c>
      <c r="AF22">
        <f t="shared" si="0"/>
        <v>0.20238095238095011</v>
      </c>
      <c r="AG22">
        <f t="shared" si="0"/>
        <v>-0.49523809523808993</v>
      </c>
      <c r="AH22">
        <f t="shared" si="0"/>
        <v>0.53333333333333011</v>
      </c>
      <c r="AI22">
        <f t="shared" si="0"/>
        <v>-0.31515151515152029</v>
      </c>
      <c r="AJ22">
        <f t="shared" si="0"/>
        <v>7.0707070707070052E-2</v>
      </c>
      <c r="AK22">
        <f t="shared" si="0"/>
        <v>2.020202020202011E-2</v>
      </c>
      <c r="AL22">
        <f t="shared" si="0"/>
        <v>0.59090909090909993</v>
      </c>
      <c r="AM22">
        <f t="shared" si="0"/>
        <v>1.5</v>
      </c>
      <c r="AN22">
        <f t="shared" si="0"/>
        <v>-1.75</v>
      </c>
      <c r="AO22">
        <f t="shared" si="0"/>
        <v>0.89285714285714013</v>
      </c>
      <c r="AP22">
        <f t="shared" si="0"/>
        <v>-1.28571428571429</v>
      </c>
      <c r="AQ22">
        <f t="shared" si="0"/>
        <v>0.8928571428571499</v>
      </c>
      <c r="AR22">
        <f t="shared" si="0"/>
        <v>0.25</v>
      </c>
      <c r="AS22">
        <f t="shared" si="0"/>
        <v>-0.5</v>
      </c>
      <c r="AT22">
        <f t="shared" si="0"/>
        <v>-0.83333333333333992</v>
      </c>
      <c r="AU22">
        <f t="shared" si="0"/>
        <v>1.2424242424242398</v>
      </c>
      <c r="AV22">
        <f t="shared" si="0"/>
        <v>-0.90909090909089985</v>
      </c>
      <c r="AW22">
        <f t="shared" si="0"/>
        <v>-2</v>
      </c>
      <c r="AX22">
        <f t="shared" si="0"/>
        <v>1</v>
      </c>
      <c r="AY22">
        <f t="shared" si="0"/>
        <v>1.5</v>
      </c>
      <c r="AZ22">
        <f t="shared" si="0"/>
        <v>0</v>
      </c>
      <c r="BA22">
        <f t="shared" si="0"/>
        <v>0.5</v>
      </c>
    </row>
    <row r="23" spans="1:53" x14ac:dyDescent="0.25">
      <c r="A23" s="1" t="s">
        <v>12</v>
      </c>
      <c r="B23" s="2" t="s">
        <v>27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0</v>
      </c>
      <c r="AH23">
        <f t="shared" si="0"/>
        <v>0</v>
      </c>
      <c r="AI23">
        <f t="shared" si="0"/>
        <v>0</v>
      </c>
      <c r="AJ23">
        <f t="shared" si="0"/>
        <v>0</v>
      </c>
      <c r="AK23">
        <f t="shared" si="0"/>
        <v>0</v>
      </c>
      <c r="AL23">
        <f t="shared" si="0"/>
        <v>0</v>
      </c>
      <c r="AM23">
        <f t="shared" si="0"/>
        <v>0</v>
      </c>
      <c r="AN23">
        <f t="shared" si="0"/>
        <v>0</v>
      </c>
      <c r="AO23">
        <f t="shared" si="0"/>
        <v>0</v>
      </c>
      <c r="AP23">
        <f t="shared" si="0"/>
        <v>0</v>
      </c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4.2857142857142803</v>
      </c>
      <c r="AU23">
        <f t="shared" si="0"/>
        <v>-1.1507936507936503</v>
      </c>
      <c r="AV23">
        <f t="shared" si="0"/>
        <v>-0.62428233704829017</v>
      </c>
      <c r="AW23">
        <f t="shared" si="0"/>
        <v>0.21663442940038014</v>
      </c>
      <c r="AX23">
        <f t="shared" si="0"/>
        <v>-0.2457912457912399</v>
      </c>
      <c r="AY23">
        <f t="shared" si="0"/>
        <v>0.13756613756613012</v>
      </c>
      <c r="AZ23">
        <f t="shared" si="0"/>
        <v>-0.11904761904761019</v>
      </c>
      <c r="BA23">
        <f t="shared" si="0"/>
        <v>0.21428571428570997</v>
      </c>
    </row>
    <row r="24" spans="1:53" x14ac:dyDescent="0.25">
      <c r="A24" s="1" t="s">
        <v>9</v>
      </c>
      <c r="B24" s="2" t="s">
        <v>27</v>
      </c>
      <c r="C24">
        <f t="shared" ref="C24:BA28" si="1">C8-B8</f>
        <v>-0.1146268656716396</v>
      </c>
      <c r="D24">
        <f t="shared" si="1"/>
        <v>0.61251908396945964</v>
      </c>
      <c r="E24">
        <f t="shared" si="1"/>
        <v>-0.24187392267913932</v>
      </c>
      <c r="F24">
        <f t="shared" si="1"/>
        <v>-0.60842293906810019</v>
      </c>
      <c r="G24">
        <f t="shared" si="1"/>
        <v>-5.8043117744599471E-3</v>
      </c>
      <c r="H24">
        <f t="shared" si="1"/>
        <v>0.70358208955223978</v>
      </c>
      <c r="I24">
        <f t="shared" si="1"/>
        <v>-0.18190476190476979</v>
      </c>
      <c r="J24">
        <f t="shared" si="1"/>
        <v>0.18370570977205958</v>
      </c>
      <c r="K24">
        <f t="shared" si="1"/>
        <v>7.8199052132710278E-2</v>
      </c>
      <c r="L24">
        <f t="shared" si="1"/>
        <v>-0.42452830188679958</v>
      </c>
      <c r="M24">
        <f t="shared" si="1"/>
        <v>0.46800656275635966</v>
      </c>
      <c r="N24">
        <f t="shared" si="1"/>
        <v>-0.50899550224888035</v>
      </c>
      <c r="O24">
        <f t="shared" si="1"/>
        <v>0.37117761873781063</v>
      </c>
      <c r="P24">
        <f t="shared" si="1"/>
        <v>-0.15566037735849036</v>
      </c>
      <c r="Q24">
        <f t="shared" si="1"/>
        <v>-0.16489361702127958</v>
      </c>
      <c r="R24">
        <f t="shared" si="1"/>
        <v>5.1257253384909163E-2</v>
      </c>
      <c r="S24">
        <f t="shared" si="1"/>
        <v>-0.63636363636362958</v>
      </c>
      <c r="T24">
        <f t="shared" si="1"/>
        <v>0.65555555555554967</v>
      </c>
      <c r="U24">
        <f t="shared" si="1"/>
        <v>-0.20818713450291959</v>
      </c>
      <c r="V24">
        <f t="shared" si="1"/>
        <v>0.47368421052630971</v>
      </c>
      <c r="W24">
        <f t="shared" si="1"/>
        <v>-0.57105263157893971</v>
      </c>
      <c r="X24">
        <f t="shared" si="1"/>
        <v>0.20263157894736006</v>
      </c>
      <c r="Y24">
        <f t="shared" si="1"/>
        <v>-0.4812030075187903</v>
      </c>
      <c r="Z24">
        <f t="shared" si="1"/>
        <v>0</v>
      </c>
      <c r="AA24">
        <f t="shared" si="1"/>
        <v>0.32857142857143007</v>
      </c>
      <c r="AB24">
        <f t="shared" si="1"/>
        <v>0.26000000000000023</v>
      </c>
      <c r="AC24">
        <f t="shared" si="1"/>
        <v>-0.8933333333333402</v>
      </c>
      <c r="AD24">
        <f t="shared" si="1"/>
        <v>0.25964912280702013</v>
      </c>
      <c r="AE24">
        <f t="shared" si="1"/>
        <v>0.39368421052631986</v>
      </c>
      <c r="AF24">
        <f t="shared" si="1"/>
        <v>-0.79499999999999993</v>
      </c>
      <c r="AG24">
        <f t="shared" si="1"/>
        <v>-0.125</v>
      </c>
      <c r="AH24">
        <f t="shared" si="1"/>
        <v>0.75999999999999979</v>
      </c>
      <c r="AI24">
        <f t="shared" si="1"/>
        <v>-0.96</v>
      </c>
      <c r="AJ24">
        <f t="shared" si="1"/>
        <v>0.91428571428571015</v>
      </c>
      <c r="AK24">
        <f t="shared" si="1"/>
        <v>0.20571428571428996</v>
      </c>
      <c r="AL24">
        <f t="shared" si="1"/>
        <v>8.0000000000000071E-2</v>
      </c>
      <c r="AM24">
        <f t="shared" si="1"/>
        <v>-1.3846153846153899</v>
      </c>
      <c r="AN24">
        <f t="shared" si="1"/>
        <v>0.78461538461538982</v>
      </c>
      <c r="AO24">
        <f t="shared" si="1"/>
        <v>0.7176470588235202</v>
      </c>
      <c r="AP24">
        <f t="shared" si="1"/>
        <v>-1.6176470588235201</v>
      </c>
      <c r="AQ24">
        <f t="shared" si="1"/>
        <v>-1</v>
      </c>
      <c r="AR24">
        <f t="shared" si="1"/>
        <v>2.8703703703703702</v>
      </c>
      <c r="AS24">
        <f t="shared" si="1"/>
        <v>1.8518518518510163E-2</v>
      </c>
      <c r="AT24">
        <f t="shared" si="1"/>
        <v>-2.3888888888888804</v>
      </c>
      <c r="AU24">
        <f t="shared" si="1"/>
        <v>1</v>
      </c>
      <c r="AV24">
        <f t="shared" si="1"/>
        <v>1.1578947368421</v>
      </c>
      <c r="AW24">
        <f t="shared" si="1"/>
        <v>0.28654970760234022</v>
      </c>
      <c r="AX24">
        <f t="shared" si="1"/>
        <v>-1.1111111111111103</v>
      </c>
      <c r="AY24">
        <f t="shared" si="1"/>
        <v>1.09523809523809</v>
      </c>
      <c r="AZ24">
        <f t="shared" si="1"/>
        <v>-0.42857142857141994</v>
      </c>
      <c r="BA24">
        <f t="shared" si="1"/>
        <v>-0.1612903225806499</v>
      </c>
    </row>
    <row r="25" spans="1:53" x14ac:dyDescent="0.25">
      <c r="A25" s="1" t="s">
        <v>11</v>
      </c>
      <c r="B25" s="2" t="s">
        <v>27</v>
      </c>
      <c r="C25">
        <f t="shared" si="1"/>
        <v>0</v>
      </c>
      <c r="D25">
        <f t="shared" si="1"/>
        <v>-2.3333333333333401</v>
      </c>
      <c r="E25">
        <f t="shared" si="1"/>
        <v>-2.6666666666666599</v>
      </c>
      <c r="F25">
        <f t="shared" si="1"/>
        <v>2</v>
      </c>
      <c r="G25">
        <f t="shared" si="1"/>
        <v>3</v>
      </c>
      <c r="H25">
        <f t="shared" si="1"/>
        <v>-4</v>
      </c>
      <c r="I25">
        <f t="shared" si="1"/>
        <v>2.6666666666666599</v>
      </c>
      <c r="J25">
        <f t="shared" si="1"/>
        <v>-3.6666666666666599</v>
      </c>
      <c r="K25">
        <f t="shared" si="1"/>
        <v>3.5</v>
      </c>
      <c r="L25">
        <f t="shared" si="1"/>
        <v>-2.5</v>
      </c>
      <c r="M25">
        <f t="shared" si="1"/>
        <v>4</v>
      </c>
      <c r="N25">
        <f t="shared" si="1"/>
        <v>-5</v>
      </c>
      <c r="O25">
        <f t="shared" si="1"/>
        <v>5</v>
      </c>
      <c r="P25">
        <f t="shared" si="1"/>
        <v>0</v>
      </c>
      <c r="Q25">
        <f t="shared" si="1"/>
        <v>-5</v>
      </c>
      <c r="R25">
        <f t="shared" si="1"/>
        <v>0</v>
      </c>
      <c r="S25">
        <f t="shared" si="1"/>
        <v>3.5</v>
      </c>
      <c r="T25">
        <f t="shared" si="1"/>
        <v>1.5</v>
      </c>
      <c r="U25">
        <f t="shared" si="1"/>
        <v>0</v>
      </c>
      <c r="V25">
        <f t="shared" si="1"/>
        <v>-1.4166666666666701</v>
      </c>
      <c r="W25">
        <f t="shared" si="1"/>
        <v>0.79385964912281048</v>
      </c>
      <c r="X25">
        <f t="shared" si="1"/>
        <v>0.37280701754385959</v>
      </c>
      <c r="Y25">
        <f t="shared" si="1"/>
        <v>-1.4166666666666701</v>
      </c>
      <c r="Z25">
        <f t="shared" si="1"/>
        <v>0.33333333333332993</v>
      </c>
      <c r="AA25">
        <f t="shared" si="1"/>
        <v>-3.6666666666666599</v>
      </c>
      <c r="AB25">
        <f t="shared" si="1"/>
        <v>2.8333333333333299</v>
      </c>
      <c r="AC25">
        <f t="shared" si="1"/>
        <v>0.5</v>
      </c>
      <c r="AD25">
        <f t="shared" si="1"/>
        <v>-3.3333333333333299</v>
      </c>
      <c r="AE25">
        <f t="shared" si="1"/>
        <v>5</v>
      </c>
      <c r="AF25">
        <f t="shared" si="1"/>
        <v>0</v>
      </c>
      <c r="AG25">
        <f t="shared" si="1"/>
        <v>-5</v>
      </c>
      <c r="AH25">
        <f t="shared" si="1"/>
        <v>0</v>
      </c>
      <c r="AI25">
        <f t="shared" si="1"/>
        <v>1</v>
      </c>
      <c r="AJ25">
        <f t="shared" si="1"/>
        <v>-1</v>
      </c>
      <c r="AK25">
        <f t="shared" si="1"/>
        <v>4.3333333333333304</v>
      </c>
      <c r="AL25">
        <f t="shared" si="1"/>
        <v>0.66666666666666963</v>
      </c>
      <c r="AM25">
        <f t="shared" si="1"/>
        <v>-5</v>
      </c>
      <c r="AN25">
        <f t="shared" si="1"/>
        <v>5</v>
      </c>
      <c r="AO25">
        <f t="shared" si="1"/>
        <v>-2</v>
      </c>
      <c r="AP25">
        <f t="shared" si="1"/>
        <v>1</v>
      </c>
      <c r="AQ25">
        <f t="shared" si="1"/>
        <v>-1</v>
      </c>
      <c r="AR25">
        <f t="shared" si="1"/>
        <v>0.66666666666665986</v>
      </c>
      <c r="AS25">
        <f t="shared" si="1"/>
        <v>1.3333333333333401</v>
      </c>
      <c r="AT25">
        <f t="shared" si="1"/>
        <v>-5</v>
      </c>
      <c r="AU25">
        <f t="shared" si="1"/>
        <v>0</v>
      </c>
      <c r="AV25">
        <f t="shared" si="1"/>
        <v>0</v>
      </c>
      <c r="AW25">
        <f t="shared" si="1"/>
        <v>4</v>
      </c>
      <c r="AX25">
        <f t="shared" si="1"/>
        <v>-4</v>
      </c>
      <c r="AY25">
        <f t="shared" si="1"/>
        <v>1</v>
      </c>
      <c r="AZ25">
        <f t="shared" si="1"/>
        <v>-1</v>
      </c>
      <c r="BA25">
        <f t="shared" si="1"/>
        <v>4</v>
      </c>
    </row>
    <row r="26" spans="1:53" x14ac:dyDescent="0.25">
      <c r="A26" s="1" t="s">
        <v>13</v>
      </c>
      <c r="B26" s="2" t="s">
        <v>27</v>
      </c>
      <c r="C26">
        <f t="shared" si="1"/>
        <v>-0.20000000000000018</v>
      </c>
      <c r="D26">
        <f t="shared" si="1"/>
        <v>-0.33333333333333992</v>
      </c>
      <c r="E26">
        <f t="shared" si="1"/>
        <v>2.8333333333333401</v>
      </c>
      <c r="F26">
        <f t="shared" si="1"/>
        <v>-3.5</v>
      </c>
      <c r="G26">
        <f t="shared" si="1"/>
        <v>0.5</v>
      </c>
      <c r="H26">
        <f t="shared" si="1"/>
        <v>0.25</v>
      </c>
      <c r="I26">
        <f t="shared" si="1"/>
        <v>0.5</v>
      </c>
      <c r="J26">
        <f t="shared" si="1"/>
        <v>0.25</v>
      </c>
      <c r="K26">
        <f t="shared" si="1"/>
        <v>2</v>
      </c>
      <c r="L26">
        <f t="shared" si="1"/>
        <v>-3.5</v>
      </c>
      <c r="M26">
        <f t="shared" si="1"/>
        <v>4</v>
      </c>
      <c r="N26">
        <f t="shared" si="1"/>
        <v>-2.6666666666666701</v>
      </c>
      <c r="O26">
        <f t="shared" si="1"/>
        <v>0.66666666666667007</v>
      </c>
      <c r="P26">
        <f t="shared" si="1"/>
        <v>-2</v>
      </c>
      <c r="Q26">
        <f t="shared" si="1"/>
        <v>1.6666666666666599</v>
      </c>
      <c r="R26">
        <f t="shared" si="1"/>
        <v>-1.6666666666666599</v>
      </c>
      <c r="S26">
        <f t="shared" si="1"/>
        <v>2.6666666666666599</v>
      </c>
      <c r="T26">
        <f t="shared" si="1"/>
        <v>-2.6666666666666599</v>
      </c>
      <c r="U26">
        <f t="shared" si="1"/>
        <v>2</v>
      </c>
      <c r="V26">
        <f t="shared" si="1"/>
        <v>-0.5</v>
      </c>
      <c r="W26">
        <f t="shared" si="1"/>
        <v>-1.5</v>
      </c>
      <c r="X26">
        <f t="shared" si="1"/>
        <v>4</v>
      </c>
      <c r="Y26">
        <f t="shared" si="1"/>
        <v>-2</v>
      </c>
      <c r="Z26">
        <f t="shared" si="1"/>
        <v>-2</v>
      </c>
      <c r="AA26">
        <f t="shared" si="1"/>
        <v>-1</v>
      </c>
      <c r="AB26">
        <f t="shared" si="1"/>
        <v>2.3333333333333299</v>
      </c>
      <c r="AC26">
        <f t="shared" si="1"/>
        <v>2.4444444444444398</v>
      </c>
      <c r="AD26">
        <f t="shared" si="1"/>
        <v>-3.4188034188029626E-2</v>
      </c>
      <c r="AE26">
        <f t="shared" si="1"/>
        <v>-0.46581196581197037</v>
      </c>
      <c r="AF26">
        <f t="shared" si="1"/>
        <v>0.27777777777778034</v>
      </c>
      <c r="AG26">
        <f t="shared" si="1"/>
        <v>-5.5555555555550029E-2</v>
      </c>
      <c r="AH26">
        <f t="shared" si="1"/>
        <v>0.26923076923076028</v>
      </c>
      <c r="AI26">
        <f t="shared" si="1"/>
        <v>-0.43589743589742991</v>
      </c>
      <c r="AJ26">
        <f t="shared" si="1"/>
        <v>-0.1190476190476204</v>
      </c>
      <c r="AK26">
        <f t="shared" si="1"/>
        <v>0.53571428571429003</v>
      </c>
      <c r="AL26">
        <f t="shared" si="1"/>
        <v>2.7777777777769685E-2</v>
      </c>
      <c r="AM26">
        <f t="shared" si="1"/>
        <v>2.2222222222230137E-2</v>
      </c>
      <c r="AN26">
        <f t="shared" si="1"/>
        <v>-1.2999999999999998</v>
      </c>
      <c r="AO26">
        <f t="shared" si="1"/>
        <v>0</v>
      </c>
      <c r="AP26">
        <f t="shared" si="1"/>
        <v>1</v>
      </c>
      <c r="AQ26">
        <f t="shared" si="1"/>
        <v>-0.32352941176471006</v>
      </c>
      <c r="AR26">
        <f t="shared" si="1"/>
        <v>0.15686274509804043</v>
      </c>
      <c r="AS26">
        <f t="shared" si="1"/>
        <v>0.46666666666666945</v>
      </c>
      <c r="AT26">
        <f t="shared" si="1"/>
        <v>-0.23749999999999982</v>
      </c>
      <c r="AU26">
        <f t="shared" si="1"/>
        <v>0.15178571428570997</v>
      </c>
      <c r="AV26">
        <f t="shared" si="1"/>
        <v>-0.21428571428570997</v>
      </c>
      <c r="AW26">
        <f t="shared" si="1"/>
        <v>-0.33333333333334014</v>
      </c>
      <c r="AX26">
        <f t="shared" si="1"/>
        <v>0.40476190476191043</v>
      </c>
      <c r="AY26">
        <f t="shared" si="1"/>
        <v>-7.1428571428570287E-2</v>
      </c>
      <c r="AZ26">
        <f t="shared" si="1"/>
        <v>7.1428571428570287E-2</v>
      </c>
      <c r="BA26">
        <f t="shared" si="1"/>
        <v>-0.9714285714285702</v>
      </c>
    </row>
    <row r="27" spans="1:53" x14ac:dyDescent="0.25">
      <c r="A27" s="1" t="s">
        <v>10</v>
      </c>
      <c r="B27" s="2" t="s">
        <v>27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4.2335329341317296</v>
      </c>
      <c r="T27">
        <f t="shared" si="1"/>
        <v>-9.6468147882289301E-2</v>
      </c>
      <c r="U27">
        <f t="shared" si="1"/>
        <v>-0.43289811958278035</v>
      </c>
      <c r="V27">
        <f t="shared" si="1"/>
        <v>-0.63659909909909995</v>
      </c>
      <c r="W27">
        <f t="shared" si="1"/>
        <v>0.45690795690796016</v>
      </c>
      <c r="X27">
        <f t="shared" si="1"/>
        <v>-0.67902097902098024</v>
      </c>
      <c r="Y27">
        <f t="shared" si="1"/>
        <v>-4.7289407839870012E-2</v>
      </c>
      <c r="Z27">
        <f t="shared" si="1"/>
        <v>9.0723751274210063E-2</v>
      </c>
      <c r="AA27">
        <f t="shared" si="1"/>
        <v>0.40961857379768007</v>
      </c>
      <c r="AB27">
        <f t="shared" si="1"/>
        <v>-0.36372485399090992</v>
      </c>
      <c r="AC27">
        <f t="shared" si="1"/>
        <v>-0.17207074428887026</v>
      </c>
      <c r="AD27">
        <f t="shared" si="1"/>
        <v>0.15565548253199024</v>
      </c>
      <c r="AE27">
        <f t="shared" si="1"/>
        <v>-0.11836734693877027</v>
      </c>
      <c r="AF27">
        <f t="shared" si="1"/>
        <v>0.66428571428571015</v>
      </c>
      <c r="AG27">
        <f t="shared" si="1"/>
        <v>-0.30212355212354991</v>
      </c>
      <c r="AH27">
        <f t="shared" si="1"/>
        <v>-0.31216216216215997</v>
      </c>
      <c r="AI27">
        <f t="shared" si="1"/>
        <v>-0.21734693877551026</v>
      </c>
      <c r="AJ27">
        <f t="shared" si="1"/>
        <v>0.75196232339089031</v>
      </c>
      <c r="AK27">
        <f t="shared" si="1"/>
        <v>0.18945868945868982</v>
      </c>
      <c r="AL27">
        <f t="shared" si="1"/>
        <v>-0.72407407407406987</v>
      </c>
      <c r="AM27">
        <f t="shared" si="1"/>
        <v>0.37580645161289983</v>
      </c>
      <c r="AN27">
        <f t="shared" si="1"/>
        <v>-0.82580645161290001</v>
      </c>
      <c r="AO27">
        <f t="shared" si="1"/>
        <v>0.56428571428571006</v>
      </c>
      <c r="AP27">
        <f t="shared" si="1"/>
        <v>-0.54399585921325011</v>
      </c>
      <c r="AQ27">
        <f t="shared" si="1"/>
        <v>-0.34028985507245979</v>
      </c>
      <c r="AR27">
        <f t="shared" si="1"/>
        <v>0.73159420289854982</v>
      </c>
      <c r="AS27">
        <f t="shared" si="1"/>
        <v>0.22349351639969006</v>
      </c>
      <c r="AT27">
        <f t="shared" si="1"/>
        <v>0.26036682615630014</v>
      </c>
      <c r="AU27">
        <f t="shared" si="1"/>
        <v>-0.1375598086124401</v>
      </c>
      <c r="AV27">
        <f t="shared" si="1"/>
        <v>-0.28555431131018993</v>
      </c>
      <c r="AW27">
        <f t="shared" si="1"/>
        <v>0.21856866537717989</v>
      </c>
      <c r="AX27">
        <f t="shared" si="1"/>
        <v>-0.30424242424242998</v>
      </c>
      <c r="AY27">
        <f t="shared" si="1"/>
        <v>0.99985018726592001</v>
      </c>
      <c r="AZ27">
        <f t="shared" si="1"/>
        <v>-0.73197139938713018</v>
      </c>
      <c r="BA27">
        <f t="shared" si="1"/>
        <v>0.48957219251337003</v>
      </c>
    </row>
    <row r="28" spans="1:53" x14ac:dyDescent="0.25">
      <c r="A28" s="1" t="s">
        <v>14</v>
      </c>
      <c r="B28" s="2" t="s">
        <v>27</v>
      </c>
      <c r="C28">
        <f t="shared" si="1"/>
        <v>0.1348379629629699</v>
      </c>
      <c r="D28">
        <f t="shared" si="1"/>
        <v>-6.4182692307699796E-2</v>
      </c>
      <c r="E28">
        <f t="shared" si="1"/>
        <v>0.41037998146431987</v>
      </c>
      <c r="F28">
        <f t="shared" si="1"/>
        <v>-0.19664371772805023</v>
      </c>
      <c r="G28">
        <f t="shared" si="1"/>
        <v>-0.20958646616541987</v>
      </c>
      <c r="H28">
        <f t="shared" si="1"/>
        <v>0.17777538107563995</v>
      </c>
      <c r="I28">
        <f t="shared" si="1"/>
        <v>-0.47859386429154993</v>
      </c>
      <c r="J28">
        <f t="shared" si="1"/>
        <v>-5.5921581230919948E-2</v>
      </c>
      <c r="K28">
        <f t="shared" si="1"/>
        <v>0.27551020408162996</v>
      </c>
      <c r="L28">
        <f t="shared" si="1"/>
        <v>0.16938775510205017</v>
      </c>
      <c r="M28">
        <f t="shared" si="1"/>
        <v>-5.7142857142860048E-2</v>
      </c>
      <c r="N28">
        <f t="shared" si="1"/>
        <v>0.31950844854070004</v>
      </c>
      <c r="O28">
        <f t="shared" si="1"/>
        <v>-0.43010752688172005</v>
      </c>
      <c r="P28">
        <f t="shared" si="1"/>
        <v>-0.17699490662139006</v>
      </c>
      <c r="Q28">
        <f t="shared" si="1"/>
        <v>5.7780320366129789E-2</v>
      </c>
      <c r="R28">
        <f t="shared" si="1"/>
        <v>0.15513833992095005</v>
      </c>
      <c r="S28">
        <f t="shared" si="1"/>
        <v>-0.21934460887948992</v>
      </c>
      <c r="T28">
        <f t="shared" si="1"/>
        <v>0.29200786112021015</v>
      </c>
      <c r="U28">
        <f t="shared" si="1"/>
        <v>-6.8555913796030321E-2</v>
      </c>
      <c r="V28">
        <f t="shared" si="1"/>
        <v>0.26642052079285028</v>
      </c>
      <c r="W28">
        <f t="shared" si="1"/>
        <v>-0.8387096774193501</v>
      </c>
      <c r="X28">
        <f t="shared" si="1"/>
        <v>0.66923076923076019</v>
      </c>
      <c r="Y28">
        <f t="shared" si="1"/>
        <v>8.4500574052819744E-2</v>
      </c>
      <c r="Z28">
        <f t="shared" si="1"/>
        <v>-9.5001184553429763E-2</v>
      </c>
      <c r="AA28">
        <f t="shared" si="1"/>
        <v>-0.25511570089883007</v>
      </c>
      <c r="AB28">
        <f t="shared" si="1"/>
        <v>9.0069013919800156E-3</v>
      </c>
      <c r="AC28">
        <f t="shared" si="1"/>
        <v>0.4078914612895197</v>
      </c>
      <c r="AD28">
        <f t="shared" si="1"/>
        <v>-0.23162393162393968</v>
      </c>
      <c r="AE28">
        <f t="shared" si="1"/>
        <v>-0.13650793650793025</v>
      </c>
      <c r="AF28">
        <f t="shared" si="1"/>
        <v>6.7619047619050132E-2</v>
      </c>
      <c r="AG28">
        <f t="shared" si="1"/>
        <v>0.10048192771083997</v>
      </c>
      <c r="AH28">
        <f t="shared" si="1"/>
        <v>1.1097019657579921E-2</v>
      </c>
      <c r="AI28">
        <f t="shared" si="1"/>
        <v>-8.6635127143710022E-2</v>
      </c>
      <c r="AJ28">
        <f t="shared" si="1"/>
        <v>-0.36994382022471006</v>
      </c>
      <c r="AK28">
        <f t="shared" si="1"/>
        <v>0.31050724637681038</v>
      </c>
      <c r="AL28">
        <f t="shared" si="1"/>
        <v>1.4492753623189802E-2</v>
      </c>
      <c r="AM28">
        <f t="shared" si="1"/>
        <v>-0.34482758620689991</v>
      </c>
      <c r="AN28">
        <f t="shared" si="1"/>
        <v>8.6763070077859883E-2</v>
      </c>
      <c r="AO28">
        <f t="shared" si="1"/>
        <v>-0.12221717401180987</v>
      </c>
      <c r="AP28">
        <f t="shared" si="1"/>
        <v>0.32810777709736971</v>
      </c>
      <c r="AQ28">
        <f t="shared" si="1"/>
        <v>-0.23354037267080985</v>
      </c>
      <c r="AR28">
        <f t="shared" si="1"/>
        <v>0.35328185328185002</v>
      </c>
      <c r="AS28">
        <f t="shared" si="1"/>
        <v>-0.68400592373195002</v>
      </c>
      <c r="AT28">
        <f t="shared" si="1"/>
        <v>0.32413066385668987</v>
      </c>
      <c r="AU28">
        <f t="shared" si="1"/>
        <v>-2.7076923076922998</v>
      </c>
      <c r="AV28">
        <f t="shared" si="1"/>
        <v>0</v>
      </c>
      <c r="AW28">
        <f t="shared" si="1"/>
        <v>3.2</v>
      </c>
      <c r="AX28">
        <f t="shared" si="1"/>
        <v>-2.2000000000000002</v>
      </c>
      <c r="AY28">
        <f t="shared" si="1"/>
        <v>2.0714285714285698</v>
      </c>
      <c r="AZ28">
        <f t="shared" si="1"/>
        <v>1.9285714285714302</v>
      </c>
      <c r="BA28">
        <f t="shared" si="1"/>
        <v>0</v>
      </c>
    </row>
    <row r="30" spans="1:53" s="27" customFormat="1" ht="23.25" customHeight="1" x14ac:dyDescent="0.3">
      <c r="A30" s="26" t="s">
        <v>135</v>
      </c>
    </row>
    <row r="31" spans="1:53" x14ac:dyDescent="0.25">
      <c r="A31" s="1" t="s">
        <v>134</v>
      </c>
      <c r="B31" s="1" t="s">
        <v>28</v>
      </c>
      <c r="C31" s="1" t="s">
        <v>29</v>
      </c>
      <c r="D31" s="1" t="s">
        <v>30</v>
      </c>
      <c r="E31" s="1" t="s">
        <v>31</v>
      </c>
      <c r="F31" s="1" t="s">
        <v>32</v>
      </c>
      <c r="G31" s="1" t="s">
        <v>33</v>
      </c>
      <c r="H31" s="1" t="s">
        <v>22</v>
      </c>
      <c r="I31" s="1" t="s">
        <v>34</v>
      </c>
      <c r="J31" s="1" t="s">
        <v>35</v>
      </c>
      <c r="K31" s="1" t="s">
        <v>36</v>
      </c>
      <c r="L31" s="1" t="s">
        <v>37</v>
      </c>
      <c r="M31" s="1" t="s">
        <v>21</v>
      </c>
      <c r="N31" s="1" t="s">
        <v>38</v>
      </c>
      <c r="O31" s="1" t="s">
        <v>39</v>
      </c>
      <c r="P31" s="1" t="s">
        <v>40</v>
      </c>
      <c r="Q31" s="1" t="s">
        <v>41</v>
      </c>
      <c r="R31" s="1" t="s">
        <v>42</v>
      </c>
      <c r="S31" s="1" t="s">
        <v>43</v>
      </c>
      <c r="T31" s="1" t="s">
        <v>24</v>
      </c>
      <c r="U31" s="1" t="s">
        <v>44</v>
      </c>
      <c r="V31" s="1" t="s">
        <v>45</v>
      </c>
      <c r="W31" s="1" t="s">
        <v>18</v>
      </c>
      <c r="X31" s="1" t="s">
        <v>46</v>
      </c>
      <c r="Y31" s="1" t="s">
        <v>20</v>
      </c>
      <c r="Z31" s="1" t="s">
        <v>47</v>
      </c>
      <c r="AA31" s="1" t="s">
        <v>48</v>
      </c>
      <c r="AB31" s="1" t="s">
        <v>49</v>
      </c>
      <c r="AC31" s="1" t="s">
        <v>19</v>
      </c>
      <c r="AD31" s="1" t="s">
        <v>23</v>
      </c>
      <c r="AE31" s="1" t="s">
        <v>50</v>
      </c>
      <c r="AF31" s="1" t="s">
        <v>51</v>
      </c>
      <c r="AG31" s="1" t="s">
        <v>52</v>
      </c>
      <c r="AH31" s="1" t="s">
        <v>53</v>
      </c>
      <c r="AI31" s="1" t="s">
        <v>54</v>
      </c>
      <c r="AJ31" s="1" t="s">
        <v>55</v>
      </c>
      <c r="AK31" s="1" t="s">
        <v>56</v>
      </c>
      <c r="AL31" s="1" t="s">
        <v>57</v>
      </c>
      <c r="AM31" s="1" t="s">
        <v>58</v>
      </c>
      <c r="AN31" s="1" t="s">
        <v>59</v>
      </c>
      <c r="AO31" s="1" t="s">
        <v>60</v>
      </c>
      <c r="AP31" s="1" t="s">
        <v>61</v>
      </c>
      <c r="AQ31" s="1" t="s">
        <v>62</v>
      </c>
      <c r="AR31" s="1" t="s">
        <v>63</v>
      </c>
      <c r="AS31" s="1" t="s">
        <v>64</v>
      </c>
      <c r="AT31" s="1" t="s">
        <v>65</v>
      </c>
      <c r="AU31" s="1" t="s">
        <v>26</v>
      </c>
      <c r="AV31" s="1" t="s">
        <v>66</v>
      </c>
      <c r="AW31" s="1" t="s">
        <v>67</v>
      </c>
      <c r="AX31" s="1" t="s">
        <v>25</v>
      </c>
      <c r="AY31" s="1" t="s">
        <v>68</v>
      </c>
      <c r="AZ31" s="1" t="s">
        <v>69</v>
      </c>
      <c r="BA31" s="1" t="s">
        <v>70</v>
      </c>
    </row>
    <row r="32" spans="1:53" x14ac:dyDescent="0.25">
      <c r="A32" s="1" t="s">
        <v>7</v>
      </c>
      <c r="B32" s="2" t="s">
        <v>27</v>
      </c>
      <c r="C32" s="2" t="s">
        <v>27</v>
      </c>
      <c r="D32">
        <f>_xlfn.STDEV.S($C19:D19)</f>
        <v>9.8109744643953126E-2</v>
      </c>
      <c r="E32">
        <f>_xlfn.STDEV.S($C19:E19)</f>
        <v>0.12386031547766325</v>
      </c>
      <c r="F32">
        <f>_xlfn.STDEV.S($C19:F19)</f>
        <v>0.10315896731104852</v>
      </c>
      <c r="G32">
        <f>_xlfn.STDEV.S($C19:G19)</f>
        <v>8.9712238987688375E-2</v>
      </c>
      <c r="H32">
        <f>_xlfn.STDEV.S($C19:H19)</f>
        <v>8.6589253027109098E-2</v>
      </c>
      <c r="I32">
        <f>_xlfn.STDEV.S($C19:I19)</f>
        <v>8.1088263819333928E-2</v>
      </c>
      <c r="J32">
        <f>_xlfn.STDEV.S($C19:J19)</f>
        <v>7.6369320362626197E-2</v>
      </c>
      <c r="K32">
        <f>_xlfn.STDEV.S($C19:K19)</f>
        <v>7.1641053590137005E-2</v>
      </c>
      <c r="L32">
        <f>_xlfn.STDEV.S($C19:L19)</f>
        <v>6.756670135526896E-2</v>
      </c>
      <c r="M32">
        <f>_xlfn.STDEV.S($C19:M19)</f>
        <v>0.13561386023287381</v>
      </c>
      <c r="N32">
        <f>_xlfn.STDEV.S($C19:N19)</f>
        <v>0.15256469866146746</v>
      </c>
      <c r="O32">
        <f>_xlfn.STDEV.S($C19:O19)</f>
        <v>0.21227686096335607</v>
      </c>
      <c r="P32">
        <f>_xlfn.STDEV.S($C19:P19)</f>
        <v>0.26674831378262093</v>
      </c>
      <c r="Q32">
        <f>_xlfn.STDEV.S($C19:Q19)</f>
        <v>0.25711373386614317</v>
      </c>
      <c r="R32">
        <f>_xlfn.STDEV.S($C19:R19)</f>
        <v>0.2512025575005053</v>
      </c>
      <c r="S32">
        <f>_xlfn.STDEV.S($C19:S19)</f>
        <v>0.24459104958796682</v>
      </c>
      <c r="T32">
        <f>_xlfn.STDEV.S($C19:T19)</f>
        <v>0.23835993132190755</v>
      </c>
      <c r="U32">
        <f>_xlfn.STDEV.S($C19:U19)</f>
        <v>0.23167958589503934</v>
      </c>
      <c r="V32">
        <f>_xlfn.STDEV.S($C19:V19)</f>
        <v>0.23189719971408151</v>
      </c>
      <c r="W32">
        <f>_xlfn.STDEV.S($C19:W19)</f>
        <v>0.22616276906014257</v>
      </c>
      <c r="X32">
        <f>_xlfn.STDEV.S($C19:X19)</f>
        <v>0.23590163920101603</v>
      </c>
      <c r="Y32">
        <f>_xlfn.STDEV.S($C19:Y19)</f>
        <v>0.23310679630712125</v>
      </c>
      <c r="Z32">
        <f>_xlfn.STDEV.S($C19:Z19)</f>
        <v>0.2317671508301411</v>
      </c>
      <c r="AA32">
        <f>_xlfn.STDEV.S($C19:AA19)</f>
        <v>0.23105014199748497</v>
      </c>
      <c r="AB32">
        <f>_xlfn.STDEV.S($C19:AB19)</f>
        <v>0.25537410337446947</v>
      </c>
      <c r="AC32">
        <f>_xlfn.STDEV.S($C19:AC19)</f>
        <v>0.25440488305950176</v>
      </c>
      <c r="AD32">
        <f>_xlfn.STDEV.S($C19:AD19)</f>
        <v>0.25305860859213031</v>
      </c>
      <c r="AE32">
        <f>_xlfn.STDEV.S($C19:AE19)</f>
        <v>0.257702026041359</v>
      </c>
      <c r="AF32">
        <f>_xlfn.STDEV.S($C19:AF19)</f>
        <v>0.25332017602054657</v>
      </c>
      <c r="AG32">
        <f>_xlfn.STDEV.S($C19:AG19)</f>
        <v>0.24961819517047826</v>
      </c>
      <c r="AH32">
        <f>_xlfn.STDEV.S($C19:AH19)</f>
        <v>0.25655782912466757</v>
      </c>
      <c r="AI32">
        <f>_xlfn.STDEV.S($C19:AI19)</f>
        <v>0.28465846592478711</v>
      </c>
      <c r="AJ32">
        <f>_xlfn.STDEV.S($C19:AJ19)</f>
        <v>0.3029204943233415</v>
      </c>
      <c r="AK32">
        <f>_xlfn.STDEV.S($C19:AK19)</f>
        <v>0.30528536301054998</v>
      </c>
      <c r="AL32">
        <f>_xlfn.STDEV.S($C19:AL19)</f>
        <v>0.30113631926195372</v>
      </c>
      <c r="AM32">
        <f>_xlfn.STDEV.S($C19:AM19)</f>
        <v>0.29695187280230334</v>
      </c>
      <c r="AN32">
        <f>_xlfn.STDEV.S($C19:AN19)</f>
        <v>0.29304692184602649</v>
      </c>
      <c r="AO32">
        <f>_xlfn.STDEV.S($C19:AO19)</f>
        <v>0.28956590330320653</v>
      </c>
      <c r="AP32">
        <f>_xlfn.STDEV.S($C19:AP19)</f>
        <v>0.28583756324736637</v>
      </c>
      <c r="AQ32">
        <f>_xlfn.STDEV.S($C19:AQ19)</f>
        <v>0.28281696075518609</v>
      </c>
      <c r="AR32">
        <f>_xlfn.STDEV.S($C19:AR19)</f>
        <v>0.28150079084304708</v>
      </c>
      <c r="AS32">
        <f>_xlfn.STDEV.S($C19:AS19)</f>
        <v>0.27815520328048399</v>
      </c>
      <c r="AT32">
        <f>_xlfn.STDEV.S($C19:AT19)</f>
        <v>0.27498247131121401</v>
      </c>
      <c r="AU32">
        <f>_xlfn.STDEV.S($C19:AU19)</f>
        <v>0.28065187818116694</v>
      </c>
      <c r="AV32">
        <f>_xlfn.STDEV.S($C19:AV19)</f>
        <v>0.29192043361473735</v>
      </c>
      <c r="AW32">
        <f>_xlfn.STDEV.S($C19:AW19)</f>
        <v>0.28874860935305774</v>
      </c>
      <c r="AX32">
        <f>_xlfn.STDEV.S($C19:AX19)</f>
        <v>0.28575550078946566</v>
      </c>
      <c r="AY32">
        <f>_xlfn.STDEV.S($C19:AY19)</f>
        <v>0.2828035534860926</v>
      </c>
      <c r="AZ32">
        <f>_xlfn.STDEV.S($C19:AZ19)</f>
        <v>0.27998136945876634</v>
      </c>
      <c r="BA32">
        <f>_xlfn.STDEV.S($C19:BA19)</f>
        <v>0.27796325474946654</v>
      </c>
    </row>
    <row r="33" spans="1:53" x14ac:dyDescent="0.25">
      <c r="A33" s="1" t="s">
        <v>8</v>
      </c>
      <c r="B33" s="2" t="s">
        <v>27</v>
      </c>
      <c r="C33" s="2" t="s">
        <v>27</v>
      </c>
      <c r="D33">
        <f>_xlfn.STDEV.S($C20:D20)</f>
        <v>1.0101525445522046</v>
      </c>
      <c r="E33">
        <f>_xlfn.STDEV.S($C20:E20)</f>
        <v>1.3577692789888789</v>
      </c>
      <c r="F33">
        <f>_xlfn.STDEV.S($C20:F20)</f>
        <v>1.5500438879018119</v>
      </c>
      <c r="G33">
        <f>_xlfn.STDEV.S($C20:G20)</f>
        <v>1.3461433953395616</v>
      </c>
      <c r="H33">
        <f>_xlfn.STDEV.S($C20:H20)</f>
        <v>1.3471259404078468</v>
      </c>
      <c r="I33">
        <f>_xlfn.STDEV.S($C20:I20)</f>
        <v>1.4115413488778268</v>
      </c>
      <c r="J33">
        <f>_xlfn.STDEV.S($C20:J20)</f>
        <v>1.8437188995252152</v>
      </c>
      <c r="K33">
        <f>_xlfn.STDEV.S($C20:K20)</f>
        <v>2.0422233032673391</v>
      </c>
      <c r="L33">
        <f>_xlfn.STDEV.S($C20:L20)</f>
        <v>2.4914388561022598</v>
      </c>
      <c r="M33">
        <f>_xlfn.STDEV.S($C20:M20)</f>
        <v>2.427364078971689</v>
      </c>
      <c r="N33">
        <f>_xlfn.STDEV.S($C20:N20)</f>
        <v>2.3144008397780893</v>
      </c>
      <c r="O33">
        <f>_xlfn.STDEV.S($C20:O20)</f>
        <v>2.2684041158882282</v>
      </c>
      <c r="P33">
        <f>_xlfn.STDEV.S($C20:P20)</f>
        <v>2.4140653460199339</v>
      </c>
      <c r="Q33">
        <f>_xlfn.STDEV.S($C20:Q20)</f>
        <v>2.4242715703036315</v>
      </c>
      <c r="R33">
        <f>_xlfn.STDEV.S($C20:R20)</f>
        <v>2.3449728316666523</v>
      </c>
      <c r="S33">
        <f>_xlfn.STDEV.S($C20:S20)</f>
        <v>2.2746051557972073</v>
      </c>
      <c r="T33">
        <f>_xlfn.STDEV.S($C20:T20)</f>
        <v>2.2067020219153748</v>
      </c>
      <c r="U33">
        <f>_xlfn.STDEV.S($C20:U20)</f>
        <v>2.1445383577834796</v>
      </c>
      <c r="V33">
        <f>_xlfn.STDEV.S($C20:V20)</f>
        <v>2.0873906163738654</v>
      </c>
      <c r="W33">
        <f>_xlfn.STDEV.S($C20:W20)</f>
        <v>2.0360639669865424</v>
      </c>
      <c r="X33">
        <f>_xlfn.STDEV.S($C20:X20)</f>
        <v>1.9880585091196143</v>
      </c>
      <c r="Y33">
        <f>_xlfn.STDEV.S($C20:Y20)</f>
        <v>1.9432734219408634</v>
      </c>
      <c r="Z33">
        <f>_xlfn.STDEV.S($C20:Z20)</f>
        <v>1.9019333124629016</v>
      </c>
      <c r="AA33">
        <f>_xlfn.STDEV.S($C20:AA20)</f>
        <v>1.8620269110242498</v>
      </c>
      <c r="AB33">
        <f>_xlfn.STDEV.S($C20:AB20)</f>
        <v>1.8248166241194881</v>
      </c>
      <c r="AC33">
        <f>_xlfn.STDEV.S($C20:AC20)</f>
        <v>1.7903729964618229</v>
      </c>
      <c r="AD33">
        <f>_xlfn.STDEV.S($C20:AD20)</f>
        <v>1.7584090811390429</v>
      </c>
      <c r="AE33">
        <f>_xlfn.STDEV.S($C20:AE20)</f>
        <v>1.7270677865520434</v>
      </c>
      <c r="AF33">
        <f>_xlfn.STDEV.S($C20:AF20)</f>
        <v>1.6974382906751919</v>
      </c>
      <c r="AG33">
        <f>_xlfn.STDEV.S($C20:AG20)</f>
        <v>1.6689992312855231</v>
      </c>
      <c r="AH33">
        <f>_xlfn.STDEV.S($C20:AH20)</f>
        <v>1.6423159468426962</v>
      </c>
      <c r="AI33">
        <f>_xlfn.STDEV.S($C20:AI20)</f>
        <v>1.6168427548246735</v>
      </c>
      <c r="AJ33">
        <f>_xlfn.STDEV.S($C20:AJ20)</f>
        <v>1.5927039437716817</v>
      </c>
      <c r="AK33">
        <f>_xlfn.STDEV.S($C20:AK20)</f>
        <v>1.5691927898013815</v>
      </c>
      <c r="AL33">
        <f>_xlfn.STDEV.S($C20:AL20)</f>
        <v>1.5481965950577821</v>
      </c>
      <c r="AM33">
        <f>_xlfn.STDEV.S($C20:AM20)</f>
        <v>1.5277090632693375</v>
      </c>
      <c r="AN33">
        <f>_xlfn.STDEV.S($C20:AN20)</f>
        <v>1.5184921115177126</v>
      </c>
      <c r="AO33">
        <f>_xlfn.STDEV.S($C20:AO20)</f>
        <v>1.5008185508619916</v>
      </c>
      <c r="AP33">
        <f>_xlfn.STDEV.S($C20:AP20)</f>
        <v>1.4973443614207462</v>
      </c>
      <c r="AQ33">
        <f>_xlfn.STDEV.S($C20:AQ20)</f>
        <v>1.4810526615613129</v>
      </c>
      <c r="AR33">
        <f>_xlfn.STDEV.S($C20:AR20)</f>
        <v>1.4702432267186982</v>
      </c>
      <c r="AS33">
        <f>_xlfn.STDEV.S($C20:AS20)</f>
        <v>1.4549507749836277</v>
      </c>
      <c r="AT33">
        <f>_xlfn.STDEV.S($C20:AT20)</f>
        <v>1.4397309319690086</v>
      </c>
      <c r="AU33">
        <f>_xlfn.STDEV.S($C20:AU20)</f>
        <v>1.4272259302552701</v>
      </c>
      <c r="AV33">
        <f>_xlfn.STDEV.S($C20:AV20)</f>
        <v>1.4112847141256382</v>
      </c>
      <c r="AW33">
        <f>_xlfn.STDEV.S($C20:AW20)</f>
        <v>1.4087242423712345</v>
      </c>
      <c r="AX33">
        <f>_xlfn.STDEV.S($C20:AX20)</f>
        <v>1.4022153191493982</v>
      </c>
      <c r="AY33">
        <f>_xlfn.STDEV.S($C20:AY20)</f>
        <v>1.3907033030974885</v>
      </c>
      <c r="AZ33">
        <f>_xlfn.STDEV.S($C20:AZ20)</f>
        <v>1.3765721034855505</v>
      </c>
      <c r="BA33">
        <f>_xlfn.STDEV.S($C20:BA20)</f>
        <v>1.3690528213854636</v>
      </c>
    </row>
    <row r="34" spans="1:53" x14ac:dyDescent="0.25">
      <c r="A34" s="1" t="s">
        <v>16</v>
      </c>
      <c r="B34" s="2" t="s">
        <v>27</v>
      </c>
      <c r="C34" s="2" t="s">
        <v>27</v>
      </c>
      <c r="D34">
        <f>_xlfn.STDEV.S($C21:D21)</f>
        <v>2.7752999541406177E-4</v>
      </c>
      <c r="E34">
        <f>_xlfn.STDEV.S($C21:E21)</f>
        <v>6.8243598795768523E-2</v>
      </c>
      <c r="F34">
        <f>_xlfn.STDEV.S($C21:F21)</f>
        <v>0.19041402586074196</v>
      </c>
      <c r="G34">
        <f>_xlfn.STDEV.S($C21:G21)</f>
        <v>0.16629447033234593</v>
      </c>
      <c r="H34">
        <f>_xlfn.STDEV.S($C21:H21)</f>
        <v>0.40995542943321756</v>
      </c>
      <c r="I34">
        <f>_xlfn.STDEV.S($C21:I21)</f>
        <v>0.3749766367204711</v>
      </c>
      <c r="J34">
        <f>_xlfn.STDEV.S($C21:J21)</f>
        <v>0.3949803143370611</v>
      </c>
      <c r="K34">
        <f>_xlfn.STDEV.S($C21:K21)</f>
        <v>0.37056850608426628</v>
      </c>
      <c r="L34">
        <f>_xlfn.STDEV.S($C21:L21)</f>
        <v>0.34991965553946208</v>
      </c>
      <c r="M34">
        <f>_xlfn.STDEV.S($C21:M21)</f>
        <v>0.3319792424674462</v>
      </c>
      <c r="N34">
        <f>_xlfn.STDEV.S($C21:N21)</f>
        <v>0.32816865986172694</v>
      </c>
      <c r="O34">
        <f>_xlfn.STDEV.S($C21:O21)</f>
        <v>0.31546624557022129</v>
      </c>
      <c r="P34">
        <f>_xlfn.STDEV.S($C21:P21)</f>
        <v>0.3046902811014493</v>
      </c>
      <c r="Q34">
        <f>_xlfn.STDEV.S($C21:Q21)</f>
        <v>0.29559016935413379</v>
      </c>
      <c r="R34">
        <f>_xlfn.STDEV.S($C21:R21)</f>
        <v>0.29821427360331282</v>
      </c>
      <c r="S34">
        <f>_xlfn.STDEV.S($C21:S21)</f>
        <v>0.28884768030619129</v>
      </c>
      <c r="T34">
        <f>_xlfn.STDEV.S($C21:T21)</f>
        <v>0.28026332708129514</v>
      </c>
      <c r="U34">
        <f>_xlfn.STDEV.S($C21:U21)</f>
        <v>0.31997043165084482</v>
      </c>
      <c r="V34">
        <f>_xlfn.STDEV.S($C21:V21)</f>
        <v>0.33509825884278838</v>
      </c>
      <c r="W34">
        <f>_xlfn.STDEV.S($C21:W21)</f>
        <v>0.32852945308488218</v>
      </c>
      <c r="X34">
        <f>_xlfn.STDEV.S($C21:X21)</f>
        <v>0.32349014947049742</v>
      </c>
      <c r="Y34">
        <f>_xlfn.STDEV.S($C21:Y21)</f>
        <v>0.33625226487457771</v>
      </c>
      <c r="Z34">
        <f>_xlfn.STDEV.S($C21:Z21)</f>
        <v>0.33058556958614821</v>
      </c>
      <c r="AA34">
        <f>_xlfn.STDEV.S($C21:AA21)</f>
        <v>0.33455533048300429</v>
      </c>
      <c r="AB34">
        <f>_xlfn.STDEV.S($C21:AB21)</f>
        <v>0.32792260425523584</v>
      </c>
      <c r="AC34">
        <f>_xlfn.STDEV.S($C21:AC21)</f>
        <v>0.33119560038727919</v>
      </c>
      <c r="AD34">
        <f>_xlfn.STDEV.S($C21:AD21)</f>
        <v>0.32532049681365793</v>
      </c>
      <c r="AE34">
        <f>_xlfn.STDEV.S($C21:AE21)</f>
        <v>0.32009116503270385</v>
      </c>
      <c r="AF34">
        <f>_xlfn.STDEV.S($C21:AF21)</f>
        <v>0.32257815277912366</v>
      </c>
      <c r="AG34">
        <f>_xlfn.STDEV.S($C21:AG21)</f>
        <v>0.31884948876966984</v>
      </c>
      <c r="AH34">
        <f>_xlfn.STDEV.S($C21:AH21)</f>
        <v>0.31366943430906885</v>
      </c>
      <c r="AI34">
        <f>_xlfn.STDEV.S($C21:AI21)</f>
        <v>0.30896620855108775</v>
      </c>
      <c r="AJ34">
        <f>_xlfn.STDEV.S($C21:AJ21)</f>
        <v>0.30661494537666567</v>
      </c>
      <c r="AK34">
        <f>_xlfn.STDEV.S($C21:AK21)</f>
        <v>0.3032482253676877</v>
      </c>
      <c r="AL34">
        <f>_xlfn.STDEV.S($C21:AL21)</f>
        <v>0.30173954866889108</v>
      </c>
      <c r="AM34">
        <f>_xlfn.STDEV.S($C21:AM21)</f>
        <v>0.3024417287242368</v>
      </c>
      <c r="AN34">
        <f>_xlfn.STDEV.S($C21:AN21)</f>
        <v>0.30627752848536194</v>
      </c>
      <c r="AO34">
        <f>_xlfn.STDEV.S($C21:AO21)</f>
        <v>0.32370725944433837</v>
      </c>
      <c r="AP34">
        <f>_xlfn.STDEV.S($C21:AP21)</f>
        <v>0.32183498573810843</v>
      </c>
      <c r="AQ34">
        <f>_xlfn.STDEV.S($C21:AQ21)</f>
        <v>0.33536851049187955</v>
      </c>
      <c r="AR34">
        <f>_xlfn.STDEV.S($C21:AR21)</f>
        <v>0.3454066857253521</v>
      </c>
      <c r="AS34">
        <f>_xlfn.STDEV.S($C21:AS21)</f>
        <v>0.34226536920390704</v>
      </c>
      <c r="AT34">
        <f>_xlfn.STDEV.S($C21:AT21)</f>
        <v>0.34344998787144337</v>
      </c>
      <c r="AU34">
        <f>_xlfn.STDEV.S($C21:AU21)</f>
        <v>0.33964932176645107</v>
      </c>
      <c r="AV34">
        <f>_xlfn.STDEV.S($C21:AV21)</f>
        <v>0.33818545735646083</v>
      </c>
      <c r="AW34">
        <f>_xlfn.STDEV.S($C21:AW21)</f>
        <v>0.33497266113002477</v>
      </c>
      <c r="AX34">
        <f>_xlfn.STDEV.S($C21:AX21)</f>
        <v>0.33143271220108955</v>
      </c>
      <c r="AY34">
        <f>_xlfn.STDEV.S($C21:AY21)</f>
        <v>0.33355532512105879</v>
      </c>
      <c r="AZ34">
        <f>_xlfn.STDEV.S($C21:AZ21)</f>
        <v>0.33966739388904582</v>
      </c>
      <c r="BA34">
        <f>_xlfn.STDEV.S($C21:BA21)</f>
        <v>0.34182942033059954</v>
      </c>
    </row>
    <row r="35" spans="1:53" x14ac:dyDescent="0.25">
      <c r="A35" s="1" t="s">
        <v>15</v>
      </c>
      <c r="B35" s="2" t="s">
        <v>27</v>
      </c>
      <c r="C35" s="2" t="s">
        <v>27</v>
      </c>
      <c r="D35">
        <f>_xlfn.STDEV.S($C22:D22)</f>
        <v>0</v>
      </c>
      <c r="E35">
        <f>_xlfn.STDEV.S($C22:E22)</f>
        <v>0</v>
      </c>
      <c r="F35">
        <f>_xlfn.STDEV.S($C22:F22)</f>
        <v>0</v>
      </c>
      <c r="G35">
        <f>_xlfn.STDEV.S($C22:G22)</f>
        <v>0</v>
      </c>
      <c r="H35">
        <f>_xlfn.STDEV.S($C22:H22)</f>
        <v>0</v>
      </c>
      <c r="I35">
        <f>_xlfn.STDEV.S($C22:I22)</f>
        <v>0</v>
      </c>
      <c r="J35">
        <f>_xlfn.STDEV.S($C22:J22)</f>
        <v>0</v>
      </c>
      <c r="K35">
        <f>_xlfn.STDEV.S($C22:K22)</f>
        <v>0</v>
      </c>
      <c r="L35">
        <f>_xlfn.STDEV.S($C22:L22)</f>
        <v>0</v>
      </c>
      <c r="M35">
        <f>_xlfn.STDEV.S($C22:M22)</f>
        <v>0</v>
      </c>
      <c r="N35">
        <f>_xlfn.STDEV.S($C22:N22)</f>
        <v>0</v>
      </c>
      <c r="O35">
        <f>_xlfn.STDEV.S($C22:O22)</f>
        <v>0</v>
      </c>
      <c r="P35">
        <f>_xlfn.STDEV.S($C22:P22)</f>
        <v>0</v>
      </c>
      <c r="Q35">
        <f>_xlfn.STDEV.S($C22:Q22)</f>
        <v>0</v>
      </c>
      <c r="R35">
        <f>_xlfn.STDEV.S($C22:R22)</f>
        <v>0</v>
      </c>
      <c r="S35">
        <f>_xlfn.STDEV.S($C22:S22)</f>
        <v>0</v>
      </c>
      <c r="T35">
        <f>_xlfn.STDEV.S($C22:T22)</f>
        <v>0</v>
      </c>
      <c r="U35">
        <f>_xlfn.STDEV.S($C22:U22)</f>
        <v>0</v>
      </c>
      <c r="V35">
        <f>_xlfn.STDEV.S($C22:V22)</f>
        <v>0</v>
      </c>
      <c r="W35">
        <f>_xlfn.STDEV.S($C22:W22)</f>
        <v>0</v>
      </c>
      <c r="X35">
        <f>_xlfn.STDEV.S($C22:X22)</f>
        <v>0</v>
      </c>
      <c r="Y35">
        <f>_xlfn.STDEV.S($C22:Y22)</f>
        <v>0.52405392559477082</v>
      </c>
      <c r="Z35">
        <f>_xlfn.STDEV.S($C22:Z22)</f>
        <v>0.51964970272726996</v>
      </c>
      <c r="AA35">
        <f>_xlfn.STDEV.S($C22:AA22)</f>
        <v>0.5337222665162934</v>
      </c>
      <c r="AB35">
        <f>_xlfn.STDEV.S($C22:AB22)</f>
        <v>0.52497167768437736</v>
      </c>
      <c r="AC35">
        <f>_xlfn.STDEV.S($C22:AC22)</f>
        <v>0.55568904893320026</v>
      </c>
      <c r="AD35">
        <f>_xlfn.STDEV.S($C22:AD22)</f>
        <v>0.55609138507964406</v>
      </c>
      <c r="AE35">
        <f>_xlfn.STDEV.S($C22:AE22)</f>
        <v>0.54669126074598995</v>
      </c>
      <c r="AF35">
        <f>_xlfn.STDEV.S($C22:AF22)</f>
        <v>0.53776580873149371</v>
      </c>
      <c r="AG35">
        <f>_xlfn.STDEV.S($C22:AG22)</f>
        <v>0.53837979472931796</v>
      </c>
      <c r="AH35">
        <f>_xlfn.STDEV.S($C22:AH22)</f>
        <v>0.53642745860076047</v>
      </c>
      <c r="AI35">
        <f>_xlfn.STDEV.S($C22:AI22)</f>
        <v>0.53214643078481672</v>
      </c>
      <c r="AJ35">
        <f>_xlfn.STDEV.S($C22:AJ22)</f>
        <v>0.52402841949692081</v>
      </c>
      <c r="AK35">
        <f>_xlfn.STDEV.S($C22:AK22)</f>
        <v>0.51629919074445152</v>
      </c>
      <c r="AL35">
        <f>_xlfn.STDEV.S($C22:AL22)</f>
        <v>0.51666235789696036</v>
      </c>
      <c r="AM35">
        <f>_xlfn.STDEV.S($C22:AM22)</f>
        <v>0.5611020505578066</v>
      </c>
      <c r="AN35">
        <f>_xlfn.STDEV.S($C22:AN22)</f>
        <v>0.63022490943052123</v>
      </c>
      <c r="AO35">
        <f>_xlfn.STDEV.S($C22:AO22)</f>
        <v>0.63604315833466873</v>
      </c>
      <c r="AP35">
        <f>_xlfn.STDEV.S($C22:AP22)</f>
        <v>0.66396326446349174</v>
      </c>
      <c r="AQ35">
        <f>_xlfn.STDEV.S($C22:AQ22)</f>
        <v>0.66880506490229286</v>
      </c>
      <c r="AR35">
        <f>_xlfn.STDEV.S($C22:AR22)</f>
        <v>0.66120131060146481</v>
      </c>
      <c r="AS35">
        <f>_xlfn.STDEV.S($C22:AS22)</f>
        <v>0.65906880513453192</v>
      </c>
      <c r="AT35">
        <f>_xlfn.STDEV.S($C22:AT22)</f>
        <v>0.66508039283920928</v>
      </c>
      <c r="AU35">
        <f>_xlfn.STDEV.S($C22:AU22)</f>
        <v>0.68155837162595467</v>
      </c>
      <c r="AV35">
        <f>_xlfn.STDEV.S($C22:AV22)</f>
        <v>0.6890655833152457</v>
      </c>
      <c r="AW35">
        <f>_xlfn.STDEV.S($C22:AW22)</f>
        <v>0.74386576244394331</v>
      </c>
      <c r="AX35">
        <f>_xlfn.STDEV.S($C22:AX22)</f>
        <v>0.74993099261733343</v>
      </c>
      <c r="AY35">
        <f>_xlfn.STDEV.S($C22:AY22)</f>
        <v>0.77157735511232206</v>
      </c>
      <c r="AZ35">
        <f>_xlfn.STDEV.S($C22:AZ22)</f>
        <v>0.7636976180195798</v>
      </c>
      <c r="BA35">
        <f>_xlfn.STDEV.S($C22:BA22)</f>
        <v>0.7586434992594997</v>
      </c>
    </row>
    <row r="36" spans="1:53" x14ac:dyDescent="0.25">
      <c r="A36" s="1" t="s">
        <v>12</v>
      </c>
      <c r="B36" s="2" t="s">
        <v>27</v>
      </c>
      <c r="C36" s="2" t="s">
        <v>27</v>
      </c>
      <c r="D36">
        <f>_xlfn.STDEV.S($C23:D23)</f>
        <v>0</v>
      </c>
      <c r="E36">
        <f>_xlfn.STDEV.S($C23:E23)</f>
        <v>0</v>
      </c>
      <c r="F36">
        <f>_xlfn.STDEV.S($C23:F23)</f>
        <v>0</v>
      </c>
      <c r="G36">
        <f>_xlfn.STDEV.S($C23:G23)</f>
        <v>0</v>
      </c>
      <c r="H36">
        <f>_xlfn.STDEV.S($C23:H23)</f>
        <v>0</v>
      </c>
      <c r="I36">
        <f>_xlfn.STDEV.S($C23:I23)</f>
        <v>0</v>
      </c>
      <c r="J36">
        <f>_xlfn.STDEV.S($C23:J23)</f>
        <v>0</v>
      </c>
      <c r="K36">
        <f>_xlfn.STDEV.S($C23:K23)</f>
        <v>0</v>
      </c>
      <c r="L36">
        <f>_xlfn.STDEV.S($C23:L23)</f>
        <v>0</v>
      </c>
      <c r="M36">
        <f>_xlfn.STDEV.S($C23:M23)</f>
        <v>0</v>
      </c>
      <c r="N36">
        <f>_xlfn.STDEV.S($C23:N23)</f>
        <v>0</v>
      </c>
      <c r="O36">
        <f>_xlfn.STDEV.S($C23:O23)</f>
        <v>0</v>
      </c>
      <c r="P36">
        <f>_xlfn.STDEV.S($C23:P23)</f>
        <v>0</v>
      </c>
      <c r="Q36">
        <f>_xlfn.STDEV.S($C23:Q23)</f>
        <v>0</v>
      </c>
      <c r="R36">
        <f>_xlfn.STDEV.S($C23:R23)</f>
        <v>0</v>
      </c>
      <c r="S36">
        <f>_xlfn.STDEV.S($C23:S23)</f>
        <v>0</v>
      </c>
      <c r="T36">
        <f>_xlfn.STDEV.S($C23:T23)</f>
        <v>0</v>
      </c>
      <c r="U36">
        <f>_xlfn.STDEV.S($C23:U23)</f>
        <v>0</v>
      </c>
      <c r="V36">
        <f>_xlfn.STDEV.S($C23:V23)</f>
        <v>0</v>
      </c>
      <c r="W36">
        <f>_xlfn.STDEV.S($C23:W23)</f>
        <v>0</v>
      </c>
      <c r="X36">
        <f>_xlfn.STDEV.S($C23:X23)</f>
        <v>0</v>
      </c>
      <c r="Y36">
        <f>_xlfn.STDEV.S($C23:Y23)</f>
        <v>0</v>
      </c>
      <c r="Z36">
        <f>_xlfn.STDEV.S($C23:Z23)</f>
        <v>0</v>
      </c>
      <c r="AA36">
        <f>_xlfn.STDEV.S($C23:AA23)</f>
        <v>0</v>
      </c>
      <c r="AB36">
        <f>_xlfn.STDEV.S($C23:AB23)</f>
        <v>0</v>
      </c>
      <c r="AC36">
        <f>_xlfn.STDEV.S($C23:AC23)</f>
        <v>0</v>
      </c>
      <c r="AD36">
        <f>_xlfn.STDEV.S($C23:AD23)</f>
        <v>0</v>
      </c>
      <c r="AE36">
        <f>_xlfn.STDEV.S($C23:AE23)</f>
        <v>0</v>
      </c>
      <c r="AF36">
        <f>_xlfn.STDEV.S($C23:AF23)</f>
        <v>0</v>
      </c>
      <c r="AG36">
        <f>_xlfn.STDEV.S($C23:AG23)</f>
        <v>0</v>
      </c>
      <c r="AH36">
        <f>_xlfn.STDEV.S($C23:AH23)</f>
        <v>0</v>
      </c>
      <c r="AI36">
        <f>_xlfn.STDEV.S($C23:AI23)</f>
        <v>0</v>
      </c>
      <c r="AJ36">
        <f>_xlfn.STDEV.S($C23:AJ23)</f>
        <v>0</v>
      </c>
      <c r="AK36">
        <f>_xlfn.STDEV.S($C23:AK23)</f>
        <v>0</v>
      </c>
      <c r="AL36">
        <f>_xlfn.STDEV.S($C23:AL23)</f>
        <v>0</v>
      </c>
      <c r="AM36">
        <f>_xlfn.STDEV.S($C23:AM23)</f>
        <v>0</v>
      </c>
      <c r="AN36">
        <f>_xlfn.STDEV.S($C23:AN23)</f>
        <v>0</v>
      </c>
      <c r="AO36">
        <f>_xlfn.STDEV.S($C23:AO23)</f>
        <v>0</v>
      </c>
      <c r="AP36">
        <f>_xlfn.STDEV.S($C23:AP23)</f>
        <v>0</v>
      </c>
      <c r="AQ36">
        <f>_xlfn.STDEV.S($C23:AQ23)</f>
        <v>0</v>
      </c>
      <c r="AR36">
        <f>_xlfn.STDEV.S($C23:AR23)</f>
        <v>0</v>
      </c>
      <c r="AS36">
        <f>_xlfn.STDEV.S($C23:AS23)</f>
        <v>0</v>
      </c>
      <c r="AT36">
        <f>_xlfn.STDEV.S($C23:AT23)</f>
        <v>0.64609573838092116</v>
      </c>
      <c r="AU36">
        <f>_xlfn.STDEV.S($C23:AU23)</f>
        <v>0.66526274753840897</v>
      </c>
      <c r="AV36">
        <f>_xlfn.STDEV.S($C23:AV23)</f>
        <v>0.66573890510385125</v>
      </c>
      <c r="AW36">
        <f>_xlfn.STDEV.S($C23:AW23)</f>
        <v>0.65888700962809965</v>
      </c>
      <c r="AX36">
        <f>_xlfn.STDEV.S($C23:AX23)</f>
        <v>0.65331330252217612</v>
      </c>
      <c r="AY36">
        <f>_xlfn.STDEV.S($C23:AY23)</f>
        <v>0.64658851044943799</v>
      </c>
      <c r="AZ36">
        <f>_xlfn.STDEV.S($C23:AZ23)</f>
        <v>0.64042144911988585</v>
      </c>
      <c r="BA36">
        <f>_xlfn.STDEV.S($C23:BA23)</f>
        <v>0.63440212131394402</v>
      </c>
    </row>
    <row r="37" spans="1:53" x14ac:dyDescent="0.25">
      <c r="A37" s="1" t="s">
        <v>9</v>
      </c>
      <c r="B37" s="2" t="s">
        <v>27</v>
      </c>
      <c r="C37" s="2" t="s">
        <v>27</v>
      </c>
      <c r="D37">
        <f>_xlfn.STDEV.S($C24:D24)</f>
        <v>0.51416983190355314</v>
      </c>
      <c r="E37">
        <f>_xlfn.STDEV.S($C24:E24)</f>
        <v>0.4609628429361306</v>
      </c>
      <c r="F37">
        <f>_xlfn.STDEV.S($C24:F24)</f>
        <v>0.51184410244909906</v>
      </c>
      <c r="G37">
        <f>_xlfn.STDEV.S($C24:G24)</f>
        <v>0.44479528232986243</v>
      </c>
      <c r="H37">
        <f>_xlfn.STDEV.S($C24:H24)</f>
        <v>0.50836629056974025</v>
      </c>
      <c r="I37">
        <f>_xlfn.STDEV.S($C24:I24)</f>
        <v>0.47281669941145432</v>
      </c>
      <c r="J37">
        <f>_xlfn.STDEV.S($C24:J24)</f>
        <v>0.44139919741961453</v>
      </c>
      <c r="K37">
        <f>_xlfn.STDEV.S($C24:K24)</f>
        <v>0.41305407971793756</v>
      </c>
      <c r="L37">
        <f>_xlfn.STDEV.S($C24:L24)</f>
        <v>0.41703161221509155</v>
      </c>
      <c r="M37">
        <f>_xlfn.STDEV.S($C24:M24)</f>
        <v>0.42003389384922241</v>
      </c>
      <c r="N37">
        <f>_xlfn.STDEV.S($C24:N24)</f>
        <v>0.43098308656643963</v>
      </c>
      <c r="O37">
        <f>_xlfn.STDEV.S($C24:O24)</f>
        <v>0.4255083503453812</v>
      </c>
      <c r="P37">
        <f>_xlfn.STDEV.S($C24:P24)</f>
        <v>0.41167117807741144</v>
      </c>
      <c r="Q37">
        <f>_xlfn.STDEV.S($C24:Q24)</f>
        <v>0.39933252229373639</v>
      </c>
      <c r="R37">
        <f>_xlfn.STDEV.S($C24:R24)</f>
        <v>0.38599886874911787</v>
      </c>
      <c r="S37">
        <f>_xlfn.STDEV.S($C24:S24)</f>
        <v>0.40471444377189658</v>
      </c>
      <c r="T37">
        <f>_xlfn.STDEV.S($C24:T24)</f>
        <v>0.42492303940220078</v>
      </c>
      <c r="U37">
        <f>_xlfn.STDEV.S($C24:U24)</f>
        <v>0.41582357425200911</v>
      </c>
      <c r="V37">
        <f>_xlfn.STDEV.S($C24:V24)</f>
        <v>0.41874467489172684</v>
      </c>
      <c r="W37">
        <f>_xlfn.STDEV.S($C24:W24)</f>
        <v>0.42786060087783073</v>
      </c>
      <c r="X37">
        <f>_xlfn.STDEV.S($C24:X24)</f>
        <v>0.42001894328385891</v>
      </c>
      <c r="Y37">
        <f>_xlfn.STDEV.S($C24:Y24)</f>
        <v>0.42240132929860164</v>
      </c>
      <c r="Z37">
        <f>_xlfn.STDEV.S($C24:Z24)</f>
        <v>0.41314078750700828</v>
      </c>
      <c r="AA37">
        <f>_xlfn.STDEV.S($C24:AA24)</f>
        <v>0.41043939331666068</v>
      </c>
      <c r="AB37">
        <f>_xlfn.STDEV.S($C24:AB24)</f>
        <v>0.40554118637008141</v>
      </c>
      <c r="AC37">
        <f>_xlfn.STDEV.S($C24:AC24)</f>
        <v>0.43348934660660843</v>
      </c>
      <c r="AD37">
        <f>_xlfn.STDEV.S($C24:AD24)</f>
        <v>0.42889161474885273</v>
      </c>
      <c r="AE37">
        <f>_xlfn.STDEV.S($C24:AE24)</f>
        <v>0.42809781010190107</v>
      </c>
      <c r="AF37">
        <f>_xlfn.STDEV.S($C24:AF24)</f>
        <v>0.44467292663024338</v>
      </c>
      <c r="AG37">
        <f>_xlfn.STDEV.S($C24:AG24)</f>
        <v>0.43752023546217161</v>
      </c>
      <c r="AH37">
        <f>_xlfn.STDEV.S($C24:AH24)</f>
        <v>0.4527506472190011</v>
      </c>
      <c r="AI37">
        <f>_xlfn.STDEV.S($C24:AI24)</f>
        <v>0.47532681224489309</v>
      </c>
      <c r="AJ37">
        <f>_xlfn.STDEV.S($C24:AJ24)</f>
        <v>0.49577825015028126</v>
      </c>
      <c r="AK37">
        <f>_xlfn.STDEV.S($C24:AK24)</f>
        <v>0.48979961844679537</v>
      </c>
      <c r="AL37">
        <f>_xlfn.STDEV.S($C24:AL24)</f>
        <v>0.48295675879628752</v>
      </c>
      <c r="AM37">
        <f>_xlfn.STDEV.S($C24:AM24)</f>
        <v>0.5276629952825298</v>
      </c>
      <c r="AN37">
        <f>_xlfn.STDEV.S($C24:AN24)</f>
        <v>0.53737630796557934</v>
      </c>
      <c r="AO37">
        <f>_xlfn.STDEV.S($C24:AO24)</f>
        <v>0.54317678354236054</v>
      </c>
      <c r="AP37">
        <f>_xlfn.STDEV.S($C24:AP24)</f>
        <v>0.59412512513566884</v>
      </c>
      <c r="AQ37">
        <f>_xlfn.STDEV.S($C24:AQ24)</f>
        <v>0.60553101608163717</v>
      </c>
      <c r="AR37">
        <f>_xlfn.STDEV.S($C24:AR24)</f>
        <v>0.75004604304509559</v>
      </c>
      <c r="AS37">
        <f>_xlfn.STDEV.S($C24:AS24)</f>
        <v>0.74106519847760244</v>
      </c>
      <c r="AT37">
        <f>_xlfn.STDEV.S($C24:AT24)</f>
        <v>0.81663984477474061</v>
      </c>
      <c r="AU37">
        <f>_xlfn.STDEV.S($C24:AU24)</f>
        <v>0.82225969884960026</v>
      </c>
      <c r="AV37">
        <f>_xlfn.STDEV.S($C24:AV24)</f>
        <v>0.83153294539035982</v>
      </c>
      <c r="AW37">
        <f>_xlfn.STDEV.S($C24:AW24)</f>
        <v>0.82349293622602038</v>
      </c>
      <c r="AX37">
        <f>_xlfn.STDEV.S($C24:AX24)</f>
        <v>0.83054068367541334</v>
      </c>
      <c r="AY37">
        <f>_xlfn.STDEV.S($C24:AY24)</f>
        <v>0.83702021019515593</v>
      </c>
      <c r="AZ37">
        <f>_xlfn.STDEV.S($C24:AZ24)</f>
        <v>0.83072447731930221</v>
      </c>
      <c r="BA37">
        <f>_xlfn.STDEV.S($C24:BA24)</f>
        <v>0.82267963804925304</v>
      </c>
    </row>
    <row r="38" spans="1:53" x14ac:dyDescent="0.25">
      <c r="A38" s="1" t="s">
        <v>11</v>
      </c>
      <c r="B38" s="2" t="s">
        <v>27</v>
      </c>
      <c r="C38" s="2" t="s">
        <v>27</v>
      </c>
      <c r="D38">
        <f>_xlfn.STDEV.S($C25:D25)</f>
        <v>1.6499158227686157</v>
      </c>
      <c r="E38">
        <f>_xlfn.STDEV.S($C25:E25)</f>
        <v>1.4529663145135572</v>
      </c>
      <c r="F38">
        <f>_xlfn.STDEV.S($C25:F25)</f>
        <v>2.1836937785592823</v>
      </c>
      <c r="G38">
        <f>_xlfn.STDEV.S($C25:G25)</f>
        <v>2.5276251480171834</v>
      </c>
      <c r="H38">
        <f>_xlfn.STDEV.S($C25:H25)</f>
        <v>2.7888667551135851</v>
      </c>
      <c r="I38">
        <f>_xlfn.STDEV.S($C25:I25)</f>
        <v>2.840560344154488</v>
      </c>
      <c r="J38">
        <f>_xlfn.STDEV.S($C25:J25)</f>
        <v>2.902858470815842</v>
      </c>
      <c r="K38">
        <f>_xlfn.STDEV.S($C25:K25)</f>
        <v>3.0436637279582772</v>
      </c>
      <c r="L38">
        <f>_xlfn.STDEV.S($C25:L25)</f>
        <v>2.9629398147243902</v>
      </c>
      <c r="M38">
        <f>_xlfn.STDEV.S($C25:M25)</f>
        <v>3.1082327955143745</v>
      </c>
      <c r="N38">
        <f>_xlfn.STDEV.S($C25:N25)</f>
        <v>3.2963861448807252</v>
      </c>
      <c r="O38">
        <f>_xlfn.STDEV.S($C25:O25)</f>
        <v>3.4953673043891378</v>
      </c>
      <c r="P38">
        <f>_xlfn.STDEV.S($C25:P25)</f>
        <v>3.35824027993498</v>
      </c>
      <c r="Q38">
        <f>_xlfn.STDEV.S($C25:Q25)</f>
        <v>3.4840908267278112</v>
      </c>
      <c r="R38">
        <f>_xlfn.STDEV.S($C25:R25)</f>
        <v>3.3669829334396795</v>
      </c>
      <c r="S38">
        <f>_xlfn.STDEV.S($C25:S25)</f>
        <v>3.3886645430937703</v>
      </c>
      <c r="T38">
        <f>_xlfn.STDEV.S($C25:T25)</f>
        <v>3.3087327511149414</v>
      </c>
      <c r="U38">
        <f>_xlfn.STDEV.S($C25:U25)</f>
        <v>3.2155102507750617</v>
      </c>
      <c r="V38">
        <f>_xlfn.STDEV.S($C25:V25)</f>
        <v>3.1457382058348595</v>
      </c>
      <c r="W38">
        <f>_xlfn.STDEV.S($C25:W25)</f>
        <v>3.0718870243975975</v>
      </c>
      <c r="X38">
        <f>_xlfn.STDEV.S($C25:X25)</f>
        <v>2.9990825014557521</v>
      </c>
      <c r="Y38">
        <f>_xlfn.STDEV.S($C25:Y25)</f>
        <v>2.9447443573869898</v>
      </c>
      <c r="Z38">
        <f>_xlfn.STDEV.S($C25:Z25)</f>
        <v>2.8812077423242552</v>
      </c>
      <c r="AA38">
        <f>_xlfn.STDEV.S($C25:AA25)</f>
        <v>2.9115413570420534</v>
      </c>
      <c r="AB38">
        <f>_xlfn.STDEV.S($C25:AB25)</f>
        <v>2.9140828814061761</v>
      </c>
      <c r="AC38">
        <f>_xlfn.STDEV.S($C25:AC25)</f>
        <v>2.8596977441797287</v>
      </c>
      <c r="AD38">
        <f>_xlfn.STDEV.S($C25:AD25)</f>
        <v>2.8735433380102444</v>
      </c>
      <c r="AE38">
        <f>_xlfn.STDEV.S($C25:AE25)</f>
        <v>2.9811230066350096</v>
      </c>
      <c r="AF38">
        <f>_xlfn.STDEV.S($C25:AF25)</f>
        <v>2.929273433860347</v>
      </c>
      <c r="AG38">
        <f>_xlfn.STDEV.S($C25:AG25)</f>
        <v>3.0167984743564187</v>
      </c>
      <c r="AH38">
        <f>_xlfn.STDEV.S($C25:AH25)</f>
        <v>2.9678785333987343</v>
      </c>
      <c r="AI38">
        <f>_xlfn.STDEV.S($C25:AI25)</f>
        <v>2.9280635355044766</v>
      </c>
      <c r="AJ38">
        <f>_xlfn.STDEV.S($C25:AJ25)</f>
        <v>2.8872937341604508</v>
      </c>
      <c r="AK38">
        <f>_xlfn.STDEV.S($C25:AK25)</f>
        <v>2.9436058421021012</v>
      </c>
      <c r="AL38">
        <f>_xlfn.STDEV.S($C25:AL25)</f>
        <v>2.9034996857560995</v>
      </c>
      <c r="AM38">
        <f>_xlfn.STDEV.S($C25:AM25)</f>
        <v>2.9785585123131209</v>
      </c>
      <c r="AN38">
        <f>_xlfn.STDEV.S($C25:AN25)</f>
        <v>3.053845006073765</v>
      </c>
      <c r="AO38">
        <f>_xlfn.STDEV.S($C25:AO25)</f>
        <v>3.0303651889488665</v>
      </c>
      <c r="AP38">
        <f>_xlfn.STDEV.S($C25:AP25)</f>
        <v>2.9958769311680977</v>
      </c>
      <c r="AQ38">
        <f>_xlfn.STDEV.S($C25:AQ25)</f>
        <v>2.9621077964259341</v>
      </c>
      <c r="AR38">
        <f>_xlfn.STDEV.S($C25:AR25)</f>
        <v>2.9278435470813347</v>
      </c>
      <c r="AS38">
        <f>_xlfn.STDEV.S($C25:AS25)</f>
        <v>2.9002589666955938</v>
      </c>
      <c r="AT38">
        <f>_xlfn.STDEV.S($C25:AT25)</f>
        <v>2.9637927668411725</v>
      </c>
      <c r="AU38">
        <f>_xlfn.STDEV.S($C25:AU25)</f>
        <v>2.9299687073575957</v>
      </c>
      <c r="AV38">
        <f>_xlfn.STDEV.S($C25:AV25)</f>
        <v>2.8972769163200836</v>
      </c>
      <c r="AW38">
        <f>_xlfn.STDEV.S($C25:AW25)</f>
        <v>2.9276114708216507</v>
      </c>
      <c r="AX38">
        <f>_xlfn.STDEV.S($C25:AX25)</f>
        <v>2.9526845115761917</v>
      </c>
      <c r="AY38">
        <f>_xlfn.STDEV.S($C25:AY25)</f>
        <v>2.9260203223671941</v>
      </c>
      <c r="AZ38">
        <f>_xlfn.STDEV.S($C25:AZ25)</f>
        <v>2.8989198801458058</v>
      </c>
      <c r="BA38">
        <f>_xlfn.STDEV.S($C25:BA25)</f>
        <v>2.9266481826847137</v>
      </c>
    </row>
    <row r="39" spans="1:53" x14ac:dyDescent="0.25">
      <c r="A39" s="1" t="s">
        <v>13</v>
      </c>
      <c r="B39" s="2" t="s">
        <v>27</v>
      </c>
      <c r="C39" s="2" t="s">
        <v>27</v>
      </c>
      <c r="D39">
        <f>_xlfn.STDEV.S($C26:D26)</f>
        <v>9.4280904158210915E-2</v>
      </c>
      <c r="E39">
        <f>_xlfn.STDEV.S($C26:E26)</f>
        <v>1.7910270176012977</v>
      </c>
      <c r="F39">
        <f>_xlfn.STDEV.S($C26:F26)</f>
        <v>2.5864318335555732</v>
      </c>
      <c r="G39">
        <f>_xlfn.STDEV.S($C26:G26)</f>
        <v>2.2683082291042886</v>
      </c>
      <c r="H39">
        <f>_xlfn.STDEV.S($C26:H26)</f>
        <v>2.0350743912146765</v>
      </c>
      <c r="I39">
        <f>_xlfn.STDEV.S($C26:I26)</f>
        <v>1.8704291729454228</v>
      </c>
      <c r="J39">
        <f>_xlfn.STDEV.S($C26:J26)</f>
        <v>1.7338083140420326</v>
      </c>
      <c r="K39">
        <f>_xlfn.STDEV.S($C26:K26)</f>
        <v>1.7487892637161557</v>
      </c>
      <c r="L39">
        <f>_xlfn.STDEV.S($C26:L26)</f>
        <v>2.0319637160170654</v>
      </c>
      <c r="M39">
        <f>_xlfn.STDEV.S($C26:M26)</f>
        <v>2.2932762942166751</v>
      </c>
      <c r="N39">
        <f>_xlfn.STDEV.S($C26:N26)</f>
        <v>2.3435311065010533</v>
      </c>
      <c r="O39">
        <f>_xlfn.STDEV.S($C26:O26)</f>
        <v>2.2511147918904117</v>
      </c>
      <c r="P39">
        <f>_xlfn.STDEV.S($C26:P26)</f>
        <v>2.2318772247316723</v>
      </c>
      <c r="Q39">
        <f>_xlfn.STDEV.S($C26:Q26)</f>
        <v>2.1977700338509316</v>
      </c>
      <c r="R39">
        <f>_xlfn.STDEV.S($C26:R26)</f>
        <v>2.1652559509982496</v>
      </c>
      <c r="S39">
        <f>_xlfn.STDEV.S($C26:S26)</f>
        <v>2.1994257086140503</v>
      </c>
      <c r="T39">
        <f>_xlfn.STDEV.S($C26:T26)</f>
        <v>2.2302363660307418</v>
      </c>
      <c r="U39">
        <f>_xlfn.STDEV.S($C26:U26)</f>
        <v>2.2186524690513263</v>
      </c>
      <c r="V39">
        <f>_xlfn.STDEV.S($C26:V26)</f>
        <v>2.162877253034925</v>
      </c>
      <c r="W39">
        <f>_xlfn.STDEV.S($C26:W26)</f>
        <v>2.1338773487908194</v>
      </c>
      <c r="X39">
        <f>_xlfn.STDEV.S($C26:X26)</f>
        <v>2.2549507289080148</v>
      </c>
      <c r="Y39">
        <f>_xlfn.STDEV.S($C26:Y26)</f>
        <v>2.2473155312633626</v>
      </c>
      <c r="Z39">
        <f>_xlfn.STDEV.S($C26:Z26)</f>
        <v>2.2368186086320683</v>
      </c>
      <c r="AA39">
        <f>_xlfn.STDEV.S($C26:AA26)</f>
        <v>2.1979500129118623</v>
      </c>
      <c r="AB39">
        <f>_xlfn.STDEV.S($C26:AB26)</f>
        <v>2.2052753379656047</v>
      </c>
      <c r="AC39">
        <f>_xlfn.STDEV.S($C26:AC26)</f>
        <v>2.212819872433637</v>
      </c>
      <c r="AD39">
        <f>_xlfn.STDEV.S($C26:AD26)</f>
        <v>2.1715933568451224</v>
      </c>
      <c r="AE39">
        <f>_xlfn.STDEV.S($C26:AE26)</f>
        <v>2.1349661867059906</v>
      </c>
      <c r="AF39">
        <f>_xlfn.STDEV.S($C26:AF26)</f>
        <v>2.0981710482123104</v>
      </c>
      <c r="AG39">
        <f>_xlfn.STDEV.S($C26:AG26)</f>
        <v>2.0630456988807193</v>
      </c>
      <c r="AH39">
        <f>_xlfn.STDEV.S($C26:AH26)</f>
        <v>2.0297908477404616</v>
      </c>
      <c r="AI39">
        <f>_xlfn.STDEV.S($C26:AI26)</f>
        <v>1.9998433622662135</v>
      </c>
      <c r="AJ39">
        <f>_xlfn.STDEV.S($C26:AJ26)</f>
        <v>1.9695615741582775</v>
      </c>
      <c r="AK39">
        <f>_xlfn.STDEV.S($C26:AK26)</f>
        <v>1.9420519774830156</v>
      </c>
      <c r="AL39">
        <f>_xlfn.STDEV.S($C26:AL26)</f>
        <v>1.9141220720209475</v>
      </c>
      <c r="AM39">
        <f>_xlfn.STDEV.S($C26:AM26)</f>
        <v>1.8873672762315947</v>
      </c>
      <c r="AN39">
        <f>_xlfn.STDEV.S($C26:AN26)</f>
        <v>1.8749112951451608</v>
      </c>
      <c r="AO39">
        <f>_xlfn.STDEV.S($C26:AO26)</f>
        <v>1.8500850467180139</v>
      </c>
      <c r="AP39">
        <f>_xlfn.STDEV.S($C26:AP26)</f>
        <v>1.8325968766272769</v>
      </c>
      <c r="AQ39">
        <f>_xlfn.STDEV.S($C26:AQ26)</f>
        <v>1.8105226008705546</v>
      </c>
      <c r="AR39">
        <f>_xlfn.STDEV.S($C26:AR26)</f>
        <v>1.7883853501743989</v>
      </c>
      <c r="AS39">
        <f>_xlfn.STDEV.S($C26:AS26)</f>
        <v>1.7681045598610925</v>
      </c>
      <c r="AT39">
        <f>_xlfn.STDEV.S($C26:AT26)</f>
        <v>1.7480015317402342</v>
      </c>
      <c r="AU39">
        <f>_xlfn.STDEV.S($C26:AU26)</f>
        <v>1.7280855841010749</v>
      </c>
      <c r="AV39">
        <f>_xlfn.STDEV.S($C26:AV26)</f>
        <v>1.7092409600365526</v>
      </c>
      <c r="AW39">
        <f>_xlfn.STDEV.S($C26:AW26)</f>
        <v>1.6914846041717544</v>
      </c>
      <c r="AX39">
        <f>_xlfn.STDEV.S($C26:AX26)</f>
        <v>1.6742130137401454</v>
      </c>
      <c r="AY39">
        <f>_xlfn.STDEV.S($C26:AY26)</f>
        <v>1.6567714326602765</v>
      </c>
      <c r="AZ39">
        <f>_xlfn.STDEV.S($C26:AZ26)</f>
        <v>1.6397821134435657</v>
      </c>
      <c r="BA39">
        <f>_xlfn.STDEV.S($C26:BA26)</f>
        <v>1.6295588308811033</v>
      </c>
    </row>
    <row r="40" spans="1:53" x14ac:dyDescent="0.25">
      <c r="A40" s="1" t="s">
        <v>10</v>
      </c>
      <c r="B40" s="2" t="s">
        <v>27</v>
      </c>
      <c r="C40" s="2" t="s">
        <v>27</v>
      </c>
      <c r="D40">
        <f>_xlfn.STDEV.S($C27:D27)</f>
        <v>0</v>
      </c>
      <c r="E40">
        <f>_xlfn.STDEV.S($C27:E27)</f>
        <v>0</v>
      </c>
      <c r="F40">
        <f>_xlfn.STDEV.S($C27:F27)</f>
        <v>0</v>
      </c>
      <c r="G40">
        <f>_xlfn.STDEV.S($C27:G27)</f>
        <v>0</v>
      </c>
      <c r="H40">
        <f>_xlfn.STDEV.S($C27:H27)</f>
        <v>0</v>
      </c>
      <c r="I40">
        <f>_xlfn.STDEV.S($C27:I27)</f>
        <v>0</v>
      </c>
      <c r="J40">
        <f>_xlfn.STDEV.S($C27:J27)</f>
        <v>0</v>
      </c>
      <c r="K40">
        <f>_xlfn.STDEV.S($C27:K27)</f>
        <v>0</v>
      </c>
      <c r="L40">
        <f>_xlfn.STDEV.S($C27:L27)</f>
        <v>0</v>
      </c>
      <c r="M40">
        <f>_xlfn.STDEV.S($C27:M27)</f>
        <v>0</v>
      </c>
      <c r="N40">
        <f>_xlfn.STDEV.S($C27:N27)</f>
        <v>0</v>
      </c>
      <c r="O40">
        <f>_xlfn.STDEV.S($C27:O27)</f>
        <v>0</v>
      </c>
      <c r="P40">
        <f>_xlfn.STDEV.S($C27:P27)</f>
        <v>0</v>
      </c>
      <c r="Q40">
        <f>_xlfn.STDEV.S($C27:Q27)</f>
        <v>0</v>
      </c>
      <c r="R40">
        <f>_xlfn.STDEV.S($C27:R27)</f>
        <v>0</v>
      </c>
      <c r="S40">
        <f>_xlfn.STDEV.S($C27:S27)</f>
        <v>1.0267825562915396</v>
      </c>
      <c r="T40">
        <f>_xlfn.STDEV.S($C27:T27)</f>
        <v>0.99944858113395063</v>
      </c>
      <c r="U40">
        <f>_xlfn.STDEV.S($C27:U27)</f>
        <v>0.9831174326069555</v>
      </c>
      <c r="V40">
        <f>_xlfn.STDEV.S($C27:V27)</f>
        <v>0.97479465756063421</v>
      </c>
      <c r="W40">
        <f>_xlfn.STDEV.S($C27:W27)</f>
        <v>0.95241826200959645</v>
      </c>
      <c r="X40">
        <f>_xlfn.STDEV.S($C27:X27)</f>
        <v>0.94683867422659573</v>
      </c>
      <c r="Y40">
        <f>_xlfn.STDEV.S($C27:Y27)</f>
        <v>0.92580220986701334</v>
      </c>
      <c r="Z40">
        <f>_xlfn.STDEV.S($C27:Z27)</f>
        <v>0.90547444290889678</v>
      </c>
      <c r="AA40">
        <f>_xlfn.STDEV.S($C27:AA27)</f>
        <v>0.88829539891875586</v>
      </c>
      <c r="AB40">
        <f>_xlfn.STDEV.S($C27:AB27)</f>
        <v>0.87575986979829779</v>
      </c>
      <c r="AC40">
        <f>_xlfn.STDEV.S($C27:AC27)</f>
        <v>0.86050234246650448</v>
      </c>
      <c r="AD40">
        <f>_xlfn.STDEV.S($C27:AD27)</f>
        <v>0.84447691722468377</v>
      </c>
      <c r="AE40">
        <f>_xlfn.STDEV.S($C27:AE27)</f>
        <v>0.83028940690128683</v>
      </c>
      <c r="AF40">
        <f>_xlfn.STDEV.S($C27:AF27)</f>
        <v>0.82240672458703357</v>
      </c>
      <c r="AG40">
        <f>_xlfn.STDEV.S($C27:AG27)</f>
        <v>0.81205492167624582</v>
      </c>
      <c r="AH40">
        <f>_xlfn.STDEV.S($C27:AH27)</f>
        <v>0.80219798953780785</v>
      </c>
      <c r="AI40">
        <f>_xlfn.STDEV.S($C27:AI27)</f>
        <v>0.79136377022301252</v>
      </c>
      <c r="AJ40">
        <f>_xlfn.STDEV.S($C27:AJ27)</f>
        <v>0.78776159986421168</v>
      </c>
      <c r="AK40">
        <f>_xlfn.STDEV.S($C27:AK27)</f>
        <v>0.77623920299846405</v>
      </c>
      <c r="AL40">
        <f>_xlfn.STDEV.S($C27:AL27)</f>
        <v>0.77736253831834035</v>
      </c>
      <c r="AM40">
        <f>_xlfn.STDEV.S($C27:AM27)</f>
        <v>0.76803962162183903</v>
      </c>
      <c r="AN40">
        <f>_xlfn.STDEV.S($C27:AN27)</f>
        <v>0.77193107969483088</v>
      </c>
      <c r="AO40">
        <f>_xlfn.STDEV.S($C27:AO27)</f>
        <v>0.76592154298987047</v>
      </c>
      <c r="AP40">
        <f>_xlfn.STDEV.S($C27:AP27)</f>
        <v>0.76236734250065552</v>
      </c>
      <c r="AQ40">
        <f>_xlfn.STDEV.S($C27:AQ27)</f>
        <v>0.7553753196318842</v>
      </c>
      <c r="AR40">
        <f>_xlfn.STDEV.S($C27:AR27)</f>
        <v>0.75346696576232608</v>
      </c>
      <c r="AS40">
        <f>_xlfn.STDEV.S($C27:AS27)</f>
        <v>0.74482579304543906</v>
      </c>
      <c r="AT40">
        <f>_xlfn.STDEV.S($C27:AT27)</f>
        <v>0.73666988842370895</v>
      </c>
      <c r="AU40">
        <f>_xlfn.STDEV.S($C27:AU27)</f>
        <v>0.7289388809968691</v>
      </c>
      <c r="AV40">
        <f>_xlfn.STDEV.S($C27:AV27)</f>
        <v>0.7226998141847798</v>
      </c>
      <c r="AW40">
        <f>_xlfn.STDEV.S($C27:AW27)</f>
        <v>0.71516390361063242</v>
      </c>
      <c r="AX40">
        <f>_xlfn.STDEV.S($C27:AX27)</f>
        <v>0.70952764334755947</v>
      </c>
      <c r="AY40">
        <f>_xlfn.STDEV.S($C27:AY27)</f>
        <v>0.71487267161661372</v>
      </c>
      <c r="AZ40">
        <f>_xlfn.STDEV.S($C27:AZ27)</f>
        <v>0.71673643083465344</v>
      </c>
      <c r="BA40">
        <f>_xlfn.STDEV.S($C27:BA27)</f>
        <v>0.7120651759150507</v>
      </c>
    </row>
    <row r="41" spans="1:53" x14ac:dyDescent="0.25">
      <c r="A41" s="1" t="s">
        <v>14</v>
      </c>
      <c r="B41" s="2" t="s">
        <v>27</v>
      </c>
      <c r="C41" s="2" t="s">
        <v>27</v>
      </c>
      <c r="D41">
        <f>_xlfn.STDEV.S($C28:D28)</f>
        <v>0.14072885493808074</v>
      </c>
      <c r="E41">
        <f>_xlfn.STDEV.S($C28:E28)</f>
        <v>0.23830734934876757</v>
      </c>
      <c r="F41">
        <f>_xlfn.STDEV.S($C28:F28)</f>
        <v>0.26404642202211281</v>
      </c>
      <c r="G41">
        <f>_xlfn.STDEV.S($C28:G28)</f>
        <v>0.26085843972817829</v>
      </c>
      <c r="H41">
        <f>_xlfn.STDEV.S($C28:H28)</f>
        <v>0.2426021163047912</v>
      </c>
      <c r="I41">
        <f>_xlfn.STDEV.S($C28:I28)</f>
        <v>0.29627307148724402</v>
      </c>
      <c r="J41">
        <f>_xlfn.STDEV.S($C28:J28)</f>
        <v>0.27442280738614921</v>
      </c>
      <c r="K41">
        <f>_xlfn.STDEV.S($C28:K28)</f>
        <v>0.27681048218306781</v>
      </c>
      <c r="L41">
        <f>_xlfn.STDEV.S($C28:L28)</f>
        <v>0.26646522592794181</v>
      </c>
      <c r="M41">
        <f>_xlfn.STDEV.S($C28:M28)</f>
        <v>0.25375903098721397</v>
      </c>
      <c r="N41">
        <f>_xlfn.STDEV.S($C28:N28)</f>
        <v>0.2579578422693784</v>
      </c>
      <c r="O41">
        <f>_xlfn.STDEV.S($C28:O28)</f>
        <v>0.27869200817795758</v>
      </c>
      <c r="P41">
        <f>_xlfn.STDEV.S($C28:P28)</f>
        <v>0.27188793708790265</v>
      </c>
      <c r="Q41">
        <f>_xlfn.STDEV.S($C28:Q28)</f>
        <v>0.26263409963807982</v>
      </c>
      <c r="R41">
        <f>_xlfn.STDEV.S($C28:R28)</f>
        <v>0.25699618984838318</v>
      </c>
      <c r="S41">
        <f>_xlfn.STDEV.S($C28:S28)</f>
        <v>0.25455780597668243</v>
      </c>
      <c r="T41">
        <f>_xlfn.STDEV.S($C28:T28)</f>
        <v>0.25708183917040284</v>
      </c>
      <c r="U41">
        <f>_xlfn.STDEV.S($C28:U28)</f>
        <v>0.25041980359781063</v>
      </c>
      <c r="V41">
        <f>_xlfn.STDEV.S($C28:V28)</f>
        <v>0.25081723114068377</v>
      </c>
      <c r="W41">
        <f>_xlfn.STDEV.S($C28:W28)</f>
        <v>0.30737004375923377</v>
      </c>
      <c r="X41">
        <f>_xlfn.STDEV.S($C28:X28)</f>
        <v>0.33454561390126075</v>
      </c>
      <c r="Y41">
        <f>_xlfn.STDEV.S($C28:Y28)</f>
        <v>0.3272633922059176</v>
      </c>
      <c r="Z41">
        <f>_xlfn.STDEV.S($C28:Z28)</f>
        <v>0.32077887353894285</v>
      </c>
      <c r="AA41">
        <f>_xlfn.STDEV.S($C28:AA28)</f>
        <v>0.31830724016699968</v>
      </c>
      <c r="AB41">
        <f>_xlfn.STDEV.S($C28:AB28)</f>
        <v>0.31188881422045339</v>
      </c>
      <c r="AC41">
        <f>_xlfn.STDEV.S($C28:AC28)</f>
        <v>0.31597592226928872</v>
      </c>
      <c r="AD41">
        <f>_xlfn.STDEV.S($C28:AD28)</f>
        <v>0.31342730476376385</v>
      </c>
      <c r="AE41">
        <f>_xlfn.STDEV.S($C28:AE28)</f>
        <v>0.30885002993554866</v>
      </c>
      <c r="AF41">
        <f>_xlfn.STDEV.S($C28:AF28)</f>
        <v>0.30375144863874542</v>
      </c>
      <c r="AG41">
        <f>_xlfn.STDEV.S($C28:AG28)</f>
        <v>0.29919698152420088</v>
      </c>
      <c r="AH41">
        <f>_xlfn.STDEV.S($C28:AH28)</f>
        <v>0.29433541614144054</v>
      </c>
      <c r="AI41">
        <f>_xlfn.STDEV.S($C28:AI28)</f>
        <v>0.29011940008296971</v>
      </c>
      <c r="AJ41">
        <f>_xlfn.STDEV.S($C28:AJ28)</f>
        <v>0.29265875372347505</v>
      </c>
      <c r="AK41">
        <f>_xlfn.STDEV.S($C28:AK28)</f>
        <v>0.29338870673330564</v>
      </c>
      <c r="AL41">
        <f>_xlfn.STDEV.S($C28:AL28)</f>
        <v>0.28917930830641941</v>
      </c>
      <c r="AM41">
        <f>_xlfn.STDEV.S($C28:AM28)</f>
        <v>0.29068246342094928</v>
      </c>
      <c r="AN41">
        <f>_xlfn.STDEV.S($C28:AN28)</f>
        <v>0.28715961388057826</v>
      </c>
      <c r="AO41">
        <f>_xlfn.STDEV.S($C28:AO28)</f>
        <v>0.28394806130325301</v>
      </c>
      <c r="AP41">
        <f>_xlfn.STDEV.S($C28:AP28)</f>
        <v>0.2853575497602292</v>
      </c>
      <c r="AQ41">
        <f>_xlfn.STDEV.S($C28:AQ28)</f>
        <v>0.28407427261314405</v>
      </c>
      <c r="AR41">
        <f>_xlfn.STDEV.S($C28:AR28)</f>
        <v>0.28606899484144849</v>
      </c>
      <c r="AS41">
        <f>_xlfn.STDEV.S($C28:AS28)</f>
        <v>0.30131496046310741</v>
      </c>
      <c r="AT41">
        <f>_xlfn.STDEV.S($C28:AT28)</f>
        <v>0.30215258988229693</v>
      </c>
      <c r="AU41">
        <f>_xlfn.STDEV.S($C28:AU28)</f>
        <v>0.50124459019281509</v>
      </c>
      <c r="AV41">
        <f>_xlfn.STDEV.S($C28:AV28)</f>
        <v>0.49574379510181188</v>
      </c>
      <c r="AW41">
        <f>_xlfn.STDEV.S($C28:AW28)</f>
        <v>0.68364804443656857</v>
      </c>
      <c r="AX41">
        <f>_xlfn.STDEV.S($C28:AX28)</f>
        <v>0.74738338659745895</v>
      </c>
      <c r="AY41">
        <f>_xlfn.STDEV.S($C28:AY28)</f>
        <v>0.79883497288847727</v>
      </c>
      <c r="AZ41">
        <f>_xlfn.STDEV.S($C28:AZ28)</f>
        <v>0.83632991353267661</v>
      </c>
      <c r="BA41">
        <f>_xlfn.STDEV.S($C28:BA28)</f>
        <v>0.82794262551562359</v>
      </c>
    </row>
  </sheetData>
  <conditionalFormatting sqref="D19:BA26">
    <cfRule type="cellIs" dxfId="106" priority="1" operator="lessThan">
      <formula>D32*$B$17*-1</formula>
    </cfRule>
    <cfRule type="cellIs" dxfId="105" priority="2" operator="greaterThan">
      <formula>D32*$B$17</formula>
    </cfRule>
  </conditionalFormatting>
  <conditionalFormatting sqref="D28:BA28">
    <cfRule type="cellIs" dxfId="104" priority="3" operator="lessThan">
      <formula>D41*$B$17*-1</formula>
    </cfRule>
    <cfRule type="cellIs" dxfId="103" priority="4" operator="greaterThan">
      <formula>D41*$B$17</formula>
    </cfRule>
  </conditionalFormatting>
  <conditionalFormatting sqref="D27:BA27">
    <cfRule type="cellIs" dxfId="102" priority="5" operator="lessThan">
      <formula>D40*$B$17*-1</formula>
    </cfRule>
    <cfRule type="cellIs" dxfId="101" priority="6" operator="greaterThan">
      <formula>D40*$B$17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CE28-BBE6-488A-8DB4-CA292FC666E8}">
  <dimension ref="A1:BA41"/>
  <sheetViews>
    <sheetView zoomScale="90" zoomScaleNormal="90" workbookViewId="0">
      <pane xSplit="1" topLeftCell="I1" activePane="topRight" state="frozen"/>
      <selection pane="topRight" activeCell="AJ25" sqref="AJ25"/>
    </sheetView>
  </sheetViews>
  <sheetFormatPr baseColWidth="10" defaultRowHeight="15" x14ac:dyDescent="0.25"/>
  <cols>
    <col min="1" max="1" width="44.28515625" customWidth="1"/>
    <col min="2" max="53" width="5.5703125" customWidth="1"/>
  </cols>
  <sheetData>
    <row r="1" spans="1:53" s="18" customFormat="1" ht="34.5" customHeight="1" x14ac:dyDescent="0.4">
      <c r="A1" s="19" t="s">
        <v>130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53" s="1" customFormat="1" x14ac:dyDescent="0.25">
      <c r="A2" s="1" t="s">
        <v>134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22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21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24</v>
      </c>
      <c r="U2" s="1" t="s">
        <v>44</v>
      </c>
      <c r="V2" s="1" t="s">
        <v>45</v>
      </c>
      <c r="W2" s="1" t="s">
        <v>18</v>
      </c>
      <c r="X2" s="1" t="s">
        <v>46</v>
      </c>
      <c r="Y2" s="1" t="s">
        <v>20</v>
      </c>
      <c r="Z2" s="1" t="s">
        <v>47</v>
      </c>
      <c r="AA2" s="1" t="s">
        <v>48</v>
      </c>
      <c r="AB2" s="1" t="s">
        <v>49</v>
      </c>
      <c r="AC2" s="1" t="s">
        <v>19</v>
      </c>
      <c r="AD2" s="1" t="s">
        <v>23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26</v>
      </c>
      <c r="AV2" s="1" t="s">
        <v>66</v>
      </c>
      <c r="AW2" s="1" t="s">
        <v>67</v>
      </c>
      <c r="AX2" s="1" t="s">
        <v>25</v>
      </c>
      <c r="AY2" s="1" t="s">
        <v>68</v>
      </c>
      <c r="AZ2" s="1" t="s">
        <v>69</v>
      </c>
      <c r="BA2" s="1" t="s">
        <v>70</v>
      </c>
    </row>
    <row r="3" spans="1:53" x14ac:dyDescent="0.25">
      <c r="A3" s="1" t="s">
        <v>7</v>
      </c>
      <c r="B3">
        <v>2.3302198869917201</v>
      </c>
      <c r="C3">
        <v>2.4455782312925098</v>
      </c>
      <c r="D3">
        <v>2.5789115646258498</v>
      </c>
      <c r="E3">
        <v>2.8142857142857101</v>
      </c>
      <c r="F3">
        <v>2.3605442176870701</v>
      </c>
      <c r="G3">
        <v>2.4693877551020398</v>
      </c>
      <c r="H3">
        <v>2.7217687074829899</v>
      </c>
      <c r="I3">
        <v>2.9132653061224398</v>
      </c>
      <c r="J3">
        <v>2.2346938775510199</v>
      </c>
      <c r="K3">
        <v>2.5799319727891099</v>
      </c>
      <c r="L3">
        <v>2.6802721088435302</v>
      </c>
      <c r="M3">
        <v>2.2363945578231199</v>
      </c>
      <c r="N3">
        <v>2.0397959183673402</v>
      </c>
      <c r="O3">
        <v>2.7959183673469301</v>
      </c>
      <c r="P3">
        <v>2.2908163265306101</v>
      </c>
      <c r="Q3">
        <v>2.4703595724003802</v>
      </c>
      <c r="R3">
        <v>2.2346938775510199</v>
      </c>
      <c r="S3">
        <v>2.2295918367346901</v>
      </c>
      <c r="T3">
        <v>2.4530612244897898</v>
      </c>
      <c r="U3">
        <v>2.0578231292517</v>
      </c>
      <c r="V3">
        <v>2.40646258503401</v>
      </c>
      <c r="W3">
        <v>2.4591836734693802</v>
      </c>
      <c r="X3">
        <v>2.1802721088435302</v>
      </c>
      <c r="Y3">
        <v>2.3027210884353702</v>
      </c>
      <c r="Z3">
        <v>2.4081632653061198</v>
      </c>
      <c r="AA3">
        <v>2.3520408163265301</v>
      </c>
      <c r="AB3">
        <v>2.3979591836734602</v>
      </c>
      <c r="AC3">
        <v>2.12414965986394</v>
      </c>
      <c r="AD3">
        <v>2.0421768707482899</v>
      </c>
      <c r="AE3">
        <v>2.2040816326530601</v>
      </c>
      <c r="AF3">
        <v>2.2959183673469301</v>
      </c>
      <c r="AG3">
        <v>2.3933106575963699</v>
      </c>
      <c r="AH3">
        <v>2.19703595724003</v>
      </c>
      <c r="AI3">
        <v>2.2119047619047598</v>
      </c>
      <c r="AJ3">
        <v>1.7891156462585001</v>
      </c>
      <c r="AK3">
        <v>2.2976190476190399</v>
      </c>
      <c r="AL3">
        <v>2.4612244897959101</v>
      </c>
      <c r="AM3">
        <v>2.2351797862001899</v>
      </c>
      <c r="AN3">
        <v>2.2091836734693802</v>
      </c>
      <c r="AO3">
        <v>2.2976190476190399</v>
      </c>
      <c r="AP3">
        <v>2.1904761904761898</v>
      </c>
      <c r="AQ3">
        <v>2.3928571428571401</v>
      </c>
      <c r="AR3">
        <v>1.81802721088435</v>
      </c>
      <c r="AS3">
        <v>2.5329004329004299</v>
      </c>
      <c r="AT3">
        <v>2.2628765792031098</v>
      </c>
      <c r="AU3">
        <v>2.37755102040816</v>
      </c>
      <c r="AV3">
        <v>1.8469387755102</v>
      </c>
      <c r="AW3">
        <v>1.93537414965986</v>
      </c>
      <c r="AX3">
        <v>2.37414965986394</v>
      </c>
      <c r="AY3">
        <v>2.3945578231292499</v>
      </c>
      <c r="AZ3">
        <v>2.2482993197278902</v>
      </c>
      <c r="BA3">
        <v>2.54285714285714</v>
      </c>
    </row>
    <row r="4" spans="1:53" x14ac:dyDescent="0.25">
      <c r="A4" s="1" t="s">
        <v>8</v>
      </c>
      <c r="B4">
        <v>1.66548678040447</v>
      </c>
      <c r="C4">
        <v>3</v>
      </c>
      <c r="D4">
        <v>2.5</v>
      </c>
      <c r="E4">
        <v>1.5</v>
      </c>
      <c r="F4">
        <v>0</v>
      </c>
      <c r="G4">
        <v>2.5277777777777701</v>
      </c>
      <c r="H4">
        <v>1.25</v>
      </c>
      <c r="I4">
        <v>0.5</v>
      </c>
      <c r="J4">
        <v>0</v>
      </c>
      <c r="K4">
        <v>1.5333333333333301</v>
      </c>
      <c r="L4">
        <v>0</v>
      </c>
      <c r="M4">
        <v>2.8333333333333299</v>
      </c>
      <c r="N4">
        <v>4</v>
      </c>
      <c r="O4">
        <v>1</v>
      </c>
      <c r="P4">
        <v>1.2222222222222201</v>
      </c>
      <c r="Q4">
        <v>3</v>
      </c>
      <c r="R4">
        <v>0.5</v>
      </c>
      <c r="S4">
        <v>1.43333333333333</v>
      </c>
      <c r="T4">
        <v>1.68055555555555</v>
      </c>
      <c r="U4">
        <v>2.5</v>
      </c>
      <c r="V4">
        <v>1.5</v>
      </c>
      <c r="W4">
        <v>1.3233333333333299</v>
      </c>
      <c r="X4">
        <v>1.6591836734693799</v>
      </c>
      <c r="Y4">
        <v>1.8311224489795901</v>
      </c>
      <c r="Z4">
        <v>1.4050048590864901</v>
      </c>
      <c r="AA4">
        <v>1.41057661159701</v>
      </c>
      <c r="AB4">
        <v>1.65027534823453</v>
      </c>
      <c r="AC4">
        <v>1.8107526881720399</v>
      </c>
      <c r="AD4">
        <v>1.82210884353741</v>
      </c>
      <c r="AE4">
        <v>1.7901404151404099</v>
      </c>
      <c r="AF4">
        <v>1.64930555555555</v>
      </c>
      <c r="AG4">
        <v>1.6557971014492701</v>
      </c>
      <c r="AH4">
        <v>1.6547619047619</v>
      </c>
      <c r="AI4">
        <v>1.3807407407407399</v>
      </c>
      <c r="AJ4">
        <v>1.5086580086579999</v>
      </c>
      <c r="AK4">
        <v>1.5714285714285701</v>
      </c>
      <c r="AL4">
        <v>1.49629629629629</v>
      </c>
      <c r="AM4">
        <v>1.8846153846153799</v>
      </c>
      <c r="AN4">
        <v>1.9624999999999999</v>
      </c>
      <c r="AO4">
        <v>1.01234567901234</v>
      </c>
      <c r="AP4">
        <v>1.2037037037036999</v>
      </c>
      <c r="AQ4">
        <v>1.81249999999999</v>
      </c>
      <c r="AR4">
        <v>2.46428571428571</v>
      </c>
      <c r="AS4">
        <v>1.8345679012345599</v>
      </c>
      <c r="AT4">
        <v>1.7666666666666599</v>
      </c>
      <c r="AU4">
        <v>1.85</v>
      </c>
      <c r="AV4">
        <v>2.0638888888888798</v>
      </c>
      <c r="AW4">
        <v>1.1111111111111101</v>
      </c>
      <c r="AX4">
        <v>2.25</v>
      </c>
      <c r="AY4">
        <v>2.125</v>
      </c>
      <c r="AZ4">
        <v>1.6428571428571399</v>
      </c>
      <c r="BA4">
        <v>1.0476190476190399</v>
      </c>
    </row>
    <row r="5" spans="1:53" x14ac:dyDescent="0.25">
      <c r="A5" s="1" t="s">
        <v>16</v>
      </c>
      <c r="B5">
        <v>2.45140699061607</v>
      </c>
      <c r="C5">
        <v>2.21031746031746</v>
      </c>
      <c r="D5">
        <v>2.6394557823129201</v>
      </c>
      <c r="E5">
        <v>2.41446428571428</v>
      </c>
      <c r="F5">
        <v>2.2904761904761899</v>
      </c>
      <c r="G5">
        <v>2.53095238095238</v>
      </c>
      <c r="H5">
        <v>2.8161683277962299</v>
      </c>
      <c r="I5">
        <v>1.8882896015549</v>
      </c>
      <c r="J5">
        <v>1.93027210884353</v>
      </c>
      <c r="K5">
        <v>2.3127793974732702</v>
      </c>
      <c r="L5">
        <v>2.53401360544217</v>
      </c>
      <c r="M5">
        <v>2.3142857142857101</v>
      </c>
      <c r="N5">
        <v>2.4057823129251701</v>
      </c>
      <c r="O5">
        <v>2.6925170068027202</v>
      </c>
      <c r="P5">
        <v>2.51462585034013</v>
      </c>
      <c r="Q5">
        <v>2.52551020408163</v>
      </c>
      <c r="R5">
        <v>2.66394557823129</v>
      </c>
      <c r="S5">
        <v>2.50374149659863</v>
      </c>
      <c r="T5">
        <v>2.6666666666666599</v>
      </c>
      <c r="U5">
        <v>2.3340136054421698</v>
      </c>
      <c r="V5">
        <v>2.8698979591836702</v>
      </c>
      <c r="W5">
        <v>2.5591836734693798</v>
      </c>
      <c r="X5">
        <v>2.65</v>
      </c>
      <c r="Y5">
        <v>2.8371212121212102</v>
      </c>
      <c r="Z5">
        <v>2.3200923226433399</v>
      </c>
      <c r="AA5">
        <v>2.4363945578231201</v>
      </c>
      <c r="AB5">
        <v>2.7430272108843501</v>
      </c>
      <c r="AC5">
        <v>2.6037414965986301</v>
      </c>
      <c r="AD5">
        <v>2.5493197278911501</v>
      </c>
      <c r="AE5">
        <v>2.3095238095238</v>
      </c>
      <c r="AF5">
        <v>2.4738095238095199</v>
      </c>
      <c r="AG5">
        <v>2.40989583333333</v>
      </c>
      <c r="AH5">
        <v>2.39261418853255</v>
      </c>
      <c r="AI5">
        <v>1.7993197278911499</v>
      </c>
      <c r="AJ5">
        <v>2.20524781341107</v>
      </c>
      <c r="AK5">
        <v>2.3982993197278901</v>
      </c>
      <c r="AL5">
        <v>2.4932624113475099</v>
      </c>
      <c r="AM5">
        <v>2.5186379928315401</v>
      </c>
      <c r="AN5">
        <v>2.2397959183673399</v>
      </c>
      <c r="AO5">
        <v>2.7231003039513602</v>
      </c>
      <c r="AP5">
        <v>2.4803921568627398</v>
      </c>
      <c r="AQ5">
        <v>2.0783272283272201</v>
      </c>
      <c r="AR5">
        <v>2.6265873015872998</v>
      </c>
      <c r="AS5">
        <v>2.03061224489795</v>
      </c>
      <c r="AT5">
        <v>1.83404231822599</v>
      </c>
      <c r="AU5">
        <v>2.2954260651628999</v>
      </c>
      <c r="AV5">
        <v>2.3166666666666602</v>
      </c>
      <c r="AW5">
        <v>2.4583333333333299</v>
      </c>
      <c r="AX5">
        <v>2.4226790450928299</v>
      </c>
      <c r="AY5">
        <v>2.6405303030303</v>
      </c>
      <c r="AZ5">
        <v>2.9070847851335602</v>
      </c>
      <c r="BA5">
        <v>2.5865384615384599</v>
      </c>
    </row>
    <row r="6" spans="1:53" x14ac:dyDescent="0.25">
      <c r="A6" s="1" t="s">
        <v>15</v>
      </c>
      <c r="B6">
        <v>1.4668427931811201</v>
      </c>
      <c r="C6">
        <v>1.4668427931811201</v>
      </c>
      <c r="D6">
        <v>1.4668427931811201</v>
      </c>
      <c r="E6">
        <v>1.4668427931811201</v>
      </c>
      <c r="F6">
        <v>1.4668427931811201</v>
      </c>
      <c r="G6">
        <v>1.4668427931811201</v>
      </c>
      <c r="H6">
        <v>1.4668427931811201</v>
      </c>
      <c r="I6">
        <v>1.4668427931811201</v>
      </c>
      <c r="J6">
        <v>1.4668427931811201</v>
      </c>
      <c r="K6">
        <v>1.4668427931811201</v>
      </c>
      <c r="L6">
        <v>1.4668427931811201</v>
      </c>
      <c r="M6">
        <v>1.4668427931811201</v>
      </c>
      <c r="N6">
        <v>1.4668427931811201</v>
      </c>
      <c r="O6">
        <v>1.4668427931811201</v>
      </c>
      <c r="P6">
        <v>1.4668427931811201</v>
      </c>
      <c r="Q6">
        <v>1.4668427931811201</v>
      </c>
      <c r="R6">
        <v>1.4668427931811201</v>
      </c>
      <c r="S6">
        <v>1.4668427931811201</v>
      </c>
      <c r="T6">
        <v>1.4668427931811201</v>
      </c>
      <c r="U6">
        <v>1.4668427931811201</v>
      </c>
      <c r="V6">
        <v>1.4668427931811201</v>
      </c>
      <c r="W6">
        <v>1.4668427931811201</v>
      </c>
      <c r="X6">
        <v>1.4668427931811201</v>
      </c>
      <c r="Y6">
        <v>1.4668427931811201</v>
      </c>
      <c r="Z6">
        <v>1.8089893100097101</v>
      </c>
      <c r="AA6">
        <v>1.47750242954324</v>
      </c>
      <c r="AB6">
        <v>1.17482993197278</v>
      </c>
      <c r="AC6">
        <v>1.23527696793002</v>
      </c>
      <c r="AD6">
        <v>1.43695556144535</v>
      </c>
      <c r="AE6">
        <v>1.55966117216117</v>
      </c>
      <c r="AF6">
        <v>1.17469135802469</v>
      </c>
      <c r="AG6">
        <v>1.65166666666666</v>
      </c>
      <c r="AH6">
        <v>1.27443609022556</v>
      </c>
      <c r="AI6">
        <v>1.4226190476190399</v>
      </c>
      <c r="AJ6">
        <v>1.24166666666666</v>
      </c>
      <c r="AK6">
        <v>1.39215686274509</v>
      </c>
      <c r="AL6">
        <v>1.81416666666666</v>
      </c>
      <c r="AM6">
        <v>1.45</v>
      </c>
      <c r="AN6">
        <v>2.5</v>
      </c>
      <c r="AO6">
        <v>2.1666666666666599</v>
      </c>
      <c r="AP6">
        <v>1.44166666666666</v>
      </c>
      <c r="AQ6">
        <v>1.01388888888888</v>
      </c>
      <c r="AR6">
        <v>2.3333333333333299</v>
      </c>
      <c r="AS6">
        <v>2.8333333333333299</v>
      </c>
      <c r="AT6">
        <v>2.6666666666666599</v>
      </c>
      <c r="AU6">
        <v>1.0535714285714199</v>
      </c>
      <c r="AV6">
        <v>2.0499999999999998</v>
      </c>
      <c r="AW6">
        <v>1</v>
      </c>
      <c r="AX6">
        <v>0</v>
      </c>
      <c r="AY6">
        <v>2.5</v>
      </c>
      <c r="AZ6">
        <v>1.7777777777777699</v>
      </c>
      <c r="BA6">
        <v>1.30555555555555</v>
      </c>
    </row>
    <row r="7" spans="1:53" x14ac:dyDescent="0.25">
      <c r="A7" s="1" t="s">
        <v>12</v>
      </c>
      <c r="B7">
        <v>1.67044069385841</v>
      </c>
      <c r="C7">
        <v>1.67044069385841</v>
      </c>
      <c r="D7">
        <v>1.67044069385841</v>
      </c>
      <c r="E7">
        <v>1.67044069385841</v>
      </c>
      <c r="F7">
        <v>1.67044069385841</v>
      </c>
      <c r="G7">
        <v>1.67044069385841</v>
      </c>
      <c r="H7">
        <v>1.67044069385841</v>
      </c>
      <c r="I7">
        <v>1.67044069385841</v>
      </c>
      <c r="J7">
        <v>1.67044069385841</v>
      </c>
      <c r="K7">
        <v>1.67044069385841</v>
      </c>
      <c r="L7">
        <v>1.67044069385841</v>
      </c>
      <c r="M7">
        <v>1.67044069385841</v>
      </c>
      <c r="N7">
        <v>1.67044069385841</v>
      </c>
      <c r="O7">
        <v>1.67044069385841</v>
      </c>
      <c r="P7">
        <v>1.67044069385841</v>
      </c>
      <c r="Q7">
        <v>1.67044069385841</v>
      </c>
      <c r="R7">
        <v>1.67044069385841</v>
      </c>
      <c r="S7">
        <v>1.67044069385841</v>
      </c>
      <c r="T7">
        <v>1.67044069385841</v>
      </c>
      <c r="U7">
        <v>1.67044069385841</v>
      </c>
      <c r="V7">
        <v>1.67044069385841</v>
      </c>
      <c r="W7">
        <v>1.67044069385841</v>
      </c>
      <c r="X7">
        <v>1.67044069385841</v>
      </c>
      <c r="Y7">
        <v>1.67044069385841</v>
      </c>
      <c r="Z7">
        <v>1.67044069385841</v>
      </c>
      <c r="AA7">
        <v>1.67044069385841</v>
      </c>
      <c r="AB7">
        <v>1.67044069385841</v>
      </c>
      <c r="AC7">
        <v>1.67044069385841</v>
      </c>
      <c r="AD7">
        <v>1.67044069385841</v>
      </c>
      <c r="AE7">
        <v>1.67044069385841</v>
      </c>
      <c r="AF7">
        <v>1.67044069385841</v>
      </c>
      <c r="AG7">
        <v>1.67044069385841</v>
      </c>
      <c r="AH7">
        <v>1.67044069385841</v>
      </c>
      <c r="AI7">
        <v>1.67044069385841</v>
      </c>
      <c r="AJ7">
        <v>1.67044069385841</v>
      </c>
      <c r="AK7">
        <v>1.67044069385841</v>
      </c>
      <c r="AL7">
        <v>1.67044069385841</v>
      </c>
      <c r="AM7">
        <v>1.67044069385841</v>
      </c>
      <c r="AN7">
        <v>1.67044069385841</v>
      </c>
      <c r="AO7">
        <v>1.67044069385841</v>
      </c>
      <c r="AP7">
        <v>1.67044069385841</v>
      </c>
      <c r="AQ7">
        <v>1.67044069385841</v>
      </c>
      <c r="AR7">
        <v>1.67044069385841</v>
      </c>
      <c r="AS7">
        <v>1.67044069385841</v>
      </c>
      <c r="AT7">
        <v>1.67044069385841</v>
      </c>
      <c r="AU7">
        <v>2.4230769230769198</v>
      </c>
      <c r="AV7">
        <v>2.0238095238095202</v>
      </c>
      <c r="AW7">
        <v>1.5445578231292501</v>
      </c>
      <c r="AX7">
        <v>1.26627906976744</v>
      </c>
      <c r="AY7">
        <v>1.48974358974358</v>
      </c>
      <c r="AZ7">
        <v>1.62083333333333</v>
      </c>
      <c r="BA7">
        <v>1.6666666666666601</v>
      </c>
    </row>
    <row r="8" spans="1:53" x14ac:dyDescent="0.25">
      <c r="A8" s="1" t="s">
        <v>9</v>
      </c>
      <c r="B8">
        <v>2.3917382550609698</v>
      </c>
      <c r="C8">
        <v>2.4183673469387701</v>
      </c>
      <c r="D8">
        <v>2.0729166666666599</v>
      </c>
      <c r="E8">
        <v>2.7422254616132098</v>
      </c>
      <c r="F8">
        <v>2.5145772594752098</v>
      </c>
      <c r="G8">
        <v>2.3205539358600502</v>
      </c>
      <c r="H8">
        <v>2.2697278911564598</v>
      </c>
      <c r="I8">
        <v>2.4519436345966898</v>
      </c>
      <c r="J8">
        <v>2.5614982578397201</v>
      </c>
      <c r="K8">
        <v>2.5795918367346902</v>
      </c>
      <c r="L8">
        <v>2.7166666666666601</v>
      </c>
      <c r="M8">
        <v>2.34183673469387</v>
      </c>
      <c r="N8">
        <v>2.9115646258503398</v>
      </c>
      <c r="O8">
        <v>2.66241496598639</v>
      </c>
      <c r="P8">
        <v>2.5896258503401302</v>
      </c>
      <c r="Q8">
        <v>2.4172932330827002</v>
      </c>
      <c r="R8">
        <v>2.10678524374176</v>
      </c>
      <c r="S8">
        <v>2.1666666666666599</v>
      </c>
      <c r="T8">
        <v>1.9523809523809501</v>
      </c>
      <c r="U8">
        <v>2.6211370262390599</v>
      </c>
      <c r="V8">
        <v>2.5433075933075902</v>
      </c>
      <c r="W8">
        <v>2.33469387755102</v>
      </c>
      <c r="X8">
        <v>2.2697368421052602</v>
      </c>
      <c r="Y8">
        <v>2.3078078078078001</v>
      </c>
      <c r="Z8">
        <v>2.27642276422764</v>
      </c>
      <c r="AA8">
        <v>1.9308333333333301</v>
      </c>
      <c r="AB8">
        <v>2.8333333333333299</v>
      </c>
      <c r="AC8">
        <v>2.3541666666666599</v>
      </c>
      <c r="AD8">
        <v>1.49370748299319</v>
      </c>
      <c r="AE8">
        <v>1.6444444444444399</v>
      </c>
      <c r="AF8">
        <v>2.48313492063492</v>
      </c>
      <c r="AG8">
        <v>1.9438775510204001</v>
      </c>
      <c r="AH8">
        <v>1.02380952380952</v>
      </c>
      <c r="AI8">
        <v>2.3662037037036998</v>
      </c>
      <c r="AJ8">
        <v>1.8574074074074001</v>
      </c>
      <c r="AK8">
        <v>2.1944444444444402</v>
      </c>
      <c r="AL8">
        <v>2.1423611111111098</v>
      </c>
      <c r="AM8">
        <v>2.2666666666666599</v>
      </c>
      <c r="AN8">
        <v>1.9545454545454499</v>
      </c>
      <c r="AO8">
        <v>2.25</v>
      </c>
      <c r="AP8">
        <v>2.6666666666666599</v>
      </c>
      <c r="AQ8">
        <v>0.688888888888888</v>
      </c>
      <c r="AR8">
        <v>1</v>
      </c>
      <c r="AS8">
        <v>2.7291666666666599</v>
      </c>
      <c r="AT8">
        <v>2.6470588235294099</v>
      </c>
      <c r="AU8">
        <v>1.1666666666666601</v>
      </c>
      <c r="AV8">
        <v>1.82222222222222</v>
      </c>
      <c r="AW8">
        <v>2.4024774774774702</v>
      </c>
      <c r="AX8">
        <v>2.1875</v>
      </c>
      <c r="AY8">
        <v>1.6508264462809901</v>
      </c>
      <c r="AZ8">
        <v>2.5833333333333299</v>
      </c>
      <c r="BA8">
        <v>2.3333333333333299</v>
      </c>
    </row>
    <row r="9" spans="1:53" x14ac:dyDescent="0.25">
      <c r="A9" s="1" t="s">
        <v>11</v>
      </c>
      <c r="B9">
        <v>2.2902234753550501</v>
      </c>
      <c r="C9">
        <v>0</v>
      </c>
      <c r="D9">
        <v>2.3333333333333299</v>
      </c>
      <c r="E9">
        <v>1.66071428571428</v>
      </c>
      <c r="F9">
        <v>0</v>
      </c>
      <c r="G9">
        <v>0</v>
      </c>
      <c r="H9">
        <v>3</v>
      </c>
      <c r="I9">
        <v>0</v>
      </c>
      <c r="J9">
        <v>1</v>
      </c>
      <c r="K9">
        <v>0</v>
      </c>
      <c r="L9">
        <v>2</v>
      </c>
      <c r="M9">
        <v>0</v>
      </c>
      <c r="N9">
        <v>0</v>
      </c>
      <c r="O9">
        <v>0</v>
      </c>
      <c r="P9">
        <v>2.4791666666666599</v>
      </c>
      <c r="Q9">
        <v>2.25</v>
      </c>
      <c r="R9">
        <v>0</v>
      </c>
      <c r="S9">
        <v>0</v>
      </c>
      <c r="T9">
        <v>2</v>
      </c>
      <c r="U9">
        <v>3</v>
      </c>
      <c r="V9">
        <v>2.8</v>
      </c>
      <c r="W9">
        <v>2.0833333333333299</v>
      </c>
      <c r="X9">
        <v>2.42512147716229</v>
      </c>
      <c r="Y9">
        <v>2.4339826839826801</v>
      </c>
      <c r="Z9">
        <v>1.9750000000000001</v>
      </c>
      <c r="AA9">
        <v>2.5916666666666601</v>
      </c>
      <c r="AB9">
        <v>0</v>
      </c>
      <c r="AC9">
        <v>1.8333333333333299</v>
      </c>
      <c r="AD9">
        <v>2.2000000000000002</v>
      </c>
      <c r="AE9">
        <v>0</v>
      </c>
      <c r="AF9">
        <v>2.7586996336996301</v>
      </c>
      <c r="AG9">
        <v>3</v>
      </c>
      <c r="AH9">
        <v>0</v>
      </c>
      <c r="AI9">
        <v>0</v>
      </c>
      <c r="AJ9">
        <v>0</v>
      </c>
      <c r="AK9">
        <v>0</v>
      </c>
      <c r="AL9">
        <v>2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0.83333333333333304</v>
      </c>
      <c r="AT9">
        <v>2.1980392156862698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s="1" t="s">
        <v>13</v>
      </c>
      <c r="B10">
        <v>2.46476559616094</v>
      </c>
      <c r="C10">
        <v>1.23888888888888</v>
      </c>
      <c r="D10">
        <v>1.6666666666666601</v>
      </c>
      <c r="E10">
        <v>0.5</v>
      </c>
      <c r="F10">
        <v>2.5666666666666602</v>
      </c>
      <c r="G10">
        <v>1.25</v>
      </c>
      <c r="H10">
        <v>1</v>
      </c>
      <c r="I10">
        <v>1.44444444444444</v>
      </c>
      <c r="J10">
        <v>1.6666666666666601</v>
      </c>
      <c r="K10">
        <v>1.7777777777777699</v>
      </c>
      <c r="L10">
        <v>2.5</v>
      </c>
      <c r="M10">
        <v>0</v>
      </c>
      <c r="N10">
        <v>0</v>
      </c>
      <c r="O10">
        <v>0.5</v>
      </c>
      <c r="P10">
        <v>0.5</v>
      </c>
      <c r="Q10">
        <v>0</v>
      </c>
      <c r="R10">
        <v>1.7666666666666599</v>
      </c>
      <c r="S10">
        <v>0</v>
      </c>
      <c r="T10">
        <v>3.25</v>
      </c>
      <c r="U10">
        <v>0</v>
      </c>
      <c r="V10">
        <v>0</v>
      </c>
      <c r="W10">
        <v>1.0833333333333299</v>
      </c>
      <c r="X10">
        <v>1.4</v>
      </c>
      <c r="Y10">
        <v>0</v>
      </c>
      <c r="Z10">
        <v>3</v>
      </c>
      <c r="AA10">
        <v>0</v>
      </c>
      <c r="AB10">
        <v>0</v>
      </c>
      <c r="AC10">
        <v>1</v>
      </c>
      <c r="AD10">
        <v>2.71428571428571</v>
      </c>
      <c r="AE10">
        <v>2.8399122807017498</v>
      </c>
      <c r="AF10">
        <v>2.6078431372548998</v>
      </c>
      <c r="AG10">
        <v>2.2647058823529398</v>
      </c>
      <c r="AH10">
        <v>2.7380952380952301</v>
      </c>
      <c r="AI10">
        <v>2.38888888888888</v>
      </c>
      <c r="AJ10">
        <v>2.9285714285714199</v>
      </c>
      <c r="AK10">
        <v>2.5</v>
      </c>
      <c r="AL10">
        <v>2.9761904761904701</v>
      </c>
      <c r="AM10">
        <v>2.8928571428571401</v>
      </c>
      <c r="AN10">
        <v>2.3611111111111098</v>
      </c>
      <c r="AO10">
        <v>1.75</v>
      </c>
      <c r="AP10">
        <v>1.55555555555555</v>
      </c>
      <c r="AQ10">
        <v>2.5909090909090899</v>
      </c>
      <c r="AR10">
        <v>2.6875</v>
      </c>
      <c r="AS10">
        <v>2.2999999999999998</v>
      </c>
      <c r="AT10">
        <v>2.5</v>
      </c>
      <c r="AU10">
        <v>3.0026881720430101</v>
      </c>
      <c r="AV10">
        <v>2.7266666666666599</v>
      </c>
      <c r="AW10">
        <v>2.43859649122806</v>
      </c>
      <c r="AX10">
        <v>2.25</v>
      </c>
      <c r="AY10">
        <v>3.09615384615384</v>
      </c>
      <c r="AZ10">
        <v>2.9285714285714199</v>
      </c>
      <c r="BA10">
        <v>2.6153846153846101</v>
      </c>
    </row>
    <row r="11" spans="1:53" x14ac:dyDescent="0.25">
      <c r="A11" s="1" t="s">
        <v>10</v>
      </c>
      <c r="B11">
        <v>1.9648737839221699</v>
      </c>
      <c r="C11">
        <v>1.9648737839221699</v>
      </c>
      <c r="D11">
        <v>1.9648737839221699</v>
      </c>
      <c r="E11">
        <v>1.9648737839221699</v>
      </c>
      <c r="F11">
        <v>1.9648737839221699</v>
      </c>
      <c r="G11">
        <v>1.9648737839221699</v>
      </c>
      <c r="H11">
        <v>1.9648737839221699</v>
      </c>
      <c r="I11">
        <v>1.9648737839221699</v>
      </c>
      <c r="J11">
        <v>1.9648737839221699</v>
      </c>
      <c r="K11">
        <v>1.9648737839221699</v>
      </c>
      <c r="L11">
        <v>1.9648737839221699</v>
      </c>
      <c r="M11">
        <v>1.9648737839221699</v>
      </c>
      <c r="N11">
        <v>1.9648737839221699</v>
      </c>
      <c r="O11">
        <v>1.9648737839221699</v>
      </c>
      <c r="P11">
        <v>1.9648737839221699</v>
      </c>
      <c r="Q11">
        <v>1.9648737839221699</v>
      </c>
      <c r="R11">
        <v>1.9648737839221699</v>
      </c>
      <c r="S11">
        <v>1.9648737839221699</v>
      </c>
      <c r="T11">
        <v>2.5068027210884298</v>
      </c>
      <c r="U11">
        <v>2.6885811467444101</v>
      </c>
      <c r="V11">
        <v>2.13163265306122</v>
      </c>
      <c r="W11">
        <v>2.0235665694849301</v>
      </c>
      <c r="X11">
        <v>2.57725947521865</v>
      </c>
      <c r="Y11">
        <v>2.04105928085519</v>
      </c>
      <c r="Z11">
        <v>1.6935374149659801</v>
      </c>
      <c r="AA11">
        <v>1.53741496598639</v>
      </c>
      <c r="AB11">
        <v>1.8511499838030401</v>
      </c>
      <c r="AC11">
        <v>1.8916666666666599</v>
      </c>
      <c r="AD11">
        <v>1.7704081632652999</v>
      </c>
      <c r="AE11">
        <v>1.7788194444444401</v>
      </c>
      <c r="AF11">
        <v>1.8029914529914499</v>
      </c>
      <c r="AG11">
        <v>2.0956790123456699</v>
      </c>
      <c r="AH11">
        <v>1.8090277777777699</v>
      </c>
      <c r="AI11">
        <v>1.7576923076922999</v>
      </c>
      <c r="AJ11">
        <v>1.7788690476190401</v>
      </c>
      <c r="AK11">
        <v>2.2693333333333299</v>
      </c>
      <c r="AL11">
        <v>2.2210884353741398</v>
      </c>
      <c r="AM11">
        <v>2.0140720390720301</v>
      </c>
      <c r="AN11">
        <v>1.87039682539682</v>
      </c>
      <c r="AO11">
        <v>1.43194444444444</v>
      </c>
      <c r="AP11">
        <v>1.7951499118165699</v>
      </c>
      <c r="AQ11">
        <v>1.9517816650469699</v>
      </c>
      <c r="AR11">
        <v>1.25833333333333</v>
      </c>
      <c r="AS11">
        <v>1.79897959183673</v>
      </c>
      <c r="AT11">
        <v>2.1588435374149602</v>
      </c>
      <c r="AU11">
        <v>1.9044850498338799</v>
      </c>
      <c r="AV11">
        <v>2.0617117117117099</v>
      </c>
      <c r="AW11">
        <v>1.79865424430641</v>
      </c>
      <c r="AX11">
        <v>2.0286458333333299</v>
      </c>
      <c r="AY11">
        <v>1.84217687074829</v>
      </c>
      <c r="AZ11">
        <v>2.4132653061224398</v>
      </c>
      <c r="BA11">
        <v>1.78224003887269</v>
      </c>
    </row>
    <row r="12" spans="1:53" x14ac:dyDescent="0.25">
      <c r="A12" s="1" t="s">
        <v>14</v>
      </c>
      <c r="B12">
        <v>1.83130548094474</v>
      </c>
      <c r="C12">
        <v>1.9054421768707399</v>
      </c>
      <c r="D12">
        <v>1.9532312925169999</v>
      </c>
      <c r="E12">
        <v>1.93537414965986</v>
      </c>
      <c r="F12">
        <v>2.1763605442176801</v>
      </c>
      <c r="G12">
        <v>1.86963070942662</v>
      </c>
      <c r="H12">
        <v>1.87074829931972</v>
      </c>
      <c r="I12">
        <v>2.2397959183673399</v>
      </c>
      <c r="J12">
        <v>1.8142857142857101</v>
      </c>
      <c r="K12">
        <v>1.6774781341107801</v>
      </c>
      <c r="L12">
        <v>1.72108843537414</v>
      </c>
      <c r="M12">
        <v>1.9731778425655899</v>
      </c>
      <c r="N12">
        <v>1.84353741496598</v>
      </c>
      <c r="O12">
        <v>1.9578231292517001</v>
      </c>
      <c r="P12">
        <v>2.03061224489795</v>
      </c>
      <c r="Q12">
        <v>1.8902332361516001</v>
      </c>
      <c r="R12">
        <v>1.6738095238095201</v>
      </c>
      <c r="S12">
        <v>1.8040573372205999</v>
      </c>
      <c r="T12">
        <v>1.65913508260447</v>
      </c>
      <c r="U12">
        <v>2.2602040816326499</v>
      </c>
      <c r="V12">
        <v>2.0204081632653001</v>
      </c>
      <c r="W12">
        <v>1.69922254616132</v>
      </c>
      <c r="X12">
        <v>1.7292517006802699</v>
      </c>
      <c r="Y12">
        <v>1.87755102040816</v>
      </c>
      <c r="Z12">
        <v>1.9625850340136</v>
      </c>
      <c r="AA12">
        <v>2.2380952380952301</v>
      </c>
      <c r="AB12">
        <v>1.86666666666666</v>
      </c>
      <c r="AC12">
        <v>1.79446064139941</v>
      </c>
      <c r="AD12">
        <v>1.8843537414965901</v>
      </c>
      <c r="AE12">
        <v>1.82517006802721</v>
      </c>
      <c r="AF12">
        <v>1.8530612244897899</v>
      </c>
      <c r="AG12">
        <v>1.7494331065759601</v>
      </c>
      <c r="AH12">
        <v>1.9020408163265301</v>
      </c>
      <c r="AI12">
        <v>1.8940476190476101</v>
      </c>
      <c r="AJ12">
        <v>1.6721088435374101</v>
      </c>
      <c r="AK12">
        <v>1.70199222546161</v>
      </c>
      <c r="AL12">
        <v>1.9901360544217599</v>
      </c>
      <c r="AM12">
        <v>1.70383867832847</v>
      </c>
      <c r="AN12">
        <v>1.7158649173955201</v>
      </c>
      <c r="AO12">
        <v>1.74207968901846</v>
      </c>
      <c r="AP12">
        <v>1.6865079365079301</v>
      </c>
      <c r="AQ12">
        <v>1.52551020408163</v>
      </c>
      <c r="AR12">
        <v>1.8545918367346901</v>
      </c>
      <c r="AS12">
        <v>1.5161564625850299</v>
      </c>
      <c r="AT12">
        <v>1.4721088435374099</v>
      </c>
      <c r="AU12">
        <v>1.52551020408163</v>
      </c>
      <c r="AV12">
        <v>0</v>
      </c>
      <c r="AW12">
        <v>0</v>
      </c>
      <c r="AX12">
        <v>1.9375</v>
      </c>
      <c r="AY12">
        <v>0</v>
      </c>
      <c r="AZ12">
        <v>1.6008818342151601</v>
      </c>
      <c r="BA12">
        <v>4</v>
      </c>
    </row>
    <row r="13" spans="1:53" x14ac:dyDescent="0.25">
      <c r="A13" s="1"/>
    </row>
    <row r="14" spans="1:53" x14ac:dyDescent="0.25">
      <c r="A14" s="1"/>
    </row>
    <row r="15" spans="1:53" s="20" customFormat="1" ht="34.5" customHeight="1" x14ac:dyDescent="0.4">
      <c r="A15" s="21" t="s">
        <v>131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53" s="27" customFormat="1" ht="23.25" customHeight="1" x14ac:dyDescent="0.3">
      <c r="A16" s="26" t="s">
        <v>133</v>
      </c>
    </row>
    <row r="17" spans="1:53" s="25" customFormat="1" ht="18.75" x14ac:dyDescent="0.3">
      <c r="A17" s="23" t="s">
        <v>132</v>
      </c>
      <c r="B17" s="24">
        <v>2</v>
      </c>
      <c r="AB17" s="23"/>
    </row>
    <row r="18" spans="1:53" s="1" customFormat="1" x14ac:dyDescent="0.25">
      <c r="A18" s="1" t="s">
        <v>134</v>
      </c>
      <c r="B18" s="1" t="s">
        <v>28</v>
      </c>
      <c r="C18" s="1" t="s">
        <v>29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22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21</v>
      </c>
      <c r="N18" s="1" t="s">
        <v>38</v>
      </c>
      <c r="O18" s="1" t="s">
        <v>39</v>
      </c>
      <c r="P18" s="1" t="s">
        <v>40</v>
      </c>
      <c r="Q18" s="1" t="s">
        <v>41</v>
      </c>
      <c r="R18" s="1" t="s">
        <v>42</v>
      </c>
      <c r="S18" s="1" t="s">
        <v>43</v>
      </c>
      <c r="T18" s="1" t="s">
        <v>24</v>
      </c>
      <c r="U18" s="1" t="s">
        <v>44</v>
      </c>
      <c r="V18" s="1" t="s">
        <v>45</v>
      </c>
      <c r="W18" s="1" t="s">
        <v>18</v>
      </c>
      <c r="X18" s="1" t="s">
        <v>46</v>
      </c>
      <c r="Y18" s="1" t="s">
        <v>20</v>
      </c>
      <c r="Z18" s="1" t="s">
        <v>47</v>
      </c>
      <c r="AA18" s="1" t="s">
        <v>48</v>
      </c>
      <c r="AB18" s="1" t="s">
        <v>49</v>
      </c>
      <c r="AC18" s="1" t="s">
        <v>19</v>
      </c>
      <c r="AD18" s="1" t="s">
        <v>23</v>
      </c>
      <c r="AE18" s="1" t="s">
        <v>50</v>
      </c>
      <c r="AF18" s="1" t="s">
        <v>51</v>
      </c>
      <c r="AG18" s="1" t="s">
        <v>52</v>
      </c>
      <c r="AH18" s="1" t="s">
        <v>53</v>
      </c>
      <c r="AI18" s="1" t="s">
        <v>54</v>
      </c>
      <c r="AJ18" s="1" t="s">
        <v>55</v>
      </c>
      <c r="AK18" s="1" t="s">
        <v>56</v>
      </c>
      <c r="AL18" s="1" t="s">
        <v>57</v>
      </c>
      <c r="AM18" s="1" t="s">
        <v>58</v>
      </c>
      <c r="AN18" s="1" t="s">
        <v>59</v>
      </c>
      <c r="AO18" s="1" t="s">
        <v>60</v>
      </c>
      <c r="AP18" s="1" t="s">
        <v>61</v>
      </c>
      <c r="AQ18" s="1" t="s">
        <v>62</v>
      </c>
      <c r="AR18" s="1" t="s">
        <v>63</v>
      </c>
      <c r="AS18" s="1" t="s">
        <v>64</v>
      </c>
      <c r="AT18" s="1" t="s">
        <v>65</v>
      </c>
      <c r="AU18" s="1" t="s">
        <v>26</v>
      </c>
      <c r="AV18" s="1" t="s">
        <v>66</v>
      </c>
      <c r="AW18" s="1" t="s">
        <v>67</v>
      </c>
      <c r="AX18" s="1" t="s">
        <v>25</v>
      </c>
      <c r="AY18" s="1" t="s">
        <v>68</v>
      </c>
      <c r="AZ18" s="1" t="s">
        <v>69</v>
      </c>
      <c r="BA18" s="1" t="s">
        <v>70</v>
      </c>
    </row>
    <row r="19" spans="1:53" x14ac:dyDescent="0.25">
      <c r="A19" s="1" t="s">
        <v>7</v>
      </c>
      <c r="B19" s="2" t="s">
        <v>27</v>
      </c>
      <c r="C19">
        <f t="shared" ref="C19:BA23" si="0">C3-B3</f>
        <v>0.11535834430078973</v>
      </c>
      <c r="D19">
        <f t="shared" si="0"/>
        <v>0.13333333333333997</v>
      </c>
      <c r="E19">
        <f t="shared" si="0"/>
        <v>0.23537414965986025</v>
      </c>
      <c r="F19">
        <f t="shared" si="0"/>
        <v>-0.45374149659863994</v>
      </c>
      <c r="G19">
        <f t="shared" si="0"/>
        <v>0.10884353741496966</v>
      </c>
      <c r="H19">
        <f t="shared" si="0"/>
        <v>0.25238095238095015</v>
      </c>
      <c r="I19">
        <f t="shared" si="0"/>
        <v>0.1914965986394499</v>
      </c>
      <c r="J19">
        <f t="shared" si="0"/>
        <v>-0.67857142857141994</v>
      </c>
      <c r="K19">
        <f t="shared" si="0"/>
        <v>0.34523809523809001</v>
      </c>
      <c r="L19">
        <f t="shared" si="0"/>
        <v>0.10034013605442027</v>
      </c>
      <c r="M19">
        <f t="shared" si="0"/>
        <v>-0.44387755102041027</v>
      </c>
      <c r="N19">
        <f t="shared" si="0"/>
        <v>-0.19659863945577971</v>
      </c>
      <c r="O19">
        <f t="shared" si="0"/>
        <v>0.75612244897958991</v>
      </c>
      <c r="P19">
        <f t="shared" si="0"/>
        <v>-0.50510204081632004</v>
      </c>
      <c r="Q19">
        <f t="shared" si="0"/>
        <v>0.17954324586977011</v>
      </c>
      <c r="R19">
        <f t="shared" si="0"/>
        <v>-0.23566569484936029</v>
      </c>
      <c r="S19">
        <f t="shared" si="0"/>
        <v>-5.1020408163298114E-3</v>
      </c>
      <c r="T19">
        <f t="shared" si="0"/>
        <v>0.22346938775509972</v>
      </c>
      <c r="U19">
        <f t="shared" si="0"/>
        <v>-0.39523809523808984</v>
      </c>
      <c r="V19">
        <f t="shared" si="0"/>
        <v>0.34863945578231004</v>
      </c>
      <c r="W19">
        <f t="shared" si="0"/>
        <v>5.2721088435370156E-2</v>
      </c>
      <c r="X19">
        <f t="shared" si="0"/>
        <v>-0.27891156462584998</v>
      </c>
      <c r="Y19">
        <f t="shared" si="0"/>
        <v>0.12244897959183998</v>
      </c>
      <c r="Z19">
        <f t="shared" si="0"/>
        <v>0.10544217687074964</v>
      </c>
      <c r="AA19">
        <f t="shared" si="0"/>
        <v>-5.6122448979589734E-2</v>
      </c>
      <c r="AB19">
        <f t="shared" si="0"/>
        <v>4.5918367346930111E-2</v>
      </c>
      <c r="AC19">
        <f t="shared" si="0"/>
        <v>-0.27380952380952017</v>
      </c>
      <c r="AD19">
        <f t="shared" si="0"/>
        <v>-8.1972789115650091E-2</v>
      </c>
      <c r="AE19">
        <f t="shared" si="0"/>
        <v>0.16190476190477021</v>
      </c>
      <c r="AF19">
        <f t="shared" si="0"/>
        <v>9.1836734693869992E-2</v>
      </c>
      <c r="AG19">
        <f t="shared" si="0"/>
        <v>9.7392290249439739E-2</v>
      </c>
      <c r="AH19">
        <f t="shared" si="0"/>
        <v>-0.19627470035633987</v>
      </c>
      <c r="AI19">
        <f t="shared" si="0"/>
        <v>1.486880466472984E-2</v>
      </c>
      <c r="AJ19">
        <f t="shared" si="0"/>
        <v>-0.42278911564625976</v>
      </c>
      <c r="AK19">
        <f t="shared" si="0"/>
        <v>0.50850340136053984</v>
      </c>
      <c r="AL19">
        <f t="shared" si="0"/>
        <v>0.16360544217687023</v>
      </c>
      <c r="AM19">
        <f t="shared" si="0"/>
        <v>-0.22604470359572026</v>
      </c>
      <c r="AN19">
        <f t="shared" si="0"/>
        <v>-2.5996112730809706E-2</v>
      </c>
      <c r="AO19">
        <f t="shared" si="0"/>
        <v>8.843537414965974E-2</v>
      </c>
      <c r="AP19">
        <f t="shared" si="0"/>
        <v>-0.1071428571428501</v>
      </c>
      <c r="AQ19">
        <f t="shared" si="0"/>
        <v>0.20238095238095033</v>
      </c>
      <c r="AR19">
        <f t="shared" si="0"/>
        <v>-0.57482993197279009</v>
      </c>
      <c r="AS19">
        <f t="shared" si="0"/>
        <v>0.71487322201607983</v>
      </c>
      <c r="AT19">
        <f t="shared" si="0"/>
        <v>-0.27002385369732007</v>
      </c>
      <c r="AU19">
        <f t="shared" si="0"/>
        <v>0.11467444120505021</v>
      </c>
      <c r="AV19">
        <f t="shared" si="0"/>
        <v>-0.53061224489795999</v>
      </c>
      <c r="AW19">
        <f t="shared" si="0"/>
        <v>8.8435374149659962E-2</v>
      </c>
      <c r="AX19">
        <f t="shared" si="0"/>
        <v>0.43877551020408001</v>
      </c>
      <c r="AY19">
        <f t="shared" si="0"/>
        <v>2.040816326530992E-2</v>
      </c>
      <c r="AZ19">
        <f t="shared" si="0"/>
        <v>-0.14625850340135971</v>
      </c>
      <c r="BA19">
        <f t="shared" si="0"/>
        <v>0.29455782312924983</v>
      </c>
    </row>
    <row r="20" spans="1:53" x14ac:dyDescent="0.25">
      <c r="A20" s="1" t="s">
        <v>8</v>
      </c>
      <c r="B20" s="2" t="s">
        <v>27</v>
      </c>
      <c r="C20">
        <f t="shared" si="0"/>
        <v>1.33451321959553</v>
      </c>
      <c r="D20">
        <f t="shared" si="0"/>
        <v>-0.5</v>
      </c>
      <c r="E20">
        <f t="shared" si="0"/>
        <v>-1</v>
      </c>
      <c r="F20">
        <f t="shared" si="0"/>
        <v>-1.5</v>
      </c>
      <c r="G20">
        <f t="shared" si="0"/>
        <v>2.5277777777777701</v>
      </c>
      <c r="H20">
        <f t="shared" si="0"/>
        <v>-1.2777777777777701</v>
      </c>
      <c r="I20">
        <f t="shared" si="0"/>
        <v>-0.75</v>
      </c>
      <c r="J20">
        <f t="shared" si="0"/>
        <v>-0.5</v>
      </c>
      <c r="K20">
        <f t="shared" si="0"/>
        <v>1.5333333333333301</v>
      </c>
      <c r="L20">
        <f t="shared" si="0"/>
        <v>-1.5333333333333301</v>
      </c>
      <c r="M20">
        <f t="shared" si="0"/>
        <v>2.8333333333333299</v>
      </c>
      <c r="N20">
        <f t="shared" si="0"/>
        <v>1.1666666666666701</v>
      </c>
      <c r="O20">
        <f t="shared" si="0"/>
        <v>-3</v>
      </c>
      <c r="P20">
        <f t="shared" si="0"/>
        <v>0.2222222222222201</v>
      </c>
      <c r="Q20">
        <f t="shared" si="0"/>
        <v>1.7777777777777799</v>
      </c>
      <c r="R20">
        <f t="shared" si="0"/>
        <v>-2.5</v>
      </c>
      <c r="S20">
        <f t="shared" si="0"/>
        <v>0.93333333333333002</v>
      </c>
      <c r="T20">
        <f t="shared" si="0"/>
        <v>0.24722222222222001</v>
      </c>
      <c r="U20">
        <f t="shared" si="0"/>
        <v>0.81944444444444997</v>
      </c>
      <c r="V20">
        <f t="shared" si="0"/>
        <v>-1</v>
      </c>
      <c r="W20">
        <f t="shared" si="0"/>
        <v>-0.17666666666667008</v>
      </c>
      <c r="X20">
        <f t="shared" si="0"/>
        <v>0.33585034013604997</v>
      </c>
      <c r="Y20">
        <f t="shared" si="0"/>
        <v>0.1719387755102102</v>
      </c>
      <c r="Z20">
        <f t="shared" si="0"/>
        <v>-0.4261175898931</v>
      </c>
      <c r="AA20">
        <f t="shared" si="0"/>
        <v>5.5717525105198895E-3</v>
      </c>
      <c r="AB20">
        <f t="shared" si="0"/>
        <v>0.23969873663752006</v>
      </c>
      <c r="AC20">
        <f t="shared" si="0"/>
        <v>0.1604773399375099</v>
      </c>
      <c r="AD20">
        <f t="shared" si="0"/>
        <v>1.1356155365370046E-2</v>
      </c>
      <c r="AE20">
        <f t="shared" si="0"/>
        <v>-3.1968428397000093E-2</v>
      </c>
      <c r="AF20">
        <f t="shared" si="0"/>
        <v>-0.14083485958485986</v>
      </c>
      <c r="AG20">
        <f t="shared" si="0"/>
        <v>6.4915458937200299E-3</v>
      </c>
      <c r="AH20">
        <f t="shared" si="0"/>
        <v>-1.0351966873700658E-3</v>
      </c>
      <c r="AI20">
        <f t="shared" si="0"/>
        <v>-0.27402116402116006</v>
      </c>
      <c r="AJ20">
        <f t="shared" si="0"/>
        <v>0.12791726791725999</v>
      </c>
      <c r="AK20">
        <f t="shared" si="0"/>
        <v>6.2770562770570137E-2</v>
      </c>
      <c r="AL20">
        <f t="shared" si="0"/>
        <v>-7.5132275132280046E-2</v>
      </c>
      <c r="AM20">
        <f t="shared" si="0"/>
        <v>0.3883190883190899</v>
      </c>
      <c r="AN20">
        <f t="shared" si="0"/>
        <v>7.7884615384619993E-2</v>
      </c>
      <c r="AO20">
        <f t="shared" si="0"/>
        <v>-0.95015432098765995</v>
      </c>
      <c r="AP20">
        <f t="shared" si="0"/>
        <v>0.19135802469135998</v>
      </c>
      <c r="AQ20">
        <f t="shared" si="0"/>
        <v>0.60879629629629006</v>
      </c>
      <c r="AR20">
        <f t="shared" si="0"/>
        <v>0.65178571428571996</v>
      </c>
      <c r="AS20">
        <f t="shared" si="0"/>
        <v>-0.62971781305115004</v>
      </c>
      <c r="AT20">
        <f t="shared" si="0"/>
        <v>-6.7901234567899982E-2</v>
      </c>
      <c r="AU20">
        <f t="shared" si="0"/>
        <v>8.3333333333340143E-2</v>
      </c>
      <c r="AV20">
        <f t="shared" si="0"/>
        <v>0.21388888888887969</v>
      </c>
      <c r="AW20">
        <f t="shared" si="0"/>
        <v>-0.95277777777776973</v>
      </c>
      <c r="AX20">
        <f t="shared" si="0"/>
        <v>1.1388888888888899</v>
      </c>
      <c r="AY20">
        <f t="shared" si="0"/>
        <v>-0.125</v>
      </c>
      <c r="AZ20">
        <f t="shared" si="0"/>
        <v>-0.48214285714286009</v>
      </c>
      <c r="BA20">
        <f t="shared" si="0"/>
        <v>-0.59523809523810001</v>
      </c>
    </row>
    <row r="21" spans="1:53" x14ac:dyDescent="0.25">
      <c r="A21" s="1" t="s">
        <v>16</v>
      </c>
      <c r="B21" s="2" t="s">
        <v>27</v>
      </c>
      <c r="C21">
        <f t="shared" si="0"/>
        <v>-0.24108953029861002</v>
      </c>
      <c r="D21">
        <f t="shared" si="0"/>
        <v>0.42913832199546009</v>
      </c>
      <c r="E21">
        <f t="shared" si="0"/>
        <v>-0.22499149659864015</v>
      </c>
      <c r="F21">
        <f t="shared" si="0"/>
        <v>-0.12398809523809007</v>
      </c>
      <c r="G21">
        <f t="shared" si="0"/>
        <v>0.24047619047619007</v>
      </c>
      <c r="H21">
        <f t="shared" si="0"/>
        <v>0.28521594684384999</v>
      </c>
      <c r="I21">
        <f t="shared" si="0"/>
        <v>-0.92787872624132994</v>
      </c>
      <c r="J21">
        <f t="shared" si="0"/>
        <v>4.1982507288629956E-2</v>
      </c>
      <c r="K21">
        <f t="shared" si="0"/>
        <v>0.38250728862974026</v>
      </c>
      <c r="L21">
        <f t="shared" si="0"/>
        <v>0.22123420796889981</v>
      </c>
      <c r="M21">
        <f t="shared" si="0"/>
        <v>-0.21972789115645996</v>
      </c>
      <c r="N21">
        <f t="shared" si="0"/>
        <v>9.1496598639460025E-2</v>
      </c>
      <c r="O21">
        <f t="shared" si="0"/>
        <v>0.28673469387755013</v>
      </c>
      <c r="P21">
        <f t="shared" si="0"/>
        <v>-0.17789115646259024</v>
      </c>
      <c r="Q21">
        <f t="shared" si="0"/>
        <v>1.0884353741499986E-2</v>
      </c>
      <c r="R21">
        <f t="shared" si="0"/>
        <v>0.13843537414966001</v>
      </c>
      <c r="S21">
        <f t="shared" si="0"/>
        <v>-0.16020408163265998</v>
      </c>
      <c r="T21">
        <f t="shared" si="0"/>
        <v>0.16292517006802987</v>
      </c>
      <c r="U21">
        <f t="shared" si="0"/>
        <v>-0.33265306122449001</v>
      </c>
      <c r="V21">
        <f t="shared" si="0"/>
        <v>0.53588435374150034</v>
      </c>
      <c r="W21">
        <f t="shared" si="0"/>
        <v>-0.31071428571429038</v>
      </c>
      <c r="X21">
        <f t="shared" si="0"/>
        <v>9.0816326530620106E-2</v>
      </c>
      <c r="Y21">
        <f t="shared" si="0"/>
        <v>0.18712121212121025</v>
      </c>
      <c r="Z21">
        <f t="shared" si="0"/>
        <v>-0.51702888947787029</v>
      </c>
      <c r="AA21">
        <f t="shared" si="0"/>
        <v>0.11630223517978022</v>
      </c>
      <c r="AB21">
        <f t="shared" si="0"/>
        <v>0.30663265306123</v>
      </c>
      <c r="AC21">
        <f t="shared" si="0"/>
        <v>-0.13928571428572001</v>
      </c>
      <c r="AD21">
        <f t="shared" si="0"/>
        <v>-5.4421768707479945E-2</v>
      </c>
      <c r="AE21">
        <f t="shared" si="0"/>
        <v>-0.23979591836735015</v>
      </c>
      <c r="AF21">
        <f t="shared" si="0"/>
        <v>0.16428571428571992</v>
      </c>
      <c r="AG21">
        <f t="shared" si="0"/>
        <v>-6.3913690476189888E-2</v>
      </c>
      <c r="AH21">
        <f t="shared" si="0"/>
        <v>-1.7281644800779983E-2</v>
      </c>
      <c r="AI21">
        <f t="shared" si="0"/>
        <v>-0.59329446064140012</v>
      </c>
      <c r="AJ21">
        <f t="shared" si="0"/>
        <v>0.4059280855199201</v>
      </c>
      <c r="AK21">
        <f t="shared" si="0"/>
        <v>0.19305150631682011</v>
      </c>
      <c r="AL21">
        <f t="shared" si="0"/>
        <v>9.4963091619619799E-2</v>
      </c>
      <c r="AM21">
        <f t="shared" si="0"/>
        <v>2.5375581484030185E-2</v>
      </c>
      <c r="AN21">
        <f t="shared" si="0"/>
        <v>-0.27884207446420017</v>
      </c>
      <c r="AO21">
        <f t="shared" si="0"/>
        <v>0.48330438558402022</v>
      </c>
      <c r="AP21">
        <f t="shared" si="0"/>
        <v>-0.24270814708862032</v>
      </c>
      <c r="AQ21">
        <f t="shared" si="0"/>
        <v>-0.40206492853551978</v>
      </c>
      <c r="AR21">
        <f t="shared" si="0"/>
        <v>0.54826007326007975</v>
      </c>
      <c r="AS21">
        <f t="shared" si="0"/>
        <v>-0.5959750566893498</v>
      </c>
      <c r="AT21">
        <f t="shared" si="0"/>
        <v>-0.19656992667196005</v>
      </c>
      <c r="AU21">
        <f t="shared" si="0"/>
        <v>0.46138374693690998</v>
      </c>
      <c r="AV21">
        <f t="shared" si="0"/>
        <v>2.1240601503760281E-2</v>
      </c>
      <c r="AW21">
        <f t="shared" si="0"/>
        <v>0.14166666666666972</v>
      </c>
      <c r="AX21">
        <f t="shared" si="0"/>
        <v>-3.5654288240499987E-2</v>
      </c>
      <c r="AY21">
        <f t="shared" si="0"/>
        <v>0.21785125793747007</v>
      </c>
      <c r="AZ21">
        <f t="shared" si="0"/>
        <v>0.26655448210326016</v>
      </c>
      <c r="BA21">
        <f t="shared" si="0"/>
        <v>-0.32054632359510027</v>
      </c>
    </row>
    <row r="22" spans="1:53" x14ac:dyDescent="0.25">
      <c r="A22" s="1" t="s">
        <v>15</v>
      </c>
      <c r="B22" s="2" t="s">
        <v>27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0.34214651682858999</v>
      </c>
      <c r="AA22">
        <f t="shared" si="0"/>
        <v>-0.33148688046647012</v>
      </c>
      <c r="AB22">
        <f t="shared" si="0"/>
        <v>-0.30267249757046</v>
      </c>
      <c r="AC22">
        <f t="shared" si="0"/>
        <v>6.0447035957239992E-2</v>
      </c>
      <c r="AD22">
        <f t="shared" si="0"/>
        <v>0.20167859351533002</v>
      </c>
      <c r="AE22">
        <f t="shared" si="0"/>
        <v>0.12270561071581998</v>
      </c>
      <c r="AF22">
        <f t="shared" si="0"/>
        <v>-0.3849698141364799</v>
      </c>
      <c r="AG22">
        <f t="shared" si="0"/>
        <v>0.47697530864196991</v>
      </c>
      <c r="AH22">
        <f t="shared" si="0"/>
        <v>-0.37723057644109992</v>
      </c>
      <c r="AI22">
        <f t="shared" si="0"/>
        <v>0.14818295739347986</v>
      </c>
      <c r="AJ22">
        <f t="shared" si="0"/>
        <v>-0.18095238095237987</v>
      </c>
      <c r="AK22">
        <f t="shared" si="0"/>
        <v>0.15049019607842995</v>
      </c>
      <c r="AL22">
        <f t="shared" si="0"/>
        <v>0.42200980392157006</v>
      </c>
      <c r="AM22">
        <f t="shared" si="0"/>
        <v>-0.36416666666666009</v>
      </c>
      <c r="AN22">
        <f t="shared" si="0"/>
        <v>1.05</v>
      </c>
      <c r="AO22">
        <f t="shared" si="0"/>
        <v>-0.33333333333334014</v>
      </c>
      <c r="AP22">
        <f t="shared" si="0"/>
        <v>-0.72499999999999987</v>
      </c>
      <c r="AQ22">
        <f t="shared" si="0"/>
        <v>-0.42777777777778003</v>
      </c>
      <c r="AR22">
        <f t="shared" si="0"/>
        <v>1.31944444444445</v>
      </c>
      <c r="AS22">
        <f t="shared" si="0"/>
        <v>0.5</v>
      </c>
      <c r="AT22">
        <f t="shared" si="0"/>
        <v>-0.16666666666667007</v>
      </c>
      <c r="AU22">
        <f t="shared" si="0"/>
        <v>-1.6130952380952399</v>
      </c>
      <c r="AV22">
        <f t="shared" si="0"/>
        <v>0.99642857142857988</v>
      </c>
      <c r="AW22">
        <f t="shared" si="0"/>
        <v>-1.0499999999999998</v>
      </c>
      <c r="AX22">
        <f t="shared" si="0"/>
        <v>-1</v>
      </c>
      <c r="AY22">
        <f t="shared" si="0"/>
        <v>2.5</v>
      </c>
      <c r="AZ22">
        <f t="shared" si="0"/>
        <v>-0.72222222222223009</v>
      </c>
      <c r="BA22">
        <f t="shared" si="0"/>
        <v>-0.47222222222221988</v>
      </c>
    </row>
    <row r="23" spans="1:53" x14ac:dyDescent="0.25">
      <c r="A23" s="1" t="s">
        <v>12</v>
      </c>
      <c r="B23" s="2" t="s">
        <v>27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0</v>
      </c>
      <c r="AH23">
        <f t="shared" si="0"/>
        <v>0</v>
      </c>
      <c r="AI23">
        <f t="shared" si="0"/>
        <v>0</v>
      </c>
      <c r="AJ23">
        <f t="shared" si="0"/>
        <v>0</v>
      </c>
      <c r="AK23">
        <f t="shared" si="0"/>
        <v>0</v>
      </c>
      <c r="AL23">
        <f t="shared" si="0"/>
        <v>0</v>
      </c>
      <c r="AM23">
        <f t="shared" si="0"/>
        <v>0</v>
      </c>
      <c r="AN23">
        <f t="shared" si="0"/>
        <v>0</v>
      </c>
      <c r="AO23">
        <f t="shared" si="0"/>
        <v>0</v>
      </c>
      <c r="AP23">
        <f t="shared" si="0"/>
        <v>0</v>
      </c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0</v>
      </c>
      <c r="AU23">
        <f t="shared" si="0"/>
        <v>0.75263622921850981</v>
      </c>
      <c r="AV23">
        <f t="shared" si="0"/>
        <v>-0.39926739926739963</v>
      </c>
      <c r="AW23">
        <f t="shared" si="0"/>
        <v>-0.47925170068027012</v>
      </c>
      <c r="AX23">
        <f t="shared" si="0"/>
        <v>-0.27827875336181007</v>
      </c>
      <c r="AY23">
        <f t="shared" si="0"/>
        <v>0.22346451997614003</v>
      </c>
      <c r="AZ23">
        <f t="shared" si="0"/>
        <v>0.13108974358975001</v>
      </c>
      <c r="BA23">
        <f t="shared" si="0"/>
        <v>4.5833333333330062E-2</v>
      </c>
    </row>
    <row r="24" spans="1:53" x14ac:dyDescent="0.25">
      <c r="A24" s="1" t="s">
        <v>9</v>
      </c>
      <c r="B24" s="2" t="s">
        <v>27</v>
      </c>
      <c r="C24">
        <f t="shared" ref="C24:BA28" si="1">C8-B8</f>
        <v>2.6629091877800271E-2</v>
      </c>
      <c r="D24">
        <f t="shared" si="1"/>
        <v>-0.34545068027211023</v>
      </c>
      <c r="E24">
        <f t="shared" si="1"/>
        <v>0.66930879494654993</v>
      </c>
      <c r="F24">
        <f t="shared" si="1"/>
        <v>-0.22764820213799997</v>
      </c>
      <c r="G24">
        <f t="shared" si="1"/>
        <v>-0.19402332361515962</v>
      </c>
      <c r="H24">
        <f t="shared" si="1"/>
        <v>-5.0826044703590423E-2</v>
      </c>
      <c r="I24">
        <f t="shared" si="1"/>
        <v>0.18221574344023006</v>
      </c>
      <c r="J24">
        <f t="shared" si="1"/>
        <v>0.10955462324303022</v>
      </c>
      <c r="K24">
        <f t="shared" si="1"/>
        <v>1.8093578894970097E-2</v>
      </c>
      <c r="L24">
        <f t="shared" si="1"/>
        <v>0.13707482993196995</v>
      </c>
      <c r="M24">
        <f t="shared" si="1"/>
        <v>-0.37482993197279013</v>
      </c>
      <c r="N24">
        <f t="shared" si="1"/>
        <v>0.56972789115646982</v>
      </c>
      <c r="O24">
        <f t="shared" si="1"/>
        <v>-0.24914965986394977</v>
      </c>
      <c r="P24">
        <f t="shared" si="1"/>
        <v>-7.2789115646259894E-2</v>
      </c>
      <c r="Q24">
        <f t="shared" si="1"/>
        <v>-0.17233261725742999</v>
      </c>
      <c r="R24">
        <f t="shared" si="1"/>
        <v>-0.31050798934094015</v>
      </c>
      <c r="S24">
        <f t="shared" si="1"/>
        <v>5.9881422924899841E-2</v>
      </c>
      <c r="T24">
        <f t="shared" si="1"/>
        <v>-0.21428571428570975</v>
      </c>
      <c r="U24">
        <f t="shared" si="1"/>
        <v>0.66875607385810976</v>
      </c>
      <c r="V24">
        <f t="shared" si="1"/>
        <v>-7.7829432931469711E-2</v>
      </c>
      <c r="W24">
        <f t="shared" si="1"/>
        <v>-0.20861371575657017</v>
      </c>
      <c r="X24">
        <f t="shared" si="1"/>
        <v>-6.4957035445759814E-2</v>
      </c>
      <c r="Y24">
        <f t="shared" si="1"/>
        <v>3.8070965702539983E-2</v>
      </c>
      <c r="Z24">
        <f t="shared" si="1"/>
        <v>-3.1385043580160144E-2</v>
      </c>
      <c r="AA24">
        <f t="shared" si="1"/>
        <v>-0.34558943089430993</v>
      </c>
      <c r="AB24">
        <f t="shared" si="1"/>
        <v>0.90249999999999986</v>
      </c>
      <c r="AC24">
        <f t="shared" si="1"/>
        <v>-0.47916666666667007</v>
      </c>
      <c r="AD24">
        <f t="shared" si="1"/>
        <v>-0.86045918367346985</v>
      </c>
      <c r="AE24">
        <f t="shared" si="1"/>
        <v>0.15073696145124993</v>
      </c>
      <c r="AF24">
        <f t="shared" si="1"/>
        <v>0.83869047619048009</v>
      </c>
      <c r="AG24">
        <f t="shared" si="1"/>
        <v>-0.53925736961451998</v>
      </c>
      <c r="AH24">
        <f t="shared" si="1"/>
        <v>-0.9200680272108801</v>
      </c>
      <c r="AI24">
        <f t="shared" si="1"/>
        <v>1.3423941798941799</v>
      </c>
      <c r="AJ24">
        <f t="shared" si="1"/>
        <v>-0.50879629629629974</v>
      </c>
      <c r="AK24">
        <f t="shared" si="1"/>
        <v>0.33703703703704013</v>
      </c>
      <c r="AL24">
        <f t="shared" si="1"/>
        <v>-5.2083333333330373E-2</v>
      </c>
      <c r="AM24">
        <f t="shared" si="1"/>
        <v>0.12430555555555012</v>
      </c>
      <c r="AN24">
        <f t="shared" si="1"/>
        <v>-0.31212121212121002</v>
      </c>
      <c r="AO24">
        <f t="shared" si="1"/>
        <v>0.29545454545455008</v>
      </c>
      <c r="AP24">
        <f t="shared" si="1"/>
        <v>0.41666666666665986</v>
      </c>
      <c r="AQ24">
        <f t="shared" si="1"/>
        <v>-1.9777777777777719</v>
      </c>
      <c r="AR24">
        <f t="shared" si="1"/>
        <v>0.311111111111112</v>
      </c>
      <c r="AS24">
        <f t="shared" si="1"/>
        <v>1.7291666666666599</v>
      </c>
      <c r="AT24">
        <f t="shared" si="1"/>
        <v>-8.2107843137249947E-2</v>
      </c>
      <c r="AU24">
        <f t="shared" si="1"/>
        <v>-1.4803921568627498</v>
      </c>
      <c r="AV24">
        <f t="shared" si="1"/>
        <v>0.65555555555555989</v>
      </c>
      <c r="AW24">
        <f t="shared" si="1"/>
        <v>0.58025525525525024</v>
      </c>
      <c r="AX24">
        <f t="shared" si="1"/>
        <v>-0.2149774774774702</v>
      </c>
      <c r="AY24">
        <f t="shared" si="1"/>
        <v>-0.53667355371900993</v>
      </c>
      <c r="AZ24">
        <f t="shared" si="1"/>
        <v>0.93250688705233986</v>
      </c>
      <c r="BA24">
        <f t="shared" si="1"/>
        <v>-0.25</v>
      </c>
    </row>
    <row r="25" spans="1:53" x14ac:dyDescent="0.25">
      <c r="A25" s="1" t="s">
        <v>11</v>
      </c>
      <c r="B25" s="2" t="s">
        <v>27</v>
      </c>
      <c r="C25">
        <f t="shared" si="1"/>
        <v>-2.2902234753550501</v>
      </c>
      <c r="D25">
        <f t="shared" si="1"/>
        <v>2.3333333333333299</v>
      </c>
      <c r="E25">
        <f t="shared" si="1"/>
        <v>-0.67261904761904989</v>
      </c>
      <c r="F25">
        <f t="shared" si="1"/>
        <v>-1.66071428571428</v>
      </c>
      <c r="G25">
        <f t="shared" si="1"/>
        <v>0</v>
      </c>
      <c r="H25">
        <f t="shared" si="1"/>
        <v>3</v>
      </c>
      <c r="I25">
        <f t="shared" si="1"/>
        <v>-3</v>
      </c>
      <c r="J25">
        <f t="shared" si="1"/>
        <v>1</v>
      </c>
      <c r="K25">
        <f t="shared" si="1"/>
        <v>-1</v>
      </c>
      <c r="L25">
        <f t="shared" si="1"/>
        <v>2</v>
      </c>
      <c r="M25">
        <f t="shared" si="1"/>
        <v>-2</v>
      </c>
      <c r="N25">
        <f t="shared" si="1"/>
        <v>0</v>
      </c>
      <c r="O25">
        <f t="shared" si="1"/>
        <v>0</v>
      </c>
      <c r="P25">
        <f t="shared" si="1"/>
        <v>2.4791666666666599</v>
      </c>
      <c r="Q25">
        <f t="shared" si="1"/>
        <v>-0.22916666666665986</v>
      </c>
      <c r="R25">
        <f t="shared" si="1"/>
        <v>-2.25</v>
      </c>
      <c r="S25">
        <f t="shared" si="1"/>
        <v>0</v>
      </c>
      <c r="T25">
        <f t="shared" si="1"/>
        <v>2</v>
      </c>
      <c r="U25">
        <f t="shared" si="1"/>
        <v>1</v>
      </c>
      <c r="V25">
        <f t="shared" si="1"/>
        <v>-0.20000000000000018</v>
      </c>
      <c r="W25">
        <f t="shared" si="1"/>
        <v>-0.71666666666666989</v>
      </c>
      <c r="X25">
        <f t="shared" si="1"/>
        <v>0.34178814382896006</v>
      </c>
      <c r="Y25">
        <f t="shared" si="1"/>
        <v>8.8612068203901551E-3</v>
      </c>
      <c r="Z25">
        <f t="shared" si="1"/>
        <v>-0.45898268398268005</v>
      </c>
      <c r="AA25">
        <f t="shared" si="1"/>
        <v>0.61666666666666003</v>
      </c>
      <c r="AB25">
        <f t="shared" si="1"/>
        <v>-2.5916666666666601</v>
      </c>
      <c r="AC25">
        <f t="shared" si="1"/>
        <v>1.8333333333333299</v>
      </c>
      <c r="AD25">
        <f t="shared" si="1"/>
        <v>0.36666666666667025</v>
      </c>
      <c r="AE25">
        <f t="shared" si="1"/>
        <v>-2.2000000000000002</v>
      </c>
      <c r="AF25">
        <f t="shared" si="1"/>
        <v>2.7586996336996301</v>
      </c>
      <c r="AG25">
        <f t="shared" si="1"/>
        <v>0.24130036630036988</v>
      </c>
      <c r="AH25">
        <f t="shared" si="1"/>
        <v>-3</v>
      </c>
      <c r="AI25">
        <f t="shared" si="1"/>
        <v>0</v>
      </c>
      <c r="AJ25">
        <f t="shared" si="1"/>
        <v>0</v>
      </c>
      <c r="AK25">
        <f t="shared" si="1"/>
        <v>0</v>
      </c>
      <c r="AL25">
        <f t="shared" si="1"/>
        <v>2</v>
      </c>
      <c r="AM25">
        <f t="shared" si="1"/>
        <v>-2</v>
      </c>
      <c r="AN25">
        <f t="shared" si="1"/>
        <v>0</v>
      </c>
      <c r="AO25">
        <f t="shared" si="1"/>
        <v>0</v>
      </c>
      <c r="AP25">
        <f t="shared" si="1"/>
        <v>3</v>
      </c>
      <c r="AQ25">
        <f t="shared" si="1"/>
        <v>-3</v>
      </c>
      <c r="AR25">
        <f t="shared" si="1"/>
        <v>0</v>
      </c>
      <c r="AS25">
        <f t="shared" si="1"/>
        <v>0.83333333333333304</v>
      </c>
      <c r="AT25">
        <f t="shared" si="1"/>
        <v>1.3647058823529368</v>
      </c>
      <c r="AU25">
        <f t="shared" si="1"/>
        <v>-2.1980392156862698</v>
      </c>
      <c r="AV25">
        <f t="shared" si="1"/>
        <v>0</v>
      </c>
      <c r="AW25">
        <f t="shared" si="1"/>
        <v>0</v>
      </c>
      <c r="AX25">
        <f t="shared" si="1"/>
        <v>0</v>
      </c>
      <c r="AY25">
        <f t="shared" si="1"/>
        <v>0</v>
      </c>
      <c r="AZ25">
        <f t="shared" si="1"/>
        <v>0</v>
      </c>
      <c r="BA25">
        <f t="shared" si="1"/>
        <v>0</v>
      </c>
    </row>
    <row r="26" spans="1:53" x14ac:dyDescent="0.25">
      <c r="A26" s="1" t="s">
        <v>13</v>
      </c>
      <c r="B26" s="2" t="s">
        <v>27</v>
      </c>
      <c r="C26">
        <f t="shared" si="1"/>
        <v>-1.22587670727206</v>
      </c>
      <c r="D26">
        <f t="shared" si="1"/>
        <v>0.42777777777778003</v>
      </c>
      <c r="E26">
        <f t="shared" si="1"/>
        <v>-1.1666666666666601</v>
      </c>
      <c r="F26">
        <f t="shared" si="1"/>
        <v>2.0666666666666602</v>
      </c>
      <c r="G26">
        <f t="shared" si="1"/>
        <v>-1.3166666666666602</v>
      </c>
      <c r="H26">
        <f t="shared" si="1"/>
        <v>-0.25</v>
      </c>
      <c r="I26">
        <f t="shared" si="1"/>
        <v>0.44444444444443998</v>
      </c>
      <c r="J26">
        <f t="shared" si="1"/>
        <v>0.2222222222222201</v>
      </c>
      <c r="K26">
        <f t="shared" si="1"/>
        <v>0.11111111111110983</v>
      </c>
      <c r="L26">
        <f t="shared" si="1"/>
        <v>0.72222222222223009</v>
      </c>
      <c r="M26">
        <f t="shared" si="1"/>
        <v>-2.5</v>
      </c>
      <c r="N26">
        <f t="shared" si="1"/>
        <v>0</v>
      </c>
      <c r="O26">
        <f t="shared" si="1"/>
        <v>0.5</v>
      </c>
      <c r="P26">
        <f t="shared" si="1"/>
        <v>0</v>
      </c>
      <c r="Q26">
        <f t="shared" si="1"/>
        <v>-0.5</v>
      </c>
      <c r="R26">
        <f t="shared" si="1"/>
        <v>1.7666666666666599</v>
      </c>
      <c r="S26">
        <f t="shared" si="1"/>
        <v>-1.7666666666666599</v>
      </c>
      <c r="T26">
        <f t="shared" si="1"/>
        <v>3.25</v>
      </c>
      <c r="U26">
        <f t="shared" si="1"/>
        <v>-3.25</v>
      </c>
      <c r="V26">
        <f t="shared" si="1"/>
        <v>0</v>
      </c>
      <c r="W26">
        <f t="shared" si="1"/>
        <v>1.0833333333333299</v>
      </c>
      <c r="X26">
        <f t="shared" si="1"/>
        <v>0.31666666666666998</v>
      </c>
      <c r="Y26">
        <f t="shared" si="1"/>
        <v>-1.4</v>
      </c>
      <c r="Z26">
        <f t="shared" si="1"/>
        <v>3</v>
      </c>
      <c r="AA26">
        <f t="shared" si="1"/>
        <v>-3</v>
      </c>
      <c r="AB26">
        <f t="shared" si="1"/>
        <v>0</v>
      </c>
      <c r="AC26">
        <f t="shared" si="1"/>
        <v>1</v>
      </c>
      <c r="AD26">
        <f t="shared" si="1"/>
        <v>1.71428571428571</v>
      </c>
      <c r="AE26">
        <f t="shared" si="1"/>
        <v>0.12562656641603986</v>
      </c>
      <c r="AF26">
        <f t="shared" si="1"/>
        <v>-0.23206914344685003</v>
      </c>
      <c r="AG26">
        <f t="shared" si="1"/>
        <v>-0.34313725490196001</v>
      </c>
      <c r="AH26">
        <f t="shared" si="1"/>
        <v>0.47338935574229035</v>
      </c>
      <c r="AI26">
        <f t="shared" si="1"/>
        <v>-0.34920634920635019</v>
      </c>
      <c r="AJ26">
        <f t="shared" si="1"/>
        <v>0.53968253968253999</v>
      </c>
      <c r="AK26">
        <f t="shared" si="1"/>
        <v>-0.42857142857141994</v>
      </c>
      <c r="AL26">
        <f t="shared" si="1"/>
        <v>0.47619047619047006</v>
      </c>
      <c r="AM26">
        <f t="shared" si="1"/>
        <v>-8.3333333333329929E-2</v>
      </c>
      <c r="AN26">
        <f t="shared" si="1"/>
        <v>-0.5317460317460303</v>
      </c>
      <c r="AO26">
        <f t="shared" si="1"/>
        <v>-0.61111111111110983</v>
      </c>
      <c r="AP26">
        <f t="shared" si="1"/>
        <v>-0.19444444444444997</v>
      </c>
      <c r="AQ26">
        <f t="shared" si="1"/>
        <v>1.0353535353535399</v>
      </c>
      <c r="AR26">
        <f t="shared" si="1"/>
        <v>9.659090909091006E-2</v>
      </c>
      <c r="AS26">
        <f t="shared" si="1"/>
        <v>-0.38750000000000018</v>
      </c>
      <c r="AT26">
        <f t="shared" si="1"/>
        <v>0.20000000000000018</v>
      </c>
      <c r="AU26">
        <f t="shared" si="1"/>
        <v>0.50268817204301008</v>
      </c>
      <c r="AV26">
        <f t="shared" si="1"/>
        <v>-0.27602150537635017</v>
      </c>
      <c r="AW26">
        <f t="shared" si="1"/>
        <v>-0.28807017543859992</v>
      </c>
      <c r="AX26">
        <f t="shared" si="1"/>
        <v>-0.18859649122805999</v>
      </c>
      <c r="AY26">
        <f t="shared" si="1"/>
        <v>0.84615384615384004</v>
      </c>
      <c r="AZ26">
        <f t="shared" si="1"/>
        <v>-0.1675824175824201</v>
      </c>
      <c r="BA26">
        <f t="shared" si="1"/>
        <v>-0.31318681318680985</v>
      </c>
    </row>
    <row r="27" spans="1:53" x14ac:dyDescent="0.25">
      <c r="A27" s="1" t="s">
        <v>10</v>
      </c>
      <c r="B27" s="2" t="s">
        <v>27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0.54192893716625989</v>
      </c>
      <c r="U27">
        <f t="shared" si="1"/>
        <v>0.18177842565598024</v>
      </c>
      <c r="V27">
        <f t="shared" si="1"/>
        <v>-0.5569484936831901</v>
      </c>
      <c r="W27">
        <f t="shared" si="1"/>
        <v>-0.10806608357628988</v>
      </c>
      <c r="X27">
        <f t="shared" si="1"/>
        <v>0.55369290573371988</v>
      </c>
      <c r="Y27">
        <f t="shared" si="1"/>
        <v>-0.53620019436346</v>
      </c>
      <c r="Z27">
        <f t="shared" si="1"/>
        <v>-0.34752186588920986</v>
      </c>
      <c r="AA27">
        <f t="shared" si="1"/>
        <v>-0.15612244897959004</v>
      </c>
      <c r="AB27">
        <f t="shared" si="1"/>
        <v>0.31373501781665003</v>
      </c>
      <c r="AC27">
        <f t="shared" si="1"/>
        <v>4.0516682863619868E-2</v>
      </c>
      <c r="AD27">
        <f t="shared" si="1"/>
        <v>-0.12125850340136002</v>
      </c>
      <c r="AE27">
        <f t="shared" si="1"/>
        <v>8.4112811791401398E-3</v>
      </c>
      <c r="AF27">
        <f t="shared" si="1"/>
        <v>2.4172008547009849E-2</v>
      </c>
      <c r="AG27">
        <f t="shared" si="1"/>
        <v>0.29268755935421997</v>
      </c>
      <c r="AH27">
        <f t="shared" si="1"/>
        <v>-0.28665123456789998</v>
      </c>
      <c r="AI27">
        <f t="shared" si="1"/>
        <v>-5.1335470085470014E-2</v>
      </c>
      <c r="AJ27">
        <f t="shared" si="1"/>
        <v>2.1176739926740185E-2</v>
      </c>
      <c r="AK27">
        <f t="shared" si="1"/>
        <v>0.49046428571428979</v>
      </c>
      <c r="AL27">
        <f t="shared" si="1"/>
        <v>-4.824489795919007E-2</v>
      </c>
      <c r="AM27">
        <f t="shared" si="1"/>
        <v>-0.20701639630210966</v>
      </c>
      <c r="AN27">
        <f t="shared" si="1"/>
        <v>-0.14367521367521019</v>
      </c>
      <c r="AO27">
        <f t="shared" si="1"/>
        <v>-0.43845238095237993</v>
      </c>
      <c r="AP27">
        <f t="shared" si="1"/>
        <v>0.36320546737212989</v>
      </c>
      <c r="AQ27">
        <f t="shared" si="1"/>
        <v>0.15663175323040002</v>
      </c>
      <c r="AR27">
        <f t="shared" si="1"/>
        <v>-0.69344833171363995</v>
      </c>
      <c r="AS27">
        <f t="shared" si="1"/>
        <v>0.54064625850339998</v>
      </c>
      <c r="AT27">
        <f t="shared" si="1"/>
        <v>0.3598639455782302</v>
      </c>
      <c r="AU27">
        <f t="shared" si="1"/>
        <v>-0.25435848758108026</v>
      </c>
      <c r="AV27">
        <f t="shared" si="1"/>
        <v>0.15722666187782997</v>
      </c>
      <c r="AW27">
        <f t="shared" si="1"/>
        <v>-0.26305746740529989</v>
      </c>
      <c r="AX27">
        <f t="shared" si="1"/>
        <v>0.22999158902691996</v>
      </c>
      <c r="AY27">
        <f t="shared" si="1"/>
        <v>-0.18646896258503998</v>
      </c>
      <c r="AZ27">
        <f t="shared" si="1"/>
        <v>0.57108843537414988</v>
      </c>
      <c r="BA27">
        <f t="shared" si="1"/>
        <v>-0.63102526724974983</v>
      </c>
    </row>
    <row r="28" spans="1:53" x14ac:dyDescent="0.25">
      <c r="A28" s="1" t="s">
        <v>14</v>
      </c>
      <c r="B28" s="2" t="s">
        <v>27</v>
      </c>
      <c r="C28">
        <f t="shared" si="1"/>
        <v>7.4136695925999918E-2</v>
      </c>
      <c r="D28">
        <f t="shared" si="1"/>
        <v>4.7789115646259983E-2</v>
      </c>
      <c r="E28">
        <f t="shared" si="1"/>
        <v>-1.7857142857139907E-2</v>
      </c>
      <c r="F28">
        <f t="shared" si="1"/>
        <v>0.24098639455782012</v>
      </c>
      <c r="G28">
        <f t="shared" si="1"/>
        <v>-0.30672983479106009</v>
      </c>
      <c r="H28">
        <f t="shared" si="1"/>
        <v>1.1175898930999573E-3</v>
      </c>
      <c r="I28">
        <f t="shared" si="1"/>
        <v>0.36904761904761996</v>
      </c>
      <c r="J28">
        <f t="shared" si="1"/>
        <v>-0.42551020408162987</v>
      </c>
      <c r="K28">
        <f t="shared" si="1"/>
        <v>-0.13680758017493</v>
      </c>
      <c r="L28">
        <f t="shared" si="1"/>
        <v>4.3610301263359963E-2</v>
      </c>
      <c r="M28">
        <f t="shared" si="1"/>
        <v>0.2520894071914499</v>
      </c>
      <c r="N28">
        <f t="shared" si="1"/>
        <v>-0.12964042759960992</v>
      </c>
      <c r="O28">
        <f t="shared" si="1"/>
        <v>0.1142857142857201</v>
      </c>
      <c r="P28">
        <f t="shared" si="1"/>
        <v>7.2789115646249902E-2</v>
      </c>
      <c r="Q28">
        <f t="shared" si="1"/>
        <v>-0.1403790087463499</v>
      </c>
      <c r="R28">
        <f t="shared" si="1"/>
        <v>-0.21642371234208002</v>
      </c>
      <c r="S28">
        <f t="shared" si="1"/>
        <v>0.13024781341107983</v>
      </c>
      <c r="T28">
        <f t="shared" si="1"/>
        <v>-0.14492225461612995</v>
      </c>
      <c r="U28">
        <f t="shared" si="1"/>
        <v>0.6010689990281799</v>
      </c>
      <c r="V28">
        <f t="shared" si="1"/>
        <v>-0.2397959183673497</v>
      </c>
      <c r="W28">
        <f t="shared" si="1"/>
        <v>-0.32118561710398019</v>
      </c>
      <c r="X28">
        <f t="shared" si="1"/>
        <v>3.0029154518949941E-2</v>
      </c>
      <c r="Y28">
        <f t="shared" si="1"/>
        <v>0.14829931972789012</v>
      </c>
      <c r="Z28">
        <f t="shared" si="1"/>
        <v>8.503401360543994E-2</v>
      </c>
      <c r="AA28">
        <f t="shared" si="1"/>
        <v>0.27551020408163018</v>
      </c>
      <c r="AB28">
        <f t="shared" si="1"/>
        <v>-0.37142857142857011</v>
      </c>
      <c r="AC28">
        <f t="shared" si="1"/>
        <v>-7.2206025267250062E-2</v>
      </c>
      <c r="AD28">
        <f t="shared" si="1"/>
        <v>8.9893100097180101E-2</v>
      </c>
      <c r="AE28">
        <f t="shared" si="1"/>
        <v>-5.9183673469380027E-2</v>
      </c>
      <c r="AF28">
        <f t="shared" si="1"/>
        <v>2.7891156462579891E-2</v>
      </c>
      <c r="AG28">
        <f t="shared" si="1"/>
        <v>-0.10362811791382986</v>
      </c>
      <c r="AH28">
        <f t="shared" si="1"/>
        <v>0.15260770975057003</v>
      </c>
      <c r="AI28">
        <f t="shared" si="1"/>
        <v>-7.9931972789200056E-3</v>
      </c>
      <c r="AJ28">
        <f t="shared" si="1"/>
        <v>-0.22193877551020003</v>
      </c>
      <c r="AK28">
        <f t="shared" si="1"/>
        <v>2.9883381924199925E-2</v>
      </c>
      <c r="AL28">
        <f t="shared" si="1"/>
        <v>0.28814382896014989</v>
      </c>
      <c r="AM28">
        <f t="shared" si="1"/>
        <v>-0.28629737609328987</v>
      </c>
      <c r="AN28">
        <f t="shared" si="1"/>
        <v>1.2026239067050026E-2</v>
      </c>
      <c r="AO28">
        <f t="shared" si="1"/>
        <v>2.6214771622939947E-2</v>
      </c>
      <c r="AP28">
        <f t="shared" si="1"/>
        <v>-5.5571752510529926E-2</v>
      </c>
      <c r="AQ28">
        <f t="shared" si="1"/>
        <v>-0.16099773242630011</v>
      </c>
      <c r="AR28">
        <f t="shared" si="1"/>
        <v>0.32908163265306012</v>
      </c>
      <c r="AS28">
        <f t="shared" si="1"/>
        <v>-0.33843537414966018</v>
      </c>
      <c r="AT28">
        <f t="shared" si="1"/>
        <v>-4.4047619047620001E-2</v>
      </c>
      <c r="AU28">
        <f t="shared" si="1"/>
        <v>5.3401360544220067E-2</v>
      </c>
      <c r="AV28">
        <f t="shared" si="1"/>
        <v>-1.52551020408163</v>
      </c>
      <c r="AW28">
        <f t="shared" si="1"/>
        <v>0</v>
      </c>
      <c r="AX28">
        <f t="shared" si="1"/>
        <v>1.9375</v>
      </c>
      <c r="AY28">
        <f t="shared" si="1"/>
        <v>-1.9375</v>
      </c>
      <c r="AZ28">
        <f t="shared" si="1"/>
        <v>1.6008818342151601</v>
      </c>
      <c r="BA28">
        <f t="shared" si="1"/>
        <v>2.3991181657848397</v>
      </c>
    </row>
    <row r="30" spans="1:53" s="27" customFormat="1" ht="23.25" customHeight="1" x14ac:dyDescent="0.3">
      <c r="A30" s="26" t="s">
        <v>135</v>
      </c>
    </row>
    <row r="31" spans="1:53" x14ac:dyDescent="0.25">
      <c r="A31" s="1" t="s">
        <v>134</v>
      </c>
      <c r="B31" s="1" t="s">
        <v>28</v>
      </c>
      <c r="C31" s="1" t="s">
        <v>29</v>
      </c>
      <c r="D31" s="1" t="s">
        <v>30</v>
      </c>
      <c r="E31" s="1" t="s">
        <v>31</v>
      </c>
      <c r="F31" s="1" t="s">
        <v>32</v>
      </c>
      <c r="G31" s="1" t="s">
        <v>33</v>
      </c>
      <c r="H31" s="1" t="s">
        <v>22</v>
      </c>
      <c r="I31" s="1" t="s">
        <v>34</v>
      </c>
      <c r="J31" s="1" t="s">
        <v>35</v>
      </c>
      <c r="K31" s="1" t="s">
        <v>36</v>
      </c>
      <c r="L31" s="1" t="s">
        <v>37</v>
      </c>
      <c r="M31" s="1" t="s">
        <v>21</v>
      </c>
      <c r="N31" s="1" t="s">
        <v>38</v>
      </c>
      <c r="O31" s="1" t="s">
        <v>39</v>
      </c>
      <c r="P31" s="1" t="s">
        <v>40</v>
      </c>
      <c r="Q31" s="1" t="s">
        <v>41</v>
      </c>
      <c r="R31" s="1" t="s">
        <v>42</v>
      </c>
      <c r="S31" s="1" t="s">
        <v>43</v>
      </c>
      <c r="T31" s="1" t="s">
        <v>24</v>
      </c>
      <c r="U31" s="1" t="s">
        <v>44</v>
      </c>
      <c r="V31" s="1" t="s">
        <v>45</v>
      </c>
      <c r="W31" s="1" t="s">
        <v>18</v>
      </c>
      <c r="X31" s="1" t="s">
        <v>46</v>
      </c>
      <c r="Y31" s="1" t="s">
        <v>20</v>
      </c>
      <c r="Z31" s="1" t="s">
        <v>47</v>
      </c>
      <c r="AA31" s="1" t="s">
        <v>48</v>
      </c>
      <c r="AB31" s="1" t="s">
        <v>49</v>
      </c>
      <c r="AC31" s="1" t="s">
        <v>19</v>
      </c>
      <c r="AD31" s="1" t="s">
        <v>23</v>
      </c>
      <c r="AE31" s="1" t="s">
        <v>50</v>
      </c>
      <c r="AF31" s="1" t="s">
        <v>51</v>
      </c>
      <c r="AG31" s="1" t="s">
        <v>52</v>
      </c>
      <c r="AH31" s="1" t="s">
        <v>53</v>
      </c>
      <c r="AI31" s="1" t="s">
        <v>54</v>
      </c>
      <c r="AJ31" s="1" t="s">
        <v>55</v>
      </c>
      <c r="AK31" s="1" t="s">
        <v>56</v>
      </c>
      <c r="AL31" s="1" t="s">
        <v>57</v>
      </c>
      <c r="AM31" s="1" t="s">
        <v>58</v>
      </c>
      <c r="AN31" s="1" t="s">
        <v>59</v>
      </c>
      <c r="AO31" s="1" t="s">
        <v>60</v>
      </c>
      <c r="AP31" s="1" t="s">
        <v>61</v>
      </c>
      <c r="AQ31" s="1" t="s">
        <v>62</v>
      </c>
      <c r="AR31" s="1" t="s">
        <v>63</v>
      </c>
      <c r="AS31" s="1" t="s">
        <v>64</v>
      </c>
      <c r="AT31" s="1" t="s">
        <v>65</v>
      </c>
      <c r="AU31" s="1" t="s">
        <v>26</v>
      </c>
      <c r="AV31" s="1" t="s">
        <v>66</v>
      </c>
      <c r="AW31" s="1" t="s">
        <v>67</v>
      </c>
      <c r="AX31" s="1" t="s">
        <v>25</v>
      </c>
      <c r="AY31" s="1" t="s">
        <v>68</v>
      </c>
      <c r="AZ31" s="1" t="s">
        <v>69</v>
      </c>
      <c r="BA31" s="1" t="s">
        <v>70</v>
      </c>
    </row>
    <row r="32" spans="1:53" x14ac:dyDescent="0.25">
      <c r="A32" s="1" t="s">
        <v>7</v>
      </c>
      <c r="B32" s="2" t="s">
        <v>27</v>
      </c>
      <c r="C32" s="2" t="s">
        <v>27</v>
      </c>
      <c r="D32">
        <f>_xlfn.STDEV.S($C19:D19)</f>
        <v>1.2710236636670091E-2</v>
      </c>
      <c r="E32">
        <f>_xlfn.STDEV.S($C19:E19)</f>
        <v>6.4729207682582349E-2</v>
      </c>
      <c r="F32">
        <f>_xlfn.STDEV.S($C19:F19)</f>
        <v>0.31205649605119301</v>
      </c>
      <c r="G32">
        <f>_xlfn.STDEV.S($C19:G19)</f>
        <v>0.2740168963656277</v>
      </c>
      <c r="H32">
        <f>_xlfn.STDEV.S($C19:H19)</f>
        <v>0.26167115841515415</v>
      </c>
      <c r="I32">
        <f>_xlfn.STDEV.S($C19:I19)</f>
        <v>0.24359068545434756</v>
      </c>
      <c r="J32">
        <f>_xlfn.STDEV.S($C19:J19)</f>
        <v>0.35130373526072695</v>
      </c>
      <c r="K32">
        <f>_xlfn.STDEV.S($C19:K19)</f>
        <v>0.34951783522967017</v>
      </c>
      <c r="L32">
        <f>_xlfn.STDEV.S($C19:L19)</f>
        <v>0.33032722541807535</v>
      </c>
      <c r="M32">
        <f>_xlfn.STDEV.S($C19:M19)</f>
        <v>0.34503990038200683</v>
      </c>
      <c r="N32">
        <f>_xlfn.STDEV.S($C19:N19)</f>
        <v>0.33343226157925454</v>
      </c>
      <c r="O32">
        <f>_xlfn.STDEV.S($C19:O19)</f>
        <v>0.38568284721323143</v>
      </c>
      <c r="P32">
        <f>_xlfn.STDEV.S($C19:P19)</f>
        <v>0.3977547534308683</v>
      </c>
      <c r="Q32">
        <f>_xlfn.STDEV.S($C19:Q19)</f>
        <v>0.38616728194309435</v>
      </c>
      <c r="R32">
        <f>_xlfn.STDEV.S($C19:R19)</f>
        <v>0.37806786375012308</v>
      </c>
      <c r="S32">
        <f>_xlfn.STDEV.S($C19:S19)</f>
        <v>0.36606269559161175</v>
      </c>
      <c r="T32">
        <f>_xlfn.STDEV.S($C19:T19)</f>
        <v>0.359225165766282</v>
      </c>
      <c r="U32">
        <f>_xlfn.STDEV.S($C19:U19)</f>
        <v>0.36108420511878597</v>
      </c>
      <c r="V32">
        <f>_xlfn.STDEV.S($C19:V19)</f>
        <v>0.36070373780425208</v>
      </c>
      <c r="W32">
        <f>_xlfn.STDEV.S($C19:W19)</f>
        <v>0.3517324778680791</v>
      </c>
      <c r="X32">
        <f>_xlfn.STDEV.S($C19:X19)</f>
        <v>0.34859420733041835</v>
      </c>
      <c r="Y32">
        <f>_xlfn.STDEV.S($C19:Y19)</f>
        <v>0.34164436848548158</v>
      </c>
      <c r="Z32">
        <f>_xlfn.STDEV.S($C19:Z19)</f>
        <v>0.33484305457443664</v>
      </c>
      <c r="AA32">
        <f>_xlfn.STDEV.S($C19:AA19)</f>
        <v>0.32800793008571794</v>
      </c>
      <c r="AB32">
        <f>_xlfn.STDEV.S($C19:AB19)</f>
        <v>0.32150221836048759</v>
      </c>
      <c r="AC32">
        <f>_xlfn.STDEV.S($C19:AC19)</f>
        <v>0.31971545493221748</v>
      </c>
      <c r="AD32">
        <f>_xlfn.STDEV.S($C19:AD19)</f>
        <v>0.31405333459256429</v>
      </c>
      <c r="AE32">
        <f>_xlfn.STDEV.S($C19:AE19)</f>
        <v>0.31004746701404068</v>
      </c>
      <c r="AF32">
        <f>_xlfn.STDEV.S($C19:AF19)</f>
        <v>0.30516064208190857</v>
      </c>
      <c r="AG32">
        <f>_xlfn.STDEV.S($C19:AG19)</f>
        <v>0.30055302268459311</v>
      </c>
      <c r="AH32">
        <f>_xlfn.STDEV.S($C19:AH19)</f>
        <v>0.29773670071783109</v>
      </c>
      <c r="AI32">
        <f>_xlfn.STDEV.S($C19:AI19)</f>
        <v>0.29306636557137905</v>
      </c>
      <c r="AJ32">
        <f>_xlfn.STDEV.S($C19:AJ19)</f>
        <v>0.29741186003411224</v>
      </c>
      <c r="AK32">
        <f>_xlfn.STDEV.S($C19:AK19)</f>
        <v>0.30612054543772332</v>
      </c>
      <c r="AL32">
        <f>_xlfn.STDEV.S($C19:AL19)</f>
        <v>0.30295936466938855</v>
      </c>
      <c r="AM32">
        <f>_xlfn.STDEV.S($C19:AM19)</f>
        <v>0.30109900519745608</v>
      </c>
      <c r="AN32">
        <f>_xlfn.STDEV.S($C19:AN19)</f>
        <v>0.2970265433649687</v>
      </c>
      <c r="AO32">
        <f>_xlfn.STDEV.S($C19:AO19)</f>
        <v>0.29345920006993609</v>
      </c>
      <c r="AP32">
        <f>_xlfn.STDEV.S($C19:AP19)</f>
        <v>0.29015973125312849</v>
      </c>
      <c r="AQ32">
        <f>_xlfn.STDEV.S($C19:AQ19)</f>
        <v>0.28830819794476875</v>
      </c>
      <c r="AR32">
        <f>_xlfn.STDEV.S($C19:AR19)</f>
        <v>0.29833454791929237</v>
      </c>
      <c r="AS32">
        <f>_xlfn.STDEV.S($C19:AS19)</f>
        <v>0.31492547163223888</v>
      </c>
      <c r="AT32">
        <f>_xlfn.STDEV.S($C19:AT19)</f>
        <v>0.31398575579741594</v>
      </c>
      <c r="AU32">
        <f>_xlfn.STDEV.S($C19:AU19)</f>
        <v>0.31088023394180925</v>
      </c>
      <c r="AV32">
        <f>_xlfn.STDEV.S($C19:AV19)</f>
        <v>0.31724398623332689</v>
      </c>
      <c r="AW32">
        <f>_xlfn.STDEV.S($C19:AW19)</f>
        <v>0.31410846015497756</v>
      </c>
      <c r="AX32">
        <f>_xlfn.STDEV.S($C19:AX19)</f>
        <v>0.31738125841861459</v>
      </c>
      <c r="AY32">
        <f>_xlfn.STDEV.S($C19:AY19)</f>
        <v>0.31407014844941872</v>
      </c>
      <c r="AZ32">
        <f>_xlfn.STDEV.S($C19:AZ19)</f>
        <v>0.31154862031627073</v>
      </c>
      <c r="BA32">
        <f>_xlfn.STDEV.S($C19:BA19)</f>
        <v>0.31119371999274464</v>
      </c>
    </row>
    <row r="33" spans="1:53" x14ac:dyDescent="0.25">
      <c r="A33" s="1" t="s">
        <v>8</v>
      </c>
      <c r="B33" s="2" t="s">
        <v>27</v>
      </c>
      <c r="C33" s="2" t="s">
        <v>27</v>
      </c>
      <c r="D33">
        <f>_xlfn.STDEV.S($C20:D20)</f>
        <v>1.2971967377523652</v>
      </c>
      <c r="E33">
        <f>_xlfn.STDEV.S($C20:E20)</f>
        <v>1.2291860942196022</v>
      </c>
      <c r="F33">
        <f>_xlfn.STDEV.S($C20:F20)</f>
        <v>1.2365899319431801</v>
      </c>
      <c r="G33">
        <f>_xlfn.STDEV.S($C20:G20)</f>
        <v>1.6971945140637343</v>
      </c>
      <c r="H33">
        <f>_xlfn.STDEV.S($C20:H20)</f>
        <v>1.6293882614263491</v>
      </c>
      <c r="I33">
        <f>_xlfn.STDEV.S($C20:I20)</f>
        <v>1.5095115506119516</v>
      </c>
      <c r="J33">
        <f>_xlfn.STDEV.S($C20:J20)</f>
        <v>1.4025014030816658</v>
      </c>
      <c r="K33">
        <f>_xlfn.STDEV.S($C20:K20)</f>
        <v>1.4346154834948734</v>
      </c>
      <c r="L33">
        <f>_xlfn.STDEV.S($C20:L20)</f>
        <v>1.4352947694593781</v>
      </c>
      <c r="M33">
        <f>_xlfn.STDEV.S($C20:M20)</f>
        <v>1.6346808342085042</v>
      </c>
      <c r="N33">
        <f>_xlfn.STDEV.S($C20:N20)</f>
        <v>1.5883882775609637</v>
      </c>
      <c r="O33">
        <f>_xlfn.STDEV.S($C20:O20)</f>
        <v>1.7600389687990969</v>
      </c>
      <c r="P33">
        <f>_xlfn.STDEV.S($C20:P20)</f>
        <v>1.6925688571421735</v>
      </c>
      <c r="Q33">
        <f>_xlfn.STDEV.S($C20:Q20)</f>
        <v>1.6965945167961989</v>
      </c>
      <c r="R33">
        <f>_xlfn.STDEV.S($C20:R20)</f>
        <v>1.7622313935481517</v>
      </c>
      <c r="S33">
        <f>_xlfn.STDEV.S($C20:S20)</f>
        <v>1.7236358833633227</v>
      </c>
      <c r="T33">
        <f>_xlfn.STDEV.S($C20:T20)</f>
        <v>1.6733026000765421</v>
      </c>
      <c r="U33">
        <f>_xlfn.STDEV.S($C20:U20)</f>
        <v>1.636966292786431</v>
      </c>
      <c r="V33">
        <f>_xlfn.STDEV.S($C20:V20)</f>
        <v>1.6103144441689519</v>
      </c>
      <c r="W33">
        <f>_xlfn.STDEV.S($C20:W20)</f>
        <v>1.5699704657145994</v>
      </c>
      <c r="X33">
        <f>_xlfn.STDEV.S($C20:X20)</f>
        <v>1.5339726455439364</v>
      </c>
      <c r="Y33">
        <f>_xlfn.STDEV.S($C20:Y20)</f>
        <v>1.4991343795902876</v>
      </c>
      <c r="Z33">
        <f>_xlfn.STDEV.S($C20:Z20)</f>
        <v>1.4688479285193299</v>
      </c>
      <c r="AA33">
        <f>_xlfn.STDEV.S($C20:AA20)</f>
        <v>1.4379251030606701</v>
      </c>
      <c r="AB33">
        <f>_xlfn.STDEV.S($C20:AB20)</f>
        <v>1.4097252526769219</v>
      </c>
      <c r="AC33">
        <f>_xlfn.STDEV.S($C20:AC20)</f>
        <v>1.3826968146825573</v>
      </c>
      <c r="AD33">
        <f>_xlfn.STDEV.S($C20:AD20)</f>
        <v>1.3568502053170555</v>
      </c>
      <c r="AE33">
        <f>_xlfn.STDEV.S($C20:AE20)</f>
        <v>1.3324187084340324</v>
      </c>
      <c r="AF33">
        <f>_xlfn.STDEV.S($C20:AF20)</f>
        <v>1.3095125540820061</v>
      </c>
      <c r="AG33">
        <f>_xlfn.STDEV.S($C20:AG20)</f>
        <v>1.2875029914379477</v>
      </c>
      <c r="AH33">
        <f>_xlfn.STDEV.S($C20:AH20)</f>
        <v>1.2665665945931814</v>
      </c>
      <c r="AI33">
        <f>_xlfn.STDEV.S($C20:AI20)</f>
        <v>1.247529474958861</v>
      </c>
      <c r="AJ33">
        <f>_xlfn.STDEV.S($C20:AJ20)</f>
        <v>1.2287052772445435</v>
      </c>
      <c r="AK33">
        <f>_xlfn.STDEV.S($C20:AK20)</f>
        <v>1.2105548131113062</v>
      </c>
      <c r="AL33">
        <f>_xlfn.STDEV.S($C20:AL20)</f>
        <v>1.1931969417938244</v>
      </c>
      <c r="AM33">
        <f>_xlfn.STDEV.S($C20:AM20)</f>
        <v>1.1782809048394614</v>
      </c>
      <c r="AN33">
        <f>_xlfn.STDEV.S($C20:AN20)</f>
        <v>1.1623077504364649</v>
      </c>
      <c r="AO33">
        <f>_xlfn.STDEV.S($C20:AO20)</f>
        <v>1.1571251898440882</v>
      </c>
      <c r="AP33">
        <f>_xlfn.STDEV.S($C20:AP20)</f>
        <v>1.1426677723642089</v>
      </c>
      <c r="AQ33">
        <f>_xlfn.STDEV.S($C20:AQ20)</f>
        <v>1.1324457245166863</v>
      </c>
      <c r="AR33">
        <f>_xlfn.STDEV.S($C20:AR20)</f>
        <v>1.123013065376788</v>
      </c>
      <c r="AS33">
        <f>_xlfn.STDEV.S($C20:AS20)</f>
        <v>1.1139650780725951</v>
      </c>
      <c r="AT33">
        <f>_xlfn.STDEV.S($C20:AT20)</f>
        <v>1.1009890580346229</v>
      </c>
      <c r="AU33">
        <f>_xlfn.STDEV.S($C20:AU20)</f>
        <v>1.0884729452074802</v>
      </c>
      <c r="AV33">
        <f>_xlfn.STDEV.S($C20:AV20)</f>
        <v>1.0767552285142783</v>
      </c>
      <c r="AW33">
        <f>_xlfn.STDEV.S($C20:AW20)</f>
        <v>1.074180972424797</v>
      </c>
      <c r="AX33">
        <f>_xlfn.STDEV.S($C20:AX20)</f>
        <v>1.0755925441734639</v>
      </c>
      <c r="AY33">
        <f>_xlfn.STDEV.S($C20:AY20)</f>
        <v>1.0645098802321002</v>
      </c>
      <c r="AZ33">
        <f>_xlfn.STDEV.S($C20:AZ20)</f>
        <v>1.0558820899954111</v>
      </c>
      <c r="BA33">
        <f>_xlfn.STDEV.S($C20:BA20)</f>
        <v>1.0485828106737478</v>
      </c>
    </row>
    <row r="34" spans="1:53" x14ac:dyDescent="0.25">
      <c r="A34" s="1" t="s">
        <v>16</v>
      </c>
      <c r="B34" s="2" t="s">
        <v>27</v>
      </c>
      <c r="C34" s="2" t="s">
        <v>27</v>
      </c>
      <c r="D34">
        <f>_xlfn.STDEV.S($C21:D21)</f>
        <v>0.47392265929723271</v>
      </c>
      <c r="E34">
        <f>_xlfn.STDEV.S($C21:E21)</f>
        <v>0.38239385024990435</v>
      </c>
      <c r="F34">
        <f>_xlfn.STDEV.S($C21:F21)</f>
        <v>0.31717681804672387</v>
      </c>
      <c r="G34">
        <f>_xlfn.STDEV.S($C21:G21)</f>
        <v>0.3020105075524438</v>
      </c>
      <c r="H34">
        <f>_xlfn.STDEV.S($C21:H21)</f>
        <v>0.29164357630398136</v>
      </c>
      <c r="I34">
        <f>_xlfn.STDEV.S($C21:I21)</f>
        <v>0.45882345495598664</v>
      </c>
      <c r="J34">
        <f>_xlfn.STDEV.S($C21:J21)</f>
        <v>0.42698758475620924</v>
      </c>
      <c r="K34">
        <f>_xlfn.STDEV.S($C21:K21)</f>
        <v>0.42637322475122602</v>
      </c>
      <c r="L34">
        <f>_xlfn.STDEV.S($C21:L21)</f>
        <v>0.40889423975261158</v>
      </c>
      <c r="M34">
        <f>_xlfn.STDEV.S($C21:M21)</f>
        <v>0.39395481088719642</v>
      </c>
      <c r="N34">
        <f>_xlfn.STDEV.S($C21:N21)</f>
        <v>0.37681818440976089</v>
      </c>
      <c r="O34">
        <f>_xlfn.STDEV.S($C21:O21)</f>
        <v>0.36966536536117189</v>
      </c>
      <c r="P34">
        <f>_xlfn.STDEV.S($C21:P21)</f>
        <v>0.35902232925881117</v>
      </c>
      <c r="Q34">
        <f>_xlfn.STDEV.S($C21:Q21)</f>
        <v>0.34596648107140648</v>
      </c>
      <c r="R34">
        <f>_xlfn.STDEV.S($C21:R21)</f>
        <v>0.33589744786299869</v>
      </c>
      <c r="S34">
        <f>_xlfn.STDEV.S($C21:S21)</f>
        <v>0.32794187355492305</v>
      </c>
      <c r="T34">
        <f>_xlfn.STDEV.S($C21:T21)</f>
        <v>0.32037344193503425</v>
      </c>
      <c r="U34">
        <f>_xlfn.STDEV.S($C21:U21)</f>
        <v>0.32122788849041461</v>
      </c>
      <c r="V34">
        <f>_xlfn.STDEV.S($C21:V21)</f>
        <v>0.33533275280066205</v>
      </c>
      <c r="W34">
        <f>_xlfn.STDEV.S($C21:W21)</f>
        <v>0.33475812274179784</v>
      </c>
      <c r="X34">
        <f>_xlfn.STDEV.S($C21:X21)</f>
        <v>0.32720083128119143</v>
      </c>
      <c r="Y34">
        <f>_xlfn.STDEV.S($C21:Y21)</f>
        <v>0.32182763622941457</v>
      </c>
      <c r="Z34">
        <f>_xlfn.STDEV.S($C21:Z21)</f>
        <v>0.33308018969385356</v>
      </c>
      <c r="AA34">
        <f>_xlfn.STDEV.S($C21:AA21)</f>
        <v>0.32697548133928228</v>
      </c>
      <c r="AB34">
        <f>_xlfn.STDEV.S($C21:AB21)</f>
        <v>0.32598606771777766</v>
      </c>
      <c r="AC34">
        <f>_xlfn.STDEV.S($C21:AC21)</f>
        <v>0.32096517930267754</v>
      </c>
      <c r="AD34">
        <f>_xlfn.STDEV.S($C21:AD21)</f>
        <v>0.31516977306528821</v>
      </c>
      <c r="AE34">
        <f>_xlfn.STDEV.S($C21:AE21)</f>
        <v>0.31277067838236716</v>
      </c>
      <c r="AF34">
        <f>_xlfn.STDEV.S($C21:AF21)</f>
        <v>0.30887901642034127</v>
      </c>
      <c r="AG34">
        <f>_xlfn.STDEV.S($C21:AG21)</f>
        <v>0.30390937571242671</v>
      </c>
      <c r="AH34">
        <f>_xlfn.STDEV.S($C21:AH21)</f>
        <v>0.29898071371630286</v>
      </c>
      <c r="AI34">
        <f>_xlfn.STDEV.S($C21:AI21)</f>
        <v>0.31176385445137816</v>
      </c>
      <c r="AJ34">
        <f>_xlfn.STDEV.S($C21:AJ21)</f>
        <v>0.31556468107613683</v>
      </c>
      <c r="AK34">
        <f>_xlfn.STDEV.S($C21:AK21)</f>
        <v>0.31272736336579982</v>
      </c>
      <c r="AL34">
        <f>_xlfn.STDEV.S($C21:AL21)</f>
        <v>0.3086466143030917</v>
      </c>
      <c r="AM34">
        <f>_xlfn.STDEV.S($C21:AM21)</f>
        <v>0.30435569739032148</v>
      </c>
      <c r="AN34">
        <f>_xlfn.STDEV.S($C21:AN21)</f>
        <v>0.30364732044402604</v>
      </c>
      <c r="AO34">
        <f>_xlfn.STDEV.S($C21:AO21)</f>
        <v>0.30968283873397306</v>
      </c>
      <c r="AP34">
        <f>_xlfn.STDEV.S($C21:AP21)</f>
        <v>0.30822529615377459</v>
      </c>
      <c r="AQ34">
        <f>_xlfn.STDEV.S($C21:AQ21)</f>
        <v>0.31078098650598718</v>
      </c>
      <c r="AR34">
        <f>_xlfn.STDEV.S($C21:AR21)</f>
        <v>0.31878757138792968</v>
      </c>
      <c r="AS34">
        <f>_xlfn.STDEV.S($C21:AS21)</f>
        <v>0.3279969953121889</v>
      </c>
      <c r="AT34">
        <f>_xlfn.STDEV.S($C21:AT21)</f>
        <v>0.32538137064764588</v>
      </c>
      <c r="AU34">
        <f>_xlfn.STDEV.S($C21:AU21)</f>
        <v>0.32937741239439211</v>
      </c>
      <c r="AV34">
        <f>_xlfn.STDEV.S($C21:AV21)</f>
        <v>0.32571747365487341</v>
      </c>
      <c r="AW34">
        <f>_xlfn.STDEV.S($C21:AW21)</f>
        <v>0.32284729751661445</v>
      </c>
      <c r="AX34">
        <f>_xlfn.STDEV.S($C21:AX21)</f>
        <v>0.31943608627163139</v>
      </c>
      <c r="AY34">
        <f>_xlfn.STDEV.S($C21:AY21)</f>
        <v>0.31762788873274644</v>
      </c>
      <c r="AZ34">
        <f>_xlfn.STDEV.S($C21:AZ21)</f>
        <v>0.31655760774684893</v>
      </c>
      <c r="BA34">
        <f>_xlfn.STDEV.S($C21:BA21)</f>
        <v>0.31675769835677325</v>
      </c>
    </row>
    <row r="35" spans="1:53" x14ac:dyDescent="0.25">
      <c r="A35" s="1" t="s">
        <v>15</v>
      </c>
      <c r="B35" s="2" t="s">
        <v>27</v>
      </c>
      <c r="C35" s="2" t="s">
        <v>27</v>
      </c>
      <c r="D35">
        <f>_xlfn.STDEV.S($C22:D22)</f>
        <v>0</v>
      </c>
      <c r="E35">
        <f>_xlfn.STDEV.S($C22:E22)</f>
        <v>0</v>
      </c>
      <c r="F35">
        <f>_xlfn.STDEV.S($C22:F22)</f>
        <v>0</v>
      </c>
      <c r="G35">
        <f>_xlfn.STDEV.S($C22:G22)</f>
        <v>0</v>
      </c>
      <c r="H35">
        <f>_xlfn.STDEV.S($C22:H22)</f>
        <v>0</v>
      </c>
      <c r="I35">
        <f>_xlfn.STDEV.S($C22:I22)</f>
        <v>0</v>
      </c>
      <c r="J35">
        <f>_xlfn.STDEV.S($C22:J22)</f>
        <v>0</v>
      </c>
      <c r="K35">
        <f>_xlfn.STDEV.S($C22:K22)</f>
        <v>0</v>
      </c>
      <c r="L35">
        <f>_xlfn.STDEV.S($C22:L22)</f>
        <v>0</v>
      </c>
      <c r="M35">
        <f>_xlfn.STDEV.S($C22:M22)</f>
        <v>0</v>
      </c>
      <c r="N35">
        <f>_xlfn.STDEV.S($C22:N22)</f>
        <v>0</v>
      </c>
      <c r="O35">
        <f>_xlfn.STDEV.S($C22:O22)</f>
        <v>0</v>
      </c>
      <c r="P35">
        <f>_xlfn.STDEV.S($C22:P22)</f>
        <v>0</v>
      </c>
      <c r="Q35">
        <f>_xlfn.STDEV.S($C22:Q22)</f>
        <v>0</v>
      </c>
      <c r="R35">
        <f>_xlfn.STDEV.S($C22:R22)</f>
        <v>0</v>
      </c>
      <c r="S35">
        <f>_xlfn.STDEV.S($C22:S22)</f>
        <v>0</v>
      </c>
      <c r="T35">
        <f>_xlfn.STDEV.S($C22:T22)</f>
        <v>0</v>
      </c>
      <c r="U35">
        <f>_xlfn.STDEV.S($C22:U22)</f>
        <v>0</v>
      </c>
      <c r="V35">
        <f>_xlfn.STDEV.S($C22:V22)</f>
        <v>0</v>
      </c>
      <c r="W35">
        <f>_xlfn.STDEV.S($C22:W22)</f>
        <v>0</v>
      </c>
      <c r="X35">
        <f>_xlfn.STDEV.S($C22:X22)</f>
        <v>0</v>
      </c>
      <c r="Y35">
        <f>_xlfn.STDEV.S($C22:Y22)</f>
        <v>0</v>
      </c>
      <c r="Z35">
        <f>_xlfn.STDEV.S($C22:Z22)</f>
        <v>6.9840365291718609E-2</v>
      </c>
      <c r="AA35">
        <f>_xlfn.STDEV.S($C22:AA22)</f>
        <v>9.7241804664419229E-2</v>
      </c>
      <c r="AB35">
        <f>_xlfn.STDEV.S($C22:AB22)</f>
        <v>0.11229937812483134</v>
      </c>
      <c r="AC35">
        <f>_xlfn.STDEV.S($C22:AC22)</f>
        <v>0.11097925113612254</v>
      </c>
      <c r="AD35">
        <f>_xlfn.STDEV.S($C22:AD22)</f>
        <v>0.11592696124239361</v>
      </c>
      <c r="AE35">
        <f>_xlfn.STDEV.S($C22:AE22)</f>
        <v>0.11613509992787777</v>
      </c>
      <c r="AF35">
        <f>_xlfn.STDEV.S($C22:AF22)</f>
        <v>0.1343310210899718</v>
      </c>
      <c r="AG35">
        <f>_xlfn.STDEV.S($C22:AG22)</f>
        <v>0.15838228747465966</v>
      </c>
      <c r="AH35">
        <f>_xlfn.STDEV.S($C22:AH22)</f>
        <v>0.16989526402409891</v>
      </c>
      <c r="AI35">
        <f>_xlfn.STDEV.S($C22:AI22)</f>
        <v>0.16936021452994776</v>
      </c>
      <c r="AJ35">
        <f>_xlfn.STDEV.S($C22:AJ22)</f>
        <v>0.16959523640074392</v>
      </c>
      <c r="AK35">
        <f>_xlfn.STDEV.S($C22:AK22)</f>
        <v>0.16917995896600882</v>
      </c>
      <c r="AL35">
        <f>_xlfn.STDEV.S($C22:AL22)</f>
        <v>0.18111116509823624</v>
      </c>
      <c r="AM35">
        <f>_xlfn.STDEV.S($C22:AM22)</f>
        <v>0.18885653941883893</v>
      </c>
      <c r="AN35">
        <f>_xlfn.STDEV.S($C22:AN22)</f>
        <v>0.25247008702307278</v>
      </c>
      <c r="AO35">
        <f>_xlfn.STDEV.S($C22:AO22)</f>
        <v>0.25572731810649063</v>
      </c>
      <c r="AP35">
        <f>_xlfn.STDEV.S($C22:AP22)</f>
        <v>0.27842194788602254</v>
      </c>
      <c r="AQ35">
        <f>_xlfn.STDEV.S($C22:AQ22)</f>
        <v>0.2828974220280781</v>
      </c>
      <c r="AR35">
        <f>_xlfn.STDEV.S($C22:AR22)</f>
        <v>0.34673738733042248</v>
      </c>
      <c r="AS35">
        <f>_xlfn.STDEV.S($C22:AS22)</f>
        <v>0.35029750209819094</v>
      </c>
      <c r="AT35">
        <f>_xlfn.STDEV.S($C22:AT22)</f>
        <v>0.34749053484974612</v>
      </c>
      <c r="AU35">
        <f>_xlfn.STDEV.S($C22:AU22)</f>
        <v>0.4216642998186208</v>
      </c>
      <c r="AV35">
        <f>_xlfn.STDEV.S($C22:AV22)</f>
        <v>0.44253077288604753</v>
      </c>
      <c r="AW35">
        <f>_xlfn.STDEV.S($C22:AW22)</f>
        <v>0.46433127771923738</v>
      </c>
      <c r="AX35">
        <f>_xlfn.STDEV.S($C22:AX22)</f>
        <v>0.48107977223106874</v>
      </c>
      <c r="AY35">
        <f>_xlfn.STDEV.S($C22:AY22)</f>
        <v>0.59774952502604572</v>
      </c>
      <c r="AZ35">
        <f>_xlfn.STDEV.S($C22:AZ22)</f>
        <v>0.60088490912123182</v>
      </c>
      <c r="BA35">
        <f>_xlfn.STDEV.S($C22:BA22)</f>
        <v>0.59860652176310447</v>
      </c>
    </row>
    <row r="36" spans="1:53" x14ac:dyDescent="0.25">
      <c r="A36" s="1" t="s">
        <v>12</v>
      </c>
      <c r="B36" s="2" t="s">
        <v>27</v>
      </c>
      <c r="C36" s="2" t="s">
        <v>27</v>
      </c>
      <c r="D36">
        <f>_xlfn.STDEV.S($C23:D23)</f>
        <v>0</v>
      </c>
      <c r="E36">
        <f>_xlfn.STDEV.S($C23:E23)</f>
        <v>0</v>
      </c>
      <c r="F36">
        <f>_xlfn.STDEV.S($C23:F23)</f>
        <v>0</v>
      </c>
      <c r="G36">
        <f>_xlfn.STDEV.S($C23:G23)</f>
        <v>0</v>
      </c>
      <c r="H36">
        <f>_xlfn.STDEV.S($C23:H23)</f>
        <v>0</v>
      </c>
      <c r="I36">
        <f>_xlfn.STDEV.S($C23:I23)</f>
        <v>0</v>
      </c>
      <c r="J36">
        <f>_xlfn.STDEV.S($C23:J23)</f>
        <v>0</v>
      </c>
      <c r="K36">
        <f>_xlfn.STDEV.S($C23:K23)</f>
        <v>0</v>
      </c>
      <c r="L36">
        <f>_xlfn.STDEV.S($C23:L23)</f>
        <v>0</v>
      </c>
      <c r="M36">
        <f>_xlfn.STDEV.S($C23:M23)</f>
        <v>0</v>
      </c>
      <c r="N36">
        <f>_xlfn.STDEV.S($C23:N23)</f>
        <v>0</v>
      </c>
      <c r="O36">
        <f>_xlfn.STDEV.S($C23:O23)</f>
        <v>0</v>
      </c>
      <c r="P36">
        <f>_xlfn.STDEV.S($C23:P23)</f>
        <v>0</v>
      </c>
      <c r="Q36">
        <f>_xlfn.STDEV.S($C23:Q23)</f>
        <v>0</v>
      </c>
      <c r="R36">
        <f>_xlfn.STDEV.S($C23:R23)</f>
        <v>0</v>
      </c>
      <c r="S36">
        <f>_xlfn.STDEV.S($C23:S23)</f>
        <v>0</v>
      </c>
      <c r="T36">
        <f>_xlfn.STDEV.S($C23:T23)</f>
        <v>0</v>
      </c>
      <c r="U36">
        <f>_xlfn.STDEV.S($C23:U23)</f>
        <v>0</v>
      </c>
      <c r="V36">
        <f>_xlfn.STDEV.S($C23:V23)</f>
        <v>0</v>
      </c>
      <c r="W36">
        <f>_xlfn.STDEV.S($C23:W23)</f>
        <v>0</v>
      </c>
      <c r="X36">
        <f>_xlfn.STDEV.S($C23:X23)</f>
        <v>0</v>
      </c>
      <c r="Y36">
        <f>_xlfn.STDEV.S($C23:Y23)</f>
        <v>0</v>
      </c>
      <c r="Z36">
        <f>_xlfn.STDEV.S($C23:Z23)</f>
        <v>0</v>
      </c>
      <c r="AA36">
        <f>_xlfn.STDEV.S($C23:AA23)</f>
        <v>0</v>
      </c>
      <c r="AB36">
        <f>_xlfn.STDEV.S($C23:AB23)</f>
        <v>0</v>
      </c>
      <c r="AC36">
        <f>_xlfn.STDEV.S($C23:AC23)</f>
        <v>0</v>
      </c>
      <c r="AD36">
        <f>_xlfn.STDEV.S($C23:AD23)</f>
        <v>0</v>
      </c>
      <c r="AE36">
        <f>_xlfn.STDEV.S($C23:AE23)</f>
        <v>0</v>
      </c>
      <c r="AF36">
        <f>_xlfn.STDEV.S($C23:AF23)</f>
        <v>0</v>
      </c>
      <c r="AG36">
        <f>_xlfn.STDEV.S($C23:AG23)</f>
        <v>0</v>
      </c>
      <c r="AH36">
        <f>_xlfn.STDEV.S($C23:AH23)</f>
        <v>0</v>
      </c>
      <c r="AI36">
        <f>_xlfn.STDEV.S($C23:AI23)</f>
        <v>0</v>
      </c>
      <c r="AJ36">
        <f>_xlfn.STDEV.S($C23:AJ23)</f>
        <v>0</v>
      </c>
      <c r="AK36">
        <f>_xlfn.STDEV.S($C23:AK23)</f>
        <v>0</v>
      </c>
      <c r="AL36">
        <f>_xlfn.STDEV.S($C23:AL23)</f>
        <v>0</v>
      </c>
      <c r="AM36">
        <f>_xlfn.STDEV.S($C23:AM23)</f>
        <v>0</v>
      </c>
      <c r="AN36">
        <f>_xlfn.STDEV.S($C23:AN23)</f>
        <v>0</v>
      </c>
      <c r="AO36">
        <f>_xlfn.STDEV.S($C23:AO23)</f>
        <v>0</v>
      </c>
      <c r="AP36">
        <f>_xlfn.STDEV.S($C23:AP23)</f>
        <v>0</v>
      </c>
      <c r="AQ36">
        <f>_xlfn.STDEV.S($C23:AQ23)</f>
        <v>0</v>
      </c>
      <c r="AR36">
        <f>_xlfn.STDEV.S($C23:AR23)</f>
        <v>0</v>
      </c>
      <c r="AS36">
        <f>_xlfn.STDEV.S($C23:AS23)</f>
        <v>0</v>
      </c>
      <c r="AT36">
        <f>_xlfn.STDEV.S($C23:AT23)</f>
        <v>0</v>
      </c>
      <c r="AU36">
        <f>_xlfn.STDEV.S($C23:AU23)</f>
        <v>0.11219638472411342</v>
      </c>
      <c r="AV36">
        <f>_xlfn.STDEV.S($C23:AV23)</f>
        <v>0.12676848492432732</v>
      </c>
      <c r="AW36">
        <f>_xlfn.STDEV.S($C23:AW23)</f>
        <v>0.14410298119757065</v>
      </c>
      <c r="AX36">
        <f>_xlfn.STDEV.S($C23:AX23)</f>
        <v>0.14800761569521662</v>
      </c>
      <c r="AY36">
        <f>_xlfn.STDEV.S($C23:AY23)</f>
        <v>0.15015735097773494</v>
      </c>
      <c r="AZ36">
        <f>_xlfn.STDEV.S($C23:AZ23)</f>
        <v>0.14983451426495753</v>
      </c>
      <c r="BA36">
        <f>_xlfn.STDEV.S($C23:BA23)</f>
        <v>0.14847345449975613</v>
      </c>
    </row>
    <row r="37" spans="1:53" x14ac:dyDescent="0.25">
      <c r="A37" s="1" t="s">
        <v>9</v>
      </c>
      <c r="B37" s="2" t="s">
        <v>27</v>
      </c>
      <c r="C37" s="2" t="s">
        <v>27</v>
      </c>
      <c r="D37">
        <f>_xlfn.STDEV.S($C24:D24)</f>
        <v>0.26310013002954724</v>
      </c>
      <c r="E37">
        <f>_xlfn.STDEV.S($C24:E24)</f>
        <v>0.51335779435102835</v>
      </c>
      <c r="F37">
        <f>_xlfn.STDEV.S($C24:F24)</f>
        <v>0.45316328650674992</v>
      </c>
      <c r="G37">
        <f>_xlfn.STDEV.S($C24:G24)</f>
        <v>0.40511567996401343</v>
      </c>
      <c r="H37">
        <f>_xlfn.STDEV.S($C24:H24)</f>
        <v>0.36265424214836711</v>
      </c>
      <c r="I37">
        <f>_xlfn.STDEV.S($C24:I24)</f>
        <v>0.33979316000482268</v>
      </c>
      <c r="J37">
        <f>_xlfn.STDEV.S($C24:J24)</f>
        <v>0.31660567412217966</v>
      </c>
      <c r="K37">
        <f>_xlfn.STDEV.S($C24:K24)</f>
        <v>0.29615932339258461</v>
      </c>
      <c r="L37">
        <f>_xlfn.STDEV.S($C24:L24)</f>
        <v>0.28162927105874019</v>
      </c>
      <c r="M37">
        <f>_xlfn.STDEV.S($C24:M24)</f>
        <v>0.29405175797531663</v>
      </c>
      <c r="N37">
        <f>_xlfn.STDEV.S($C24:N24)</f>
        <v>0.32571073669804429</v>
      </c>
      <c r="O37">
        <f>_xlfn.STDEV.S($C24:O24)</f>
        <v>0.3222214983427274</v>
      </c>
      <c r="P37">
        <f>_xlfn.STDEV.S($C24:P24)</f>
        <v>0.31058967653144659</v>
      </c>
      <c r="Q37">
        <f>_xlfn.STDEV.S($C24:Q24)</f>
        <v>0.30313945567248929</v>
      </c>
      <c r="R37">
        <f>_xlfn.STDEV.S($C24:R24)</f>
        <v>0.30308340701319314</v>
      </c>
      <c r="S37">
        <f>_xlfn.STDEV.S($C24:S24)</f>
        <v>0.29406356786350035</v>
      </c>
      <c r="T37">
        <f>_xlfn.STDEV.S($C24:T24)</f>
        <v>0.2891924005571484</v>
      </c>
      <c r="U37">
        <f>_xlfn.STDEV.S($C24:U24)</f>
        <v>0.32291530776165844</v>
      </c>
      <c r="V37">
        <f>_xlfn.STDEV.S($C24:V24)</f>
        <v>0.31494492072034019</v>
      </c>
      <c r="W37">
        <f>_xlfn.STDEV.S($C24:W24)</f>
        <v>0.31057439921811797</v>
      </c>
      <c r="X37">
        <f>_xlfn.STDEV.S($C24:X24)</f>
        <v>0.30337992522406754</v>
      </c>
      <c r="Y37">
        <f>_xlfn.STDEV.S($C24:Y24)</f>
        <v>0.29654423588317003</v>
      </c>
      <c r="Z37">
        <f>_xlfn.STDEV.S($C24:Z24)</f>
        <v>0.29008123831063132</v>
      </c>
      <c r="AA37">
        <f>_xlfn.STDEV.S($C24:AA24)</f>
        <v>0.29203828665909909</v>
      </c>
      <c r="AB37">
        <f>_xlfn.STDEV.S($C24:AB24)</f>
        <v>0.33837115751211455</v>
      </c>
      <c r="AC37">
        <f>_xlfn.STDEV.S($C24:AC24)</f>
        <v>0.34526604329316912</v>
      </c>
      <c r="AD37">
        <f>_xlfn.STDEV.S($C24:AD24)</f>
        <v>0.37570007883470197</v>
      </c>
      <c r="AE37">
        <f>_xlfn.STDEV.S($C24:AE24)</f>
        <v>0.37048866132087543</v>
      </c>
      <c r="AF37">
        <f>_xlfn.STDEV.S($C24:AF24)</f>
        <v>0.39678500421236457</v>
      </c>
      <c r="AG37">
        <f>_xlfn.STDEV.S($C24:AG24)</f>
        <v>0.40209113834477433</v>
      </c>
      <c r="AH37">
        <f>_xlfn.STDEV.S($C24:AH24)</f>
        <v>0.42672186571964438</v>
      </c>
      <c r="AI37">
        <f>_xlfn.STDEV.S($C24:AI24)</f>
        <v>0.48429447247052693</v>
      </c>
      <c r="AJ37">
        <f>_xlfn.STDEV.S($C24:AJ24)</f>
        <v>0.48479337823934565</v>
      </c>
      <c r="AK37">
        <f>_xlfn.STDEV.S($C24:AK24)</f>
        <v>0.48131839801274817</v>
      </c>
      <c r="AL37">
        <f>_xlfn.STDEV.S($C24:AL24)</f>
        <v>0.47445574684615532</v>
      </c>
      <c r="AM37">
        <f>_xlfn.STDEV.S($C24:AM24)</f>
        <v>0.46831688912846958</v>
      </c>
      <c r="AN37">
        <f>_xlfn.STDEV.S($C24:AN24)</f>
        <v>0.46465209327252466</v>
      </c>
      <c r="AO37">
        <f>_xlfn.STDEV.S($C24:AO24)</f>
        <v>0.46112466091685844</v>
      </c>
      <c r="AP37">
        <f>_xlfn.STDEV.S($C24:AP24)</f>
        <v>0.46000007809634702</v>
      </c>
      <c r="AQ37">
        <f>_xlfn.STDEV.S($C24:AQ24)</f>
        <v>0.54989028654256744</v>
      </c>
      <c r="AR37">
        <f>_xlfn.STDEV.S($C24:AR24)</f>
        <v>0.54586181570844705</v>
      </c>
      <c r="AS37">
        <f>_xlfn.STDEV.S($C24:AS24)</f>
        <v>0.60257497077163436</v>
      </c>
      <c r="AT37">
        <f>_xlfn.STDEV.S($C24:AT24)</f>
        <v>0.59568145468718514</v>
      </c>
      <c r="AU37">
        <f>_xlfn.STDEV.S($C24:AU24)</f>
        <v>0.62917074539362128</v>
      </c>
      <c r="AV37">
        <f>_xlfn.STDEV.S($C24:AV24)</f>
        <v>0.63023292931261488</v>
      </c>
      <c r="AW37">
        <f>_xlfn.STDEV.S($C24:AW24)</f>
        <v>0.62931042826310613</v>
      </c>
      <c r="AX37">
        <f>_xlfn.STDEV.S($C24:AX24)</f>
        <v>0.62335405462932925</v>
      </c>
      <c r="AY37">
        <f>_xlfn.STDEV.S($C24:AY24)</f>
        <v>0.62149831558109481</v>
      </c>
      <c r="AZ37">
        <f>_xlfn.STDEV.S($C24:AZ24)</f>
        <v>0.62955321846989665</v>
      </c>
      <c r="BA37">
        <f>_xlfn.STDEV.S($C24:BA24)</f>
        <v>0.62423862068742819</v>
      </c>
    </row>
    <row r="38" spans="1:53" x14ac:dyDescent="0.25">
      <c r="A38" s="1" t="s">
        <v>11</v>
      </c>
      <c r="B38" s="2" t="s">
        <v>27</v>
      </c>
      <c r="C38" s="2" t="s">
        <v>27</v>
      </c>
      <c r="D38">
        <f>_xlfn.STDEV.S($C25:D25)</f>
        <v>3.2693483726247861</v>
      </c>
      <c r="E38">
        <f>_xlfn.STDEV.S($C25:E25)</f>
        <v>2.3462619690461208</v>
      </c>
      <c r="F38">
        <f>_xlfn.STDEV.S($C25:F25)</f>
        <v>2.0484689763935404</v>
      </c>
      <c r="G38">
        <f>_xlfn.STDEV.S($C25:G25)</f>
        <v>1.7924098038739471</v>
      </c>
      <c r="H38">
        <f>_xlfn.STDEV.S($C25:H25)</f>
        <v>2.1361644387866963</v>
      </c>
      <c r="I38">
        <f>_xlfn.STDEV.S($C25:I25)</f>
        <v>2.2785467944424336</v>
      </c>
      <c r="J38">
        <f>_xlfn.STDEV.S($C25:J25)</f>
        <v>2.1610801451543553</v>
      </c>
      <c r="K38">
        <f>_xlfn.STDEV.S($C25:K25)</f>
        <v>2.0407463348630359</v>
      </c>
      <c r="L38">
        <f>_xlfn.STDEV.S($C25:L25)</f>
        <v>2.0518699700772283</v>
      </c>
      <c r="M38">
        <f>_xlfn.STDEV.S($C25:M25)</f>
        <v>2.0352672286046198</v>
      </c>
      <c r="N38">
        <f>_xlfn.STDEV.S($C25:N25)</f>
        <v>1.9414816905679935</v>
      </c>
      <c r="O38">
        <f>_xlfn.STDEV.S($C25:O25)</f>
        <v>1.8595807164046119</v>
      </c>
      <c r="P38">
        <f>_xlfn.STDEV.S($C25:P25)</f>
        <v>1.9224118210891392</v>
      </c>
      <c r="Q38">
        <f>_xlfn.STDEV.S($C25:Q25)</f>
        <v>1.8535416522713017</v>
      </c>
      <c r="R38">
        <f>_xlfn.STDEV.S($C25:R25)</f>
        <v>1.8767599887889717</v>
      </c>
      <c r="S38">
        <f>_xlfn.STDEV.S($C25:S25)</f>
        <v>1.8174966364362566</v>
      </c>
      <c r="T38">
        <f>_xlfn.STDEV.S($C25:T25)</f>
        <v>1.8336168313225694</v>
      </c>
      <c r="U38">
        <f>_xlfn.STDEV.S($C25:U25)</f>
        <v>1.7971385616522588</v>
      </c>
      <c r="V38">
        <f>_xlfn.STDEV.S($C25:V25)</f>
        <v>1.7500112398206789</v>
      </c>
      <c r="W38">
        <f>_xlfn.STDEV.S($C25:W25)</f>
        <v>1.7133711492765655</v>
      </c>
      <c r="X38">
        <f>_xlfn.STDEV.S($C25:X25)</f>
        <v>1.6737588741446143</v>
      </c>
      <c r="Y38">
        <f>_xlfn.STDEV.S($C25:Y25)</f>
        <v>1.6352766136661765</v>
      </c>
      <c r="Z38">
        <f>_xlfn.STDEV.S($C25:Z25)</f>
        <v>1.6021490280242199</v>
      </c>
      <c r="AA38">
        <f>_xlfn.STDEV.S($C25:AA25)</f>
        <v>1.5734656280691239</v>
      </c>
      <c r="AB38">
        <f>_xlfn.STDEV.S($C25:AB25)</f>
        <v>1.6240405573059242</v>
      </c>
      <c r="AC38">
        <f>_xlfn.STDEV.S($C25:AC25)</f>
        <v>1.6348701253708864</v>
      </c>
      <c r="AD38">
        <f>_xlfn.STDEV.S($C25:AD25)</f>
        <v>1.6059460537916708</v>
      </c>
      <c r="AE38">
        <f>_xlfn.STDEV.S($C25:AE25)</f>
        <v>1.6289141655215598</v>
      </c>
      <c r="AF38">
        <f>_xlfn.STDEV.S($C25:AF25)</f>
        <v>1.6823433203371301</v>
      </c>
      <c r="AG38">
        <f>_xlfn.STDEV.S($C25:AG25)</f>
        <v>1.654563213783423</v>
      </c>
      <c r="AH38">
        <f>_xlfn.STDEV.S($C25:AH25)</f>
        <v>1.7131344955581498</v>
      </c>
      <c r="AI38">
        <f>_xlfn.STDEV.S($C25:AI25)</f>
        <v>1.6862003399756176</v>
      </c>
      <c r="AJ38">
        <f>_xlfn.STDEV.S($C25:AJ25)</f>
        <v>1.6604979680922716</v>
      </c>
      <c r="AK38">
        <f>_xlfn.STDEV.S($C25:AK25)</f>
        <v>1.6359362603912211</v>
      </c>
      <c r="AL38">
        <f>_xlfn.STDEV.S($C25:AL25)</f>
        <v>1.6487336629282294</v>
      </c>
      <c r="AM38">
        <f>_xlfn.STDEV.S($C25:AM25)</f>
        <v>1.6583280888616669</v>
      </c>
      <c r="AN38">
        <f>_xlfn.STDEV.S($C25:AN25)</f>
        <v>1.6357955692330033</v>
      </c>
      <c r="AO38">
        <f>_xlfn.STDEV.S($C25:AO25)</f>
        <v>1.6141572965124533</v>
      </c>
      <c r="AP38">
        <f>_xlfn.STDEV.S($C25:AP25)</f>
        <v>1.6651098319022728</v>
      </c>
      <c r="AQ38">
        <f>_xlfn.STDEV.S($C25:AQ25)</f>
        <v>1.7103779119275162</v>
      </c>
      <c r="AR38">
        <f>_xlfn.STDEV.S($C25:AR25)</f>
        <v>1.6894128725614275</v>
      </c>
      <c r="AS38">
        <f>_xlfn.STDEV.S($C25:AS25)</f>
        <v>1.6746621351857316</v>
      </c>
      <c r="AT38">
        <f>_xlfn.STDEV.S($C25:AT25)</f>
        <v>1.6684508018497708</v>
      </c>
      <c r="AU38">
        <f>_xlfn.STDEV.S($C25:AU25)</f>
        <v>1.6815531145441509</v>
      </c>
      <c r="AV38">
        <f>_xlfn.STDEV.S($C25:AV25)</f>
        <v>1.6627811539411061</v>
      </c>
      <c r="AW38">
        <f>_xlfn.STDEV.S($C25:AW25)</f>
        <v>1.6446241708721709</v>
      </c>
      <c r="AX38">
        <f>_xlfn.STDEV.S($C25:AX25)</f>
        <v>1.6270493034370275</v>
      </c>
      <c r="AY38">
        <f>_xlfn.STDEV.S($C25:AY25)</f>
        <v>1.610026096791892</v>
      </c>
      <c r="AZ38">
        <f>_xlfn.STDEV.S($C25:AZ25)</f>
        <v>1.5935262811021997</v>
      </c>
      <c r="BA38">
        <f>_xlfn.STDEV.S($C25:BA25)</f>
        <v>1.5775235740286717</v>
      </c>
    </row>
    <row r="39" spans="1:53" x14ac:dyDescent="0.25">
      <c r="A39" s="1" t="s">
        <v>13</v>
      </c>
      <c r="B39" s="2" t="s">
        <v>27</v>
      </c>
      <c r="C39" s="2" t="s">
        <v>27</v>
      </c>
      <c r="D39">
        <f>_xlfn.STDEV.S($C26:D26)</f>
        <v>1.1693103001182901</v>
      </c>
      <c r="E39">
        <f>_xlfn.STDEV.S($C26:E26)</f>
        <v>0.93811265059637017</v>
      </c>
      <c r="F39">
        <f>_xlfn.STDEV.S($C26:F26)</f>
        <v>1.5615583876128691</v>
      </c>
      <c r="G39">
        <f>_xlfn.STDEV.S($C26:G26)</f>
        <v>1.4795666402026901</v>
      </c>
      <c r="H39">
        <f>_xlfn.STDEV.S($C26:H26)</f>
        <v>1.3233677609273877</v>
      </c>
      <c r="I39">
        <f>_xlfn.STDEV.S($C26:I26)</f>
        <v>1.2357797502774581</v>
      </c>
      <c r="J39">
        <f>_xlfn.STDEV.S($C26:J26)</f>
        <v>1.1514831556683367</v>
      </c>
      <c r="K39">
        <f>_xlfn.STDEV.S($C26:K26)</f>
        <v>1.0794049854489023</v>
      </c>
      <c r="L39">
        <f>_xlfn.STDEV.S($C26:L26)</f>
        <v>1.0485355349849426</v>
      </c>
      <c r="M39">
        <f>_xlfn.STDEV.S($C26:M26)</f>
        <v>1.2487067717879767</v>
      </c>
      <c r="N39">
        <f>_xlfn.STDEV.S($C26:N26)</f>
        <v>1.1923509730572117</v>
      </c>
      <c r="O39">
        <f>_xlfn.STDEV.S($C26:O26)</f>
        <v>1.1582320798535162</v>
      </c>
      <c r="P39">
        <f>_xlfn.STDEV.S($C26:P26)</f>
        <v>1.113526244736621</v>
      </c>
      <c r="Q39">
        <f>_xlfn.STDEV.S($C26:Q26)</f>
        <v>1.0770316492847891</v>
      </c>
      <c r="R39">
        <f>_xlfn.STDEV.S($C26:R26)</f>
        <v>1.1470430764465023</v>
      </c>
      <c r="S39">
        <f>_xlfn.STDEV.S($C26:S26)</f>
        <v>1.1866399584425413</v>
      </c>
      <c r="T39">
        <f>_xlfn.STDEV.S($C26:T26)</f>
        <v>1.4020034427913703</v>
      </c>
      <c r="U39">
        <f>_xlfn.STDEV.S($C26:U26)</f>
        <v>1.5579981241007355</v>
      </c>
      <c r="V39">
        <f>_xlfn.STDEV.S($C26:V26)</f>
        <v>1.5167214262050142</v>
      </c>
      <c r="W39">
        <f>_xlfn.STDEV.S($C26:W26)</f>
        <v>1.5015812389038836</v>
      </c>
      <c r="X39">
        <f>_xlfn.STDEV.S($C26:X26)</f>
        <v>1.467659996645222</v>
      </c>
      <c r="Y39">
        <f>_xlfn.STDEV.S($C26:Y26)</f>
        <v>1.4613496675159907</v>
      </c>
      <c r="Z39">
        <f>_xlfn.STDEV.S($C26:Z26)</f>
        <v>1.5636376161417207</v>
      </c>
      <c r="AA39">
        <f>_xlfn.STDEV.S($C26:AA26)</f>
        <v>1.6457403778746402</v>
      </c>
      <c r="AB39">
        <f>_xlfn.STDEV.S($C26:AB26)</f>
        <v>1.6126055891443543</v>
      </c>
      <c r="AC39">
        <f>_xlfn.STDEV.S($C26:AC26)</f>
        <v>1.595264769329668</v>
      </c>
      <c r="AD39">
        <f>_xlfn.STDEV.S($C26:AD26)</f>
        <v>1.6007246981359955</v>
      </c>
      <c r="AE39">
        <f>_xlfn.STDEV.S($C26:AE26)</f>
        <v>1.57202986138853</v>
      </c>
      <c r="AF39">
        <f>_xlfn.STDEV.S($C26:AF26)</f>
        <v>1.5453356674705487</v>
      </c>
      <c r="AG39">
        <f>_xlfn.STDEV.S($C26:AG26)</f>
        <v>1.5206461552555746</v>
      </c>
      <c r="AH39">
        <f>_xlfn.STDEV.S($C26:AH26)</f>
        <v>1.4983215964815333</v>
      </c>
      <c r="AI39">
        <f>_xlfn.STDEV.S($C26:AI26)</f>
        <v>1.4760388404399021</v>
      </c>
      <c r="AJ39">
        <f>_xlfn.STDEV.S($C26:AJ26)</f>
        <v>1.4564715129102317</v>
      </c>
      <c r="AK39">
        <f>_xlfn.STDEV.S($C26:AK26)</f>
        <v>1.4368385514232664</v>
      </c>
      <c r="AL39">
        <f>_xlfn.STDEV.S($C26:AL26)</f>
        <v>1.4183763170722683</v>
      </c>
      <c r="AM39">
        <f>_xlfn.STDEV.S($C26:AM26)</f>
        <v>1.3986298357127716</v>
      </c>
      <c r="AN39">
        <f>_xlfn.STDEV.S($C26:AN26)</f>
        <v>1.3824124932996087</v>
      </c>
      <c r="AO39">
        <f>_xlfn.STDEV.S($C26:AO26)</f>
        <v>1.367575832151362</v>
      </c>
      <c r="AP39">
        <f>_xlfn.STDEV.S($C26:AP26)</f>
        <v>1.3502161342984318</v>
      </c>
      <c r="AQ39">
        <f>_xlfn.STDEV.S($C26:AQ26)</f>
        <v>1.3434330665975476</v>
      </c>
      <c r="AR39">
        <f>_xlfn.STDEV.S($C26:AR26)</f>
        <v>1.3270270539424103</v>
      </c>
      <c r="AS39">
        <f>_xlfn.STDEV.S($C26:AS26)</f>
        <v>1.3125016008235977</v>
      </c>
      <c r="AT39">
        <f>_xlfn.STDEV.S($C26:AT26)</f>
        <v>1.2975141000957726</v>
      </c>
      <c r="AU39">
        <f>_xlfn.STDEV.S($C26:AU26)</f>
        <v>1.2848650043468954</v>
      </c>
      <c r="AV39">
        <f>_xlfn.STDEV.S($C26:AV26)</f>
        <v>1.2712178104164926</v>
      </c>
      <c r="AW39">
        <f>_xlfn.STDEV.S($C26:AW26)</f>
        <v>1.2580542555681682</v>
      </c>
      <c r="AX39">
        <f>_xlfn.STDEV.S($C26:AX26)</f>
        <v>1.2448946442897513</v>
      </c>
      <c r="AY39">
        <f>_xlfn.STDEV.S($C26:AY26)</f>
        <v>1.2378378937621124</v>
      </c>
      <c r="AZ39">
        <f>_xlfn.STDEV.S($C26:AZ26)</f>
        <v>1.2254075918837635</v>
      </c>
      <c r="BA39">
        <f>_xlfn.STDEV.S($C26:BA26)</f>
        <v>1.2139316950945465</v>
      </c>
    </row>
    <row r="40" spans="1:53" x14ac:dyDescent="0.25">
      <c r="A40" s="1" t="s">
        <v>10</v>
      </c>
      <c r="B40" s="2" t="s">
        <v>27</v>
      </c>
      <c r="C40" s="2" t="s">
        <v>27</v>
      </c>
      <c r="D40">
        <f>_xlfn.STDEV.S($C27:D27)</f>
        <v>0</v>
      </c>
      <c r="E40">
        <f>_xlfn.STDEV.S($C27:E27)</f>
        <v>0</v>
      </c>
      <c r="F40">
        <f>_xlfn.STDEV.S($C27:F27)</f>
        <v>0</v>
      </c>
      <c r="G40">
        <f>_xlfn.STDEV.S($C27:G27)</f>
        <v>0</v>
      </c>
      <c r="H40">
        <f>_xlfn.STDEV.S($C27:H27)</f>
        <v>0</v>
      </c>
      <c r="I40">
        <f>_xlfn.STDEV.S($C27:I27)</f>
        <v>0</v>
      </c>
      <c r="J40">
        <f>_xlfn.STDEV.S($C27:J27)</f>
        <v>0</v>
      </c>
      <c r="K40">
        <f>_xlfn.STDEV.S($C27:K27)</f>
        <v>0</v>
      </c>
      <c r="L40">
        <f>_xlfn.STDEV.S($C27:L27)</f>
        <v>0</v>
      </c>
      <c r="M40">
        <f>_xlfn.STDEV.S($C27:M27)</f>
        <v>0</v>
      </c>
      <c r="N40">
        <f>_xlfn.STDEV.S($C27:N27)</f>
        <v>0</v>
      </c>
      <c r="O40">
        <f>_xlfn.STDEV.S($C27:O27)</f>
        <v>0</v>
      </c>
      <c r="P40">
        <f>_xlfn.STDEV.S($C27:P27)</f>
        <v>0</v>
      </c>
      <c r="Q40">
        <f>_xlfn.STDEV.S($C27:Q27)</f>
        <v>0</v>
      </c>
      <c r="R40">
        <f>_xlfn.STDEV.S($C27:R27)</f>
        <v>0</v>
      </c>
      <c r="S40">
        <f>_xlfn.STDEV.S($C27:S27)</f>
        <v>0</v>
      </c>
      <c r="T40">
        <f>_xlfn.STDEV.S($C27:T27)</f>
        <v>0.12773387546382692</v>
      </c>
      <c r="U40">
        <f>_xlfn.STDEV.S($C27:U27)</f>
        <v>0.12891953906990775</v>
      </c>
      <c r="V40">
        <f>_xlfn.STDEV.S($C27:V27)</f>
        <v>0.18289075939453248</v>
      </c>
      <c r="W40">
        <f>_xlfn.STDEV.S($C27:W27)</f>
        <v>0.18006057756503524</v>
      </c>
      <c r="X40">
        <f>_xlfn.STDEV.S($C27:X27)</f>
        <v>0.21135953495810045</v>
      </c>
      <c r="Y40">
        <f>_xlfn.STDEV.S($C27:Y27)</f>
        <v>0.23764320051088691</v>
      </c>
      <c r="Z40">
        <f>_xlfn.STDEV.S($C27:Z27)</f>
        <v>0.24320241693420794</v>
      </c>
      <c r="AA40">
        <f>_xlfn.STDEV.S($C27:AA27)</f>
        <v>0.23983706092263046</v>
      </c>
      <c r="AB40">
        <f>_xlfn.STDEV.S($C27:AB27)</f>
        <v>0.24378389241509338</v>
      </c>
      <c r="AC40">
        <f>_xlfn.STDEV.S($C27:AC27)</f>
        <v>0.23920583281072696</v>
      </c>
      <c r="AD40">
        <f>_xlfn.STDEV.S($C27:AD27)</f>
        <v>0.23580097583430992</v>
      </c>
      <c r="AE40">
        <f>_xlfn.STDEV.S($C27:AE27)</f>
        <v>0.2315695202062035</v>
      </c>
      <c r="AF40">
        <f>_xlfn.STDEV.S($C27:AF27)</f>
        <v>0.22761043657544563</v>
      </c>
      <c r="AG40">
        <f>_xlfn.STDEV.S($C27:AG27)</f>
        <v>0.23009971864427725</v>
      </c>
      <c r="AH40">
        <f>_xlfn.STDEV.S($C27:AH27)</f>
        <v>0.23212470802306071</v>
      </c>
      <c r="AI40">
        <f>_xlfn.STDEV.S($C27:AI27)</f>
        <v>0.22861210870320009</v>
      </c>
      <c r="AJ40">
        <f>_xlfn.STDEV.S($C27:AJ27)</f>
        <v>0.22517087687712009</v>
      </c>
      <c r="AK40">
        <f>_xlfn.STDEV.S($C27:AK27)</f>
        <v>0.23714526670978339</v>
      </c>
      <c r="AL40">
        <f>_xlfn.STDEV.S($C27:AL27)</f>
        <v>0.23392552866351535</v>
      </c>
      <c r="AM40">
        <f>_xlfn.STDEV.S($C27:AM27)</f>
        <v>0.23332465593615642</v>
      </c>
      <c r="AN40">
        <f>_xlfn.STDEV.S($C27:AN27)</f>
        <v>0.23134900016917651</v>
      </c>
      <c r="AO40">
        <f>_xlfn.STDEV.S($C27:AO27)</f>
        <v>0.23872028863428796</v>
      </c>
      <c r="AP40">
        <f>_xlfn.STDEV.S($C27:AP27)</f>
        <v>0.2430574879027344</v>
      </c>
      <c r="AQ40">
        <f>_xlfn.STDEV.S($C27:AQ27)</f>
        <v>0.24131153282437515</v>
      </c>
      <c r="AR40">
        <f>_xlfn.STDEV.S($C27:AR27)</f>
        <v>0.26124651026239171</v>
      </c>
      <c r="AS40">
        <f>_xlfn.STDEV.S($C27:AS27)</f>
        <v>0.27175721660339552</v>
      </c>
      <c r="AT40">
        <f>_xlfn.STDEV.S($C27:AT27)</f>
        <v>0.27411889898263125</v>
      </c>
      <c r="AU40">
        <f>_xlfn.STDEV.S($C27:AU27)</f>
        <v>0.27371778102954675</v>
      </c>
      <c r="AV40">
        <f>_xlfn.STDEV.S($C27:AV27)</f>
        <v>0.27166728193536566</v>
      </c>
      <c r="AW40">
        <f>_xlfn.STDEV.S($C27:AW27)</f>
        <v>0.27146764101075688</v>
      </c>
      <c r="AX40">
        <f>_xlfn.STDEV.S($C27:AX27)</f>
        <v>0.27067113355970424</v>
      </c>
      <c r="AY40">
        <f>_xlfn.STDEV.S($C27:AY27)</f>
        <v>0.26917709105311649</v>
      </c>
      <c r="AZ40">
        <f>_xlfn.STDEV.S($C27:AZ27)</f>
        <v>0.27849196089694012</v>
      </c>
      <c r="BA40">
        <f>_xlfn.STDEV.S($C27:BA27)</f>
        <v>0.28989276664680563</v>
      </c>
    </row>
    <row r="41" spans="1:53" x14ac:dyDescent="0.25">
      <c r="A41" s="1" t="s">
        <v>14</v>
      </c>
      <c r="B41" s="2" t="s">
        <v>27</v>
      </c>
      <c r="C41" s="2" t="s">
        <v>27</v>
      </c>
      <c r="D41">
        <f>_xlfn.STDEV.S($C28:D28)</f>
        <v>1.863055268366106E-2</v>
      </c>
      <c r="E41">
        <f>_xlfn.STDEV.S($C28:E28)</f>
        <v>4.7375261857061472E-2</v>
      </c>
      <c r="F41">
        <f>_xlfn.STDEV.S($C28:F28)</f>
        <v>0.11016293992309795</v>
      </c>
      <c r="G41">
        <f>_xlfn.STDEV.S($C28:G28)</f>
        <v>0.19997674620651945</v>
      </c>
      <c r="H41">
        <f>_xlfn.STDEV.S($C28:H28)</f>
        <v>0.17888461108097961</v>
      </c>
      <c r="I41">
        <f>_xlfn.STDEV.S($C28:I28)</f>
        <v>0.21315728858916036</v>
      </c>
      <c r="J41">
        <f>_xlfn.STDEV.S($C28:J28)</f>
        <v>0.26117226924917919</v>
      </c>
      <c r="K41">
        <f>_xlfn.STDEV.S($C28:K28)</f>
        <v>0.24839484615617571</v>
      </c>
      <c r="L41">
        <f>_xlfn.STDEV.S($C28:L28)</f>
        <v>0.23497429677086693</v>
      </c>
      <c r="M41">
        <f>_xlfn.STDEV.S($C28:M28)</f>
        <v>0.23661156633160965</v>
      </c>
      <c r="N41">
        <f>_xlfn.STDEV.S($C28:N28)</f>
        <v>0.22932198529491699</v>
      </c>
      <c r="O41">
        <f>_xlfn.STDEV.S($C28:O28)</f>
        <v>0.22179508361349184</v>
      </c>
      <c r="P41">
        <f>_xlfn.STDEV.S($C28:P28)</f>
        <v>0.21375918875310049</v>
      </c>
      <c r="Q41">
        <f>_xlfn.STDEV.S($C28:Q28)</f>
        <v>0.20981641940728329</v>
      </c>
      <c r="R41">
        <f>_xlfn.STDEV.S($C28:R28)</f>
        <v>0.21005418806603576</v>
      </c>
      <c r="S41">
        <f>_xlfn.STDEV.S($C28:S28)</f>
        <v>0.20620265495918269</v>
      </c>
      <c r="T41">
        <f>_xlfn.STDEV.S($C28:T28)</f>
        <v>0.20287809712825314</v>
      </c>
      <c r="U41">
        <f>_xlfn.STDEV.S($C28:U28)</f>
        <v>0.24186323549164132</v>
      </c>
      <c r="V41">
        <f>_xlfn.STDEV.S($C28:V28)</f>
        <v>0.24261261362510347</v>
      </c>
      <c r="W41">
        <f>_xlfn.STDEV.S($C28:W28)</f>
        <v>0.24723209340067734</v>
      </c>
      <c r="X41">
        <f>_xlfn.STDEV.S($C28:X28)</f>
        <v>0.24139803719332587</v>
      </c>
      <c r="Y41">
        <f>_xlfn.STDEV.S($C28:Y28)</f>
        <v>0.2379941147994013</v>
      </c>
      <c r="Z41">
        <f>_xlfn.STDEV.S($C28:Z28)</f>
        <v>0.23337896429922575</v>
      </c>
      <c r="AA41">
        <f>_xlfn.STDEV.S($C28:AA28)</f>
        <v>0.23476201562100649</v>
      </c>
      <c r="AB41">
        <f>_xlfn.STDEV.S($C28:AB28)</f>
        <v>0.24225995150595217</v>
      </c>
      <c r="AC41">
        <f>_xlfn.STDEV.S($C28:AC28)</f>
        <v>0.23797694023395399</v>
      </c>
      <c r="AD41">
        <f>_xlfn.STDEV.S($C28:AD28)</f>
        <v>0.23416432744853269</v>
      </c>
      <c r="AE41">
        <f>_xlfn.STDEV.S($C28:AE28)</f>
        <v>0.23022435362889901</v>
      </c>
      <c r="AF41">
        <f>_xlfn.STDEV.S($C28:AF28)</f>
        <v>0.22627832432204326</v>
      </c>
      <c r="AG41">
        <f>_xlfn.STDEV.S($C28:AG28)</f>
        <v>0.22326313750168492</v>
      </c>
      <c r="AH41">
        <f>_xlfn.STDEV.S($C28:AH28)</f>
        <v>0.2213406249367369</v>
      </c>
      <c r="AI41">
        <f>_xlfn.STDEV.S($C28:AI28)</f>
        <v>0.21786196889335266</v>
      </c>
      <c r="AJ41">
        <f>_xlfn.STDEV.S($C28:AJ28)</f>
        <v>0.21794310564481351</v>
      </c>
      <c r="AK41">
        <f>_xlfn.STDEV.S($C28:AK28)</f>
        <v>0.21479361896019905</v>
      </c>
      <c r="AL41">
        <f>_xlfn.STDEV.S($C28:AL28)</f>
        <v>0.21721865471211996</v>
      </c>
      <c r="AM41">
        <f>_xlfn.STDEV.S($C28:AM28)</f>
        <v>0.21944790895640678</v>
      </c>
      <c r="AN41">
        <f>_xlfn.STDEV.S($C28:AN28)</f>
        <v>0.21647663331932646</v>
      </c>
      <c r="AO41">
        <f>_xlfn.STDEV.S($C28:AO28)</f>
        <v>0.21366061938244557</v>
      </c>
      <c r="AP41">
        <f>_xlfn.STDEV.S($C28:AP28)</f>
        <v>0.21107180005196502</v>
      </c>
      <c r="AQ41">
        <f>_xlfn.STDEV.S($C28:AQ28)</f>
        <v>0.2098609399307792</v>
      </c>
      <c r="AR41">
        <f>_xlfn.STDEV.S($C28:AR28)</f>
        <v>0.21369154453920208</v>
      </c>
      <c r="AS41">
        <f>_xlfn.STDEV.S($C28:AS28)</f>
        <v>0.21736894222536923</v>
      </c>
      <c r="AT41">
        <f>_xlfn.STDEV.S($C28:AT28)</f>
        <v>0.21489783442085544</v>
      </c>
      <c r="AU41">
        <f>_xlfn.STDEV.S($C28:AU28)</f>
        <v>0.21263992287211683</v>
      </c>
      <c r="AV41">
        <f>_xlfn.STDEV.S($C28:AV28)</f>
        <v>0.30716791415101086</v>
      </c>
      <c r="AW41">
        <f>_xlfn.STDEV.S($C28:AW28)</f>
        <v>0.30386627958640094</v>
      </c>
      <c r="AX41">
        <f>_xlfn.STDEV.S($C28:AX28)</f>
        <v>0.41443175978489594</v>
      </c>
      <c r="AY41">
        <f>_xlfn.STDEV.S($C28:AY28)</f>
        <v>0.49493522039164933</v>
      </c>
      <c r="AZ41">
        <f>_xlfn.STDEV.S($C28:AZ28)</f>
        <v>0.54188493892385825</v>
      </c>
      <c r="BA41">
        <f>_xlfn.STDEV.S($C28:BA28)</f>
        <v>0.6332919488993014</v>
      </c>
    </row>
  </sheetData>
  <conditionalFormatting sqref="D19:BA26">
    <cfRule type="cellIs" dxfId="98" priority="1" operator="lessThan">
      <formula>D32*$B$17*-1</formula>
    </cfRule>
    <cfRule type="cellIs" dxfId="97" priority="2" operator="greaterThan">
      <formula>D32*$B$17</formula>
    </cfRule>
  </conditionalFormatting>
  <conditionalFormatting sqref="D28:BA28">
    <cfRule type="cellIs" dxfId="96" priority="3" operator="lessThan">
      <formula>D41*$B$17*-1</formula>
    </cfRule>
    <cfRule type="cellIs" dxfId="95" priority="4" operator="greaterThan">
      <formula>D41*$B$17</formula>
    </cfRule>
  </conditionalFormatting>
  <conditionalFormatting sqref="D27:BA27">
    <cfRule type="cellIs" dxfId="94" priority="5" operator="lessThan">
      <formula>D40*$B$17*-1</formula>
    </cfRule>
    <cfRule type="cellIs" dxfId="93" priority="6" operator="greaterThan">
      <formula>D40*$B$17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8058-367A-4C20-97AB-A7DDB3F80FED}">
  <dimension ref="A1:BG70"/>
  <sheetViews>
    <sheetView tabSelected="1" zoomScaleNormal="100" workbookViewId="0">
      <pane ySplit="1" topLeftCell="A4" activePane="bottomLeft" state="frozen"/>
      <selection pane="bottomLeft" activeCell="A5" sqref="A5:BC35"/>
    </sheetView>
  </sheetViews>
  <sheetFormatPr baseColWidth="10" defaultRowHeight="15" x14ac:dyDescent="0.25"/>
  <cols>
    <col min="1" max="1" width="11.28515625" customWidth="1"/>
    <col min="2" max="2" width="9.28515625" style="15" customWidth="1"/>
    <col min="3" max="3" width="3.7109375" style="44" customWidth="1"/>
    <col min="4" max="5" width="3.140625" hidden="1" customWidth="1"/>
    <col min="6" max="54" width="2.5703125" customWidth="1"/>
    <col min="55" max="55" width="2.5703125" style="3" customWidth="1"/>
    <col min="56" max="56" width="11.42578125" style="50"/>
    <col min="57" max="57" width="12.140625" bestFit="1" customWidth="1"/>
    <col min="59" max="59" width="31.5703125" customWidth="1"/>
  </cols>
  <sheetData>
    <row r="1" spans="1:59" s="18" customFormat="1" ht="34.5" customHeight="1" x14ac:dyDescent="0.4">
      <c r="A1" s="19" t="s">
        <v>137</v>
      </c>
      <c r="B1" s="22"/>
      <c r="C1" s="41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BC1" s="36"/>
      <c r="BD1" s="48"/>
    </row>
    <row r="2" spans="1:59" s="29" customFormat="1" ht="20.25" customHeight="1" x14ac:dyDescent="0.4">
      <c r="A2" s="30" t="s">
        <v>132</v>
      </c>
      <c r="B2" s="31"/>
      <c r="C2" s="42">
        <v>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BC2" s="37"/>
      <c r="BD2" s="49"/>
    </row>
    <row r="3" spans="1:59" x14ac:dyDescent="0.25">
      <c r="A3" s="10"/>
      <c r="B3" s="14"/>
      <c r="D3" s="10"/>
      <c r="E3" s="10"/>
      <c r="F3" s="123" t="s">
        <v>81</v>
      </c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5"/>
      <c r="Y3" s="125"/>
      <c r="Z3" s="125"/>
      <c r="AA3" s="125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</row>
    <row r="4" spans="1:59" ht="15.75" thickBot="1" x14ac:dyDescent="0.3">
      <c r="A4" s="13"/>
      <c r="B4" s="16"/>
      <c r="C4" s="99"/>
      <c r="D4" s="13"/>
      <c r="E4" s="13"/>
      <c r="F4" s="106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</row>
    <row r="5" spans="1:59" ht="69" customHeight="1" thickTop="1" x14ac:dyDescent="0.25">
      <c r="A5" s="114" t="s">
        <v>129</v>
      </c>
      <c r="B5" s="115" t="s">
        <v>17</v>
      </c>
      <c r="C5" s="101" t="s">
        <v>80</v>
      </c>
      <c r="D5" s="116" t="s">
        <v>28</v>
      </c>
      <c r="E5" s="116" t="s">
        <v>29</v>
      </c>
      <c r="F5" s="139" t="s">
        <v>82</v>
      </c>
      <c r="G5" s="139" t="s">
        <v>83</v>
      </c>
      <c r="H5" s="139" t="s">
        <v>84</v>
      </c>
      <c r="I5" s="139" t="s">
        <v>85</v>
      </c>
      <c r="J5" s="139" t="s">
        <v>86</v>
      </c>
      <c r="K5" s="139" t="s">
        <v>87</v>
      </c>
      <c r="L5" s="139" t="s">
        <v>88</v>
      </c>
      <c r="M5" s="139" t="s">
        <v>89</v>
      </c>
      <c r="N5" s="139" t="s">
        <v>90</v>
      </c>
      <c r="O5" s="139" t="s">
        <v>91</v>
      </c>
      <c r="P5" s="139" t="s">
        <v>92</v>
      </c>
      <c r="Q5" s="139" t="s">
        <v>93</v>
      </c>
      <c r="R5" s="139" t="s">
        <v>94</v>
      </c>
      <c r="S5" s="139" t="s">
        <v>95</v>
      </c>
      <c r="T5" s="139" t="s">
        <v>96</v>
      </c>
      <c r="U5" s="139" t="s">
        <v>97</v>
      </c>
      <c r="V5" s="139" t="s">
        <v>73</v>
      </c>
      <c r="W5" s="139" t="s">
        <v>71</v>
      </c>
      <c r="X5" s="140" t="s">
        <v>98</v>
      </c>
      <c r="Y5" s="141" t="s">
        <v>99</v>
      </c>
      <c r="Z5" s="141" t="s">
        <v>100</v>
      </c>
      <c r="AA5" s="141" t="s">
        <v>101</v>
      </c>
      <c r="AB5" s="139" t="s">
        <v>102</v>
      </c>
      <c r="AC5" s="139" t="s">
        <v>103</v>
      </c>
      <c r="AD5" s="139" t="s">
        <v>104</v>
      </c>
      <c r="AE5" s="139" t="s">
        <v>72</v>
      </c>
      <c r="AF5" s="139" t="s">
        <v>105</v>
      </c>
      <c r="AG5" s="139" t="s">
        <v>106</v>
      </c>
      <c r="AH5" s="139" t="s">
        <v>107</v>
      </c>
      <c r="AI5" s="139" t="s">
        <v>108</v>
      </c>
      <c r="AJ5" s="139" t="s">
        <v>109</v>
      </c>
      <c r="AK5" s="139" t="s">
        <v>110</v>
      </c>
      <c r="AL5" s="139" t="s">
        <v>111</v>
      </c>
      <c r="AM5" s="139" t="s">
        <v>112</v>
      </c>
      <c r="AN5" s="139" t="s">
        <v>113</v>
      </c>
      <c r="AO5" s="139" t="s">
        <v>114</v>
      </c>
      <c r="AP5" s="139" t="s">
        <v>115</v>
      </c>
      <c r="AQ5" s="139" t="s">
        <v>116</v>
      </c>
      <c r="AR5" s="139" t="s">
        <v>117</v>
      </c>
      <c r="AS5" s="139" t="s">
        <v>118</v>
      </c>
      <c r="AT5" s="139" t="s">
        <v>119</v>
      </c>
      <c r="AU5" s="139" t="s">
        <v>120</v>
      </c>
      <c r="AV5" s="139" t="s">
        <v>121</v>
      </c>
      <c r="AW5" s="139" t="s">
        <v>122</v>
      </c>
      <c r="AX5" s="139" t="s">
        <v>123</v>
      </c>
      <c r="AY5" s="139" t="s">
        <v>124</v>
      </c>
      <c r="AZ5" s="139" t="s">
        <v>125</v>
      </c>
      <c r="BA5" s="139" t="s">
        <v>126</v>
      </c>
      <c r="BB5" s="139" t="s">
        <v>127</v>
      </c>
      <c r="BC5" s="142" t="s">
        <v>128</v>
      </c>
    </row>
    <row r="6" spans="1:59" s="5" customFormat="1" ht="12" customHeight="1" x14ac:dyDescent="0.25">
      <c r="A6" s="128" t="s">
        <v>0</v>
      </c>
      <c r="B6" s="117">
        <v>168335</v>
      </c>
      <c r="C6" s="101" t="s">
        <v>74</v>
      </c>
      <c r="E6" s="5">
        <v>-3</v>
      </c>
      <c r="F6" s="103">
        <f>review_count!D19</f>
        <v>-113</v>
      </c>
      <c r="G6" s="103">
        <f>review_count!E19</f>
        <v>12</v>
      </c>
      <c r="H6" s="9">
        <f>review_count!F19</f>
        <v>96</v>
      </c>
      <c r="I6" s="9">
        <f>review_count!G19</f>
        <v>75</v>
      </c>
      <c r="J6" s="9">
        <f>review_count!H19</f>
        <v>-236</v>
      </c>
      <c r="K6" s="9">
        <f>review_count!I19</f>
        <v>-61</v>
      </c>
      <c r="L6" s="9">
        <f>review_count!J19</f>
        <v>-91</v>
      </c>
      <c r="M6" s="9">
        <f>review_count!K19</f>
        <v>170</v>
      </c>
      <c r="N6" s="9">
        <f>review_count!L19</f>
        <v>30</v>
      </c>
      <c r="O6" s="103">
        <f>review_count!M19</f>
        <v>108</v>
      </c>
      <c r="P6" s="9">
        <f>review_count!N19</f>
        <v>-651</v>
      </c>
      <c r="Q6" s="103">
        <f>review_count!O19</f>
        <v>295</v>
      </c>
      <c r="R6" s="9">
        <f>review_count!P19</f>
        <v>-607</v>
      </c>
      <c r="S6" s="9">
        <f>review_count!Q19</f>
        <v>-60</v>
      </c>
      <c r="T6" s="9">
        <f>review_count!R19</f>
        <v>157</v>
      </c>
      <c r="U6" s="9">
        <f>review_count!S19</f>
        <v>-72</v>
      </c>
      <c r="V6" s="9">
        <f>review_count!T19</f>
        <v>-114</v>
      </c>
      <c r="W6" s="9">
        <f>review_count!U19</f>
        <v>17</v>
      </c>
      <c r="X6" s="107">
        <f>review_count!V19</f>
        <v>1840</v>
      </c>
      <c r="Y6" s="9">
        <f>review_count!W19</f>
        <v>1587</v>
      </c>
      <c r="Z6" s="9">
        <f>review_count!X19</f>
        <v>-1288</v>
      </c>
      <c r="AA6" s="9">
        <f>review_count!Y19</f>
        <v>528</v>
      </c>
      <c r="AB6" s="9">
        <f>review_count!Z19</f>
        <v>656</v>
      </c>
      <c r="AC6" s="9">
        <f>review_count!AA19</f>
        <v>-755</v>
      </c>
      <c r="AD6" s="103">
        <f>review_count!AB19</f>
        <v>8</v>
      </c>
      <c r="AE6" s="9">
        <f>review_count!AC19</f>
        <v>-20</v>
      </c>
      <c r="AF6" s="9">
        <f>review_count!AD19</f>
        <v>-1046</v>
      </c>
      <c r="AG6" s="9">
        <f>review_count!AE19</f>
        <v>-412</v>
      </c>
      <c r="AH6" s="9">
        <f>review_count!AF19</f>
        <v>-224</v>
      </c>
      <c r="AI6" s="9">
        <f>review_count!AG19</f>
        <v>-22</v>
      </c>
      <c r="AJ6" s="9">
        <f>review_count!AH19</f>
        <v>440</v>
      </c>
      <c r="AK6" s="103">
        <f>review_count!AI19</f>
        <v>1143</v>
      </c>
      <c r="AL6" s="9">
        <f>review_count!AJ19</f>
        <v>-1445</v>
      </c>
      <c r="AM6" s="9">
        <f>review_count!AK19</f>
        <v>-490</v>
      </c>
      <c r="AN6" s="9">
        <f>review_count!AL19</f>
        <v>-181</v>
      </c>
      <c r="AO6" s="9">
        <f>review_count!AM19</f>
        <v>-89</v>
      </c>
      <c r="AP6" s="9">
        <f>review_count!AN19</f>
        <v>111</v>
      </c>
      <c r="AQ6" s="9">
        <f>review_count!AO19</f>
        <v>13</v>
      </c>
      <c r="AR6" s="9">
        <f>review_count!AP19</f>
        <v>216</v>
      </c>
      <c r="AS6" s="9">
        <f>review_count!AQ19</f>
        <v>-138</v>
      </c>
      <c r="AT6" s="9">
        <f>review_count!AR19</f>
        <v>237</v>
      </c>
      <c r="AU6" s="103">
        <f>review_count!AS19</f>
        <v>-335</v>
      </c>
      <c r="AV6" s="9">
        <f>review_count!AT19</f>
        <v>-90</v>
      </c>
      <c r="AW6" s="9">
        <f>review_count!AU19</f>
        <v>660</v>
      </c>
      <c r="AX6" s="103">
        <f>review_count!AV19</f>
        <v>-733</v>
      </c>
      <c r="AY6" s="9">
        <f>review_count!AW19</f>
        <v>-104</v>
      </c>
      <c r="AZ6" s="9">
        <f>review_count!AX19</f>
        <v>52</v>
      </c>
      <c r="BA6" s="9">
        <f>review_count!AY19</f>
        <v>-226</v>
      </c>
      <c r="BB6" s="9">
        <f>review_count!AZ19</f>
        <v>35</v>
      </c>
      <c r="BC6" s="38">
        <f>review_count!BA19</f>
        <v>106</v>
      </c>
      <c r="BD6" s="51"/>
      <c r="BG6" s="6"/>
    </row>
    <row r="7" spans="1:59" ht="12" customHeight="1" x14ac:dyDescent="0.25">
      <c r="A7" s="129"/>
      <c r="B7" s="118"/>
      <c r="C7" s="100" t="s">
        <v>75</v>
      </c>
      <c r="D7" s="13"/>
      <c r="E7" s="13">
        <v>0.14548337541703971</v>
      </c>
      <c r="F7" s="104">
        <f>review_rating!D19</f>
        <v>6.7352439406000997E-3</v>
      </c>
      <c r="G7" s="104">
        <f>review_rating!E19</f>
        <v>-0.10161477495667981</v>
      </c>
      <c r="H7" s="11">
        <f>review_rating!F19</f>
        <v>-2.3835239449850221E-2</v>
      </c>
      <c r="I7" s="11">
        <f>review_rating!G19</f>
        <v>2.4989203141380312E-2</v>
      </c>
      <c r="J7" s="11">
        <f>review_rating!H19</f>
        <v>9.00661806207399E-2</v>
      </c>
      <c r="K7" s="11">
        <f>review_rating!I19</f>
        <v>-2.4222565356220027E-2</v>
      </c>
      <c r="L7" s="11">
        <f>review_rating!J19</f>
        <v>5.6428079140680154E-2</v>
      </c>
      <c r="M7" s="11">
        <f>review_rating!K19</f>
        <v>3.796524020332015E-2</v>
      </c>
      <c r="N7" s="11">
        <f>review_rating!L19</f>
        <v>1.7996423214489354E-2</v>
      </c>
      <c r="O7" s="11">
        <f>review_rating!M19</f>
        <v>-0.37336718438868965</v>
      </c>
      <c r="P7" s="104">
        <f>review_rating!N19</f>
        <v>0.2674679685246999</v>
      </c>
      <c r="Q7" s="11">
        <f>review_rating!O19</f>
        <v>-0.54502093334048007</v>
      </c>
      <c r="R7" s="11">
        <f>review_rating!P19</f>
        <v>0.61091898451776983</v>
      </c>
      <c r="S7" s="11">
        <f>review_rating!Q19</f>
        <v>-9.4353148035395407E-3</v>
      </c>
      <c r="T7" s="11">
        <f>review_rating!R19</f>
        <v>-0.1377584847460902</v>
      </c>
      <c r="U7" s="11">
        <f>review_rating!S19</f>
        <v>0.1090778083529198</v>
      </c>
      <c r="V7" s="11">
        <f>review_rating!T19</f>
        <v>-8.6857894660749668E-2</v>
      </c>
      <c r="W7" s="11">
        <f>review_rating!U19</f>
        <v>-1.4033692310240209E-2</v>
      </c>
      <c r="X7" s="108">
        <f>review_rating!V19</f>
        <v>-0.23922179404737998</v>
      </c>
      <c r="Y7" s="104">
        <f>review_rating!W19</f>
        <v>-4.5525001447260127E-2</v>
      </c>
      <c r="Z7" s="104">
        <f>review_rating!X19</f>
        <v>0.37948962373721029</v>
      </c>
      <c r="AA7" s="11">
        <f>review_rating!Y19</f>
        <v>-0.16079953236125011</v>
      </c>
      <c r="AB7" s="11">
        <f>review_rating!Z19</f>
        <v>0.20368486009331965</v>
      </c>
      <c r="AC7" s="11">
        <f>review_rating!AA19</f>
        <v>0.22616607406742073</v>
      </c>
      <c r="AD7" s="11">
        <f>review_rating!AB19</f>
        <v>-0.5860244110505004</v>
      </c>
      <c r="AE7" s="11">
        <f>review_rating!AC19</f>
        <v>-0.2397899207550398</v>
      </c>
      <c r="AF7" s="11">
        <f>review_rating!AD19</f>
        <v>0.20384204800348993</v>
      </c>
      <c r="AG7" s="11">
        <f>review_rating!AE19</f>
        <v>0.36016555813756002</v>
      </c>
      <c r="AH7" s="11">
        <f>review_rating!AF19</f>
        <v>-3.3759343904530059E-2</v>
      </c>
      <c r="AI7" s="11">
        <f>review_rating!AG19</f>
        <v>-8.872061708034984E-2</v>
      </c>
      <c r="AJ7" s="11">
        <f>review_rating!AH19</f>
        <v>-0.41940301450723005</v>
      </c>
      <c r="AK7" s="11">
        <f>review_rating!AI19</f>
        <v>-0.76697808085045027</v>
      </c>
      <c r="AL7" s="11">
        <f>review_rating!AJ19</f>
        <v>0.6345392396843299</v>
      </c>
      <c r="AM7" s="11">
        <f>review_rating!AK19</f>
        <v>0.36519354207181021</v>
      </c>
      <c r="AN7" s="11">
        <f>review_rating!AL19</f>
        <v>6.8225763579210064E-2</v>
      </c>
      <c r="AO7" s="11">
        <f>review_rating!AM19</f>
        <v>-2.7005565071049897E-2</v>
      </c>
      <c r="AP7" s="11">
        <f>review_rating!AN19</f>
        <v>-5.8014064644260177E-2</v>
      </c>
      <c r="AQ7" s="11">
        <f>review_rating!AO19</f>
        <v>-9.9635812290599812E-2</v>
      </c>
      <c r="AR7" s="11">
        <f>review_rating!AP19</f>
        <v>-2.0641540515040191E-2</v>
      </c>
      <c r="AS7" s="11">
        <f>review_rating!AQ19</f>
        <v>-0.12274668349795004</v>
      </c>
      <c r="AT7" s="11">
        <f>review_rating!AR19</f>
        <v>0.21511253312222989</v>
      </c>
      <c r="AU7" s="104">
        <f>review_rating!AS19</f>
        <v>-2.9625302501319783E-2</v>
      </c>
      <c r="AV7" s="11">
        <f>review_rating!AT19</f>
        <v>3.8815497772810126E-2</v>
      </c>
      <c r="AW7" s="11">
        <f>review_rating!AU19</f>
        <v>-0.47242583124044035</v>
      </c>
      <c r="AX7" s="11">
        <f>review_rating!AV19</f>
        <v>0.59949846252572003</v>
      </c>
      <c r="AY7" s="11">
        <f>review_rating!AW19</f>
        <v>-2.3908307284270069E-2</v>
      </c>
      <c r="AZ7" s="11">
        <f>review_rating!AX19</f>
        <v>4.92163312693501E-2</v>
      </c>
      <c r="BA7" s="11">
        <f>review_rating!AY19</f>
        <v>3.2616637638980261E-2</v>
      </c>
      <c r="BB7" s="11">
        <f>review_rating!AZ19</f>
        <v>-4.6996892576860017E-2</v>
      </c>
      <c r="BC7" s="39">
        <f>review_rating!BA19</f>
        <v>-0.15117859118146004</v>
      </c>
      <c r="BG7" s="4"/>
    </row>
    <row r="8" spans="1:59" ht="12" customHeight="1" x14ac:dyDescent="0.25">
      <c r="A8" s="130"/>
      <c r="B8" s="119"/>
      <c r="C8" s="100" t="s">
        <v>76</v>
      </c>
      <c r="D8" s="13"/>
      <c r="E8" s="13">
        <v>0.11535834430078973</v>
      </c>
      <c r="F8" s="12">
        <f>review_polarity!D19</f>
        <v>0.13333333333333997</v>
      </c>
      <c r="G8" s="12">
        <f>review_polarity!E19</f>
        <v>0.23537414965986025</v>
      </c>
      <c r="H8" s="12">
        <f>review_polarity!F19</f>
        <v>-0.45374149659863994</v>
      </c>
      <c r="I8" s="12">
        <f>review_polarity!G19</f>
        <v>0.10884353741496966</v>
      </c>
      <c r="J8" s="12">
        <f>review_polarity!H19</f>
        <v>0.25238095238095015</v>
      </c>
      <c r="K8" s="12">
        <f>review_polarity!I19</f>
        <v>0.1914965986394499</v>
      </c>
      <c r="L8" s="12">
        <f>review_polarity!J19</f>
        <v>-0.67857142857141994</v>
      </c>
      <c r="M8" s="12">
        <f>review_polarity!K19</f>
        <v>0.34523809523809001</v>
      </c>
      <c r="N8" s="12">
        <f>review_polarity!L19</f>
        <v>0.10034013605442027</v>
      </c>
      <c r="O8" s="105">
        <f>review_polarity!M19</f>
        <v>-0.44387755102041027</v>
      </c>
      <c r="P8" s="105">
        <f>review_polarity!N19</f>
        <v>-0.19659863945577971</v>
      </c>
      <c r="Q8" s="105">
        <f>review_polarity!O19</f>
        <v>0.75612244897958991</v>
      </c>
      <c r="R8" s="105">
        <f>review_polarity!P19</f>
        <v>-0.50510204081632004</v>
      </c>
      <c r="S8" s="12">
        <f>review_polarity!Q19</f>
        <v>0.17954324586977011</v>
      </c>
      <c r="T8" s="12">
        <f>review_polarity!R19</f>
        <v>-0.23566569484936029</v>
      </c>
      <c r="U8" s="12">
        <f>review_polarity!S19</f>
        <v>-5.1020408163298114E-3</v>
      </c>
      <c r="V8" s="12">
        <f>review_polarity!T19</f>
        <v>0.22346938775509972</v>
      </c>
      <c r="W8" s="12">
        <f>review_polarity!U19</f>
        <v>-0.39523809523808984</v>
      </c>
      <c r="X8" s="109">
        <f>review_polarity!V19</f>
        <v>0.34863945578231004</v>
      </c>
      <c r="Y8" s="105">
        <f>review_polarity!W19</f>
        <v>5.2721088435370156E-2</v>
      </c>
      <c r="Z8" s="105">
        <f>review_polarity!X19</f>
        <v>-0.27891156462584998</v>
      </c>
      <c r="AA8" s="12">
        <f>review_polarity!Y19</f>
        <v>0.12244897959183998</v>
      </c>
      <c r="AB8" s="12">
        <f>review_polarity!Z19</f>
        <v>0.10544217687074964</v>
      </c>
      <c r="AC8" s="12">
        <f>review_polarity!AA19</f>
        <v>-5.6122448979589734E-2</v>
      </c>
      <c r="AD8" s="105">
        <f>review_polarity!AB19</f>
        <v>4.5918367346930111E-2</v>
      </c>
      <c r="AE8" s="12">
        <f>review_polarity!AC19</f>
        <v>-0.27380952380952017</v>
      </c>
      <c r="AF8" s="12">
        <f>review_polarity!AD19</f>
        <v>-8.1972789115650091E-2</v>
      </c>
      <c r="AG8" s="12">
        <f>review_polarity!AE19</f>
        <v>0.16190476190477021</v>
      </c>
      <c r="AH8" s="12">
        <f>review_polarity!AF19</f>
        <v>9.1836734693869992E-2</v>
      </c>
      <c r="AI8" s="12">
        <f>review_polarity!AG19</f>
        <v>9.7392290249439739E-2</v>
      </c>
      <c r="AJ8" s="12">
        <f>review_polarity!AH19</f>
        <v>-0.19627470035633987</v>
      </c>
      <c r="AK8" s="105">
        <f>review_polarity!AI19</f>
        <v>1.486880466472984E-2</v>
      </c>
      <c r="AL8" s="105">
        <f>review_polarity!AJ19</f>
        <v>-0.42278911564625976</v>
      </c>
      <c r="AM8" s="12">
        <f>review_polarity!AK19</f>
        <v>0.50850340136053984</v>
      </c>
      <c r="AN8" s="12">
        <f>review_polarity!AL19</f>
        <v>0.16360544217687023</v>
      </c>
      <c r="AO8" s="12">
        <f>review_polarity!AM19</f>
        <v>-0.22604470359572026</v>
      </c>
      <c r="AP8" s="12">
        <f>review_polarity!AN19</f>
        <v>-2.5996112730809706E-2</v>
      </c>
      <c r="AQ8" s="12">
        <f>review_polarity!AO19</f>
        <v>8.843537414965974E-2</v>
      </c>
      <c r="AR8" s="12">
        <f>review_polarity!AP19</f>
        <v>-0.1071428571428501</v>
      </c>
      <c r="AS8" s="12">
        <f>review_polarity!AQ19</f>
        <v>0.20238095238095033</v>
      </c>
      <c r="AT8" s="12">
        <f>review_polarity!AR19</f>
        <v>-0.57482993197279009</v>
      </c>
      <c r="AU8" s="12">
        <f>review_polarity!AS19</f>
        <v>0.71487322201607983</v>
      </c>
      <c r="AV8" s="12">
        <f>review_polarity!AT19</f>
        <v>-0.27002385369732007</v>
      </c>
      <c r="AW8" s="12">
        <f>review_polarity!AU19</f>
        <v>0.11467444120505021</v>
      </c>
      <c r="AX8" s="105">
        <f>review_polarity!AV19</f>
        <v>-0.53061224489795999</v>
      </c>
      <c r="AY8" s="12">
        <f>review_polarity!AW19</f>
        <v>8.8435374149659962E-2</v>
      </c>
      <c r="AZ8" s="12">
        <f>review_polarity!AX19</f>
        <v>0.43877551020408001</v>
      </c>
      <c r="BA8" s="12">
        <f>review_polarity!AY19</f>
        <v>2.040816326530992E-2</v>
      </c>
      <c r="BB8" s="12">
        <f>review_polarity!AZ19</f>
        <v>-0.14625850340135971</v>
      </c>
      <c r="BC8" s="40">
        <f>review_polarity!BA19</f>
        <v>0.29455782312924983</v>
      </c>
      <c r="BG8" s="4"/>
    </row>
    <row r="9" spans="1:59" s="5" customFormat="1" ht="12" customHeight="1" x14ac:dyDescent="0.25">
      <c r="A9" s="128" t="s">
        <v>1</v>
      </c>
      <c r="B9" s="117">
        <v>1441</v>
      </c>
      <c r="C9" s="101" t="s">
        <v>74</v>
      </c>
      <c r="E9" s="5">
        <v>5</v>
      </c>
      <c r="F9" s="11">
        <f>review_count!D20</f>
        <v>-3</v>
      </c>
      <c r="G9" s="11">
        <f>review_count!E20</f>
        <v>-3</v>
      </c>
      <c r="H9" s="11">
        <f>review_count!F20</f>
        <v>3</v>
      </c>
      <c r="I9" s="11">
        <f>review_count!G20</f>
        <v>1</v>
      </c>
      <c r="J9" s="11">
        <f>review_count!H20</f>
        <v>-3</v>
      </c>
      <c r="K9" s="11">
        <f>review_count!I20</f>
        <v>-2</v>
      </c>
      <c r="L9" s="11">
        <f>review_count!J20</f>
        <v>4</v>
      </c>
      <c r="M9" s="11">
        <f>review_count!K20</f>
        <v>-4</v>
      </c>
      <c r="N9" s="11">
        <f>review_count!L20</f>
        <v>3</v>
      </c>
      <c r="O9" s="11">
        <f>review_count!M20</f>
        <v>-1</v>
      </c>
      <c r="P9" s="11">
        <f>review_count!N20</f>
        <v>2</v>
      </c>
      <c r="Q9" s="11">
        <f>review_count!O20</f>
        <v>0</v>
      </c>
      <c r="R9" s="11">
        <f>review_count!P20</f>
        <v>-2</v>
      </c>
      <c r="S9" s="11">
        <f>review_count!Q20</f>
        <v>2</v>
      </c>
      <c r="T9" s="11">
        <f>review_count!R20</f>
        <v>3</v>
      </c>
      <c r="U9" s="11">
        <f>review_count!S20</f>
        <v>-3</v>
      </c>
      <c r="V9" s="11">
        <f>review_count!T20</f>
        <v>-2</v>
      </c>
      <c r="W9" s="11">
        <f>review_count!U20</f>
        <v>0</v>
      </c>
      <c r="X9" s="107">
        <f>review_count!V20</f>
        <v>24</v>
      </c>
      <c r="Y9" s="11">
        <f>review_count!W20</f>
        <v>331</v>
      </c>
      <c r="Z9" s="11">
        <f>review_count!X20</f>
        <v>-197</v>
      </c>
      <c r="AA9" s="11">
        <f>review_count!Y20</f>
        <v>78</v>
      </c>
      <c r="AB9" s="11">
        <f>review_count!Z20</f>
        <v>-169</v>
      </c>
      <c r="AC9" s="11">
        <f>review_count!AA20</f>
        <v>-18</v>
      </c>
      <c r="AD9" s="11">
        <f>review_count!AB20</f>
        <v>-19</v>
      </c>
      <c r="AE9" s="11">
        <f>review_count!AC20</f>
        <v>104</v>
      </c>
      <c r="AF9" s="11">
        <f>review_count!AD20</f>
        <v>-96</v>
      </c>
      <c r="AG9" s="11">
        <f>review_count!AE20</f>
        <v>-15</v>
      </c>
      <c r="AH9" s="11">
        <f>review_count!AF20</f>
        <v>-1</v>
      </c>
      <c r="AI9" s="11">
        <f>review_count!AG20</f>
        <v>-9</v>
      </c>
      <c r="AJ9" s="11">
        <f>review_count!AH20</f>
        <v>1</v>
      </c>
      <c r="AK9" s="11">
        <f>review_count!AI20</f>
        <v>-1</v>
      </c>
      <c r="AL9" s="11">
        <f>review_count!AJ20</f>
        <v>-5</v>
      </c>
      <c r="AM9" s="11">
        <f>review_count!AK20</f>
        <v>0</v>
      </c>
      <c r="AN9" s="11">
        <f>review_count!AL20</f>
        <v>4</v>
      </c>
      <c r="AO9" s="11">
        <f>review_count!AM20</f>
        <v>-7</v>
      </c>
      <c r="AP9" s="11">
        <f>review_count!AN20</f>
        <v>3</v>
      </c>
      <c r="AQ9" s="11">
        <f>review_count!AO20</f>
        <v>0</v>
      </c>
      <c r="AR9" s="11">
        <f>review_count!AP20</f>
        <v>-1</v>
      </c>
      <c r="AS9" s="11">
        <f>review_count!AQ20</f>
        <v>-1</v>
      </c>
      <c r="AT9" s="11">
        <f>review_count!AR20</f>
        <v>2</v>
      </c>
      <c r="AU9" s="11">
        <f>review_count!AS20</f>
        <v>-4</v>
      </c>
      <c r="AV9" s="11">
        <f>review_count!AT20</f>
        <v>5</v>
      </c>
      <c r="AW9" s="11">
        <f>review_count!AU20</f>
        <v>5</v>
      </c>
      <c r="AX9" s="11">
        <f>review_count!AV20</f>
        <v>-6</v>
      </c>
      <c r="AY9" s="11">
        <f>review_count!AW20</f>
        <v>-5</v>
      </c>
      <c r="AZ9" s="11">
        <f>review_count!AX20</f>
        <v>8</v>
      </c>
      <c r="BA9" s="11">
        <f>review_count!AY20</f>
        <v>-5</v>
      </c>
      <c r="BB9" s="11">
        <f>review_count!AZ20</f>
        <v>0</v>
      </c>
      <c r="BC9" s="39">
        <f>review_count!BA20</f>
        <v>1</v>
      </c>
      <c r="BD9" s="51"/>
      <c r="BG9" s="6"/>
    </row>
    <row r="10" spans="1:59" ht="12" customHeight="1" x14ac:dyDescent="0.25">
      <c r="A10" s="129"/>
      <c r="B10" s="118"/>
      <c r="C10" s="100" t="s">
        <v>75</v>
      </c>
      <c r="D10" s="13"/>
      <c r="E10" s="13">
        <v>0.71428571428570997</v>
      </c>
      <c r="F10" s="11">
        <f>review_rating!D20</f>
        <v>-0.71428571428570997</v>
      </c>
      <c r="G10" s="11">
        <f>review_rating!E20</f>
        <v>2</v>
      </c>
      <c r="H10" s="11">
        <f>review_rating!F20</f>
        <v>-1.5</v>
      </c>
      <c r="I10" s="11">
        <f>review_rating!G20</f>
        <v>-0.10000000000000009</v>
      </c>
      <c r="J10" s="11">
        <f>review_rating!H20</f>
        <v>-1.4</v>
      </c>
      <c r="K10" s="11">
        <f>review_rating!I20</f>
        <v>-2</v>
      </c>
      <c r="L10" s="11">
        <f>review_rating!J20</f>
        <v>3.25</v>
      </c>
      <c r="M10" s="11">
        <f>review_rating!K20</f>
        <v>-3.25</v>
      </c>
      <c r="N10" s="11">
        <f>review_rating!L20</f>
        <v>4.6666666666666599</v>
      </c>
      <c r="O10" s="11">
        <f>review_rating!M20</f>
        <v>-1.6666666666666599</v>
      </c>
      <c r="P10" s="11">
        <f>review_rating!N20</f>
        <v>0</v>
      </c>
      <c r="Q10" s="11">
        <f>review_rating!O20</f>
        <v>-1.75</v>
      </c>
      <c r="R10" s="11">
        <f>review_rating!P20</f>
        <v>3.75</v>
      </c>
      <c r="S10" s="11">
        <f>review_rating!Q20</f>
        <v>-2.5</v>
      </c>
      <c r="T10" s="11">
        <f>review_rating!R20</f>
        <v>-0.5</v>
      </c>
      <c r="U10" s="11">
        <f>review_rating!S20</f>
        <v>0.5</v>
      </c>
      <c r="V10" s="11">
        <f>review_rating!T20</f>
        <v>0</v>
      </c>
      <c r="W10" s="11">
        <f>review_rating!U20</f>
        <v>0</v>
      </c>
      <c r="X10" s="108">
        <f>review_rating!V20</f>
        <v>3.8461538461529887E-2</v>
      </c>
      <c r="Y10" s="104">
        <f>review_rating!W20</f>
        <v>-0.38439991381167005</v>
      </c>
      <c r="Z10" s="104">
        <f>review_rating!X20</f>
        <v>0.26468837535014034</v>
      </c>
      <c r="AA10" s="11">
        <f>review_rating!Y20</f>
        <v>-0.31370798319328008</v>
      </c>
      <c r="AB10" s="11">
        <f>review_rating!Z20</f>
        <v>0.31524783826573977</v>
      </c>
      <c r="AC10" s="11">
        <f>review_rating!AA20</f>
        <v>8.9514066496160005E-2</v>
      </c>
      <c r="AD10" s="11">
        <f>review_rating!AB20</f>
        <v>0.17769607843138013</v>
      </c>
      <c r="AE10" s="11">
        <f>review_rating!AC20</f>
        <v>0.29779411764704999</v>
      </c>
      <c r="AF10" s="11">
        <f>review_rating!AD20</f>
        <v>-0.38529411764704991</v>
      </c>
      <c r="AG10" s="11">
        <f>review_rating!AE20</f>
        <v>-0.20000000000000018</v>
      </c>
      <c r="AH10" s="11">
        <f>review_rating!AF20</f>
        <v>0.18333333333333002</v>
      </c>
      <c r="AI10" s="11">
        <f>review_rating!AG20</f>
        <v>8.3333333333329929E-2</v>
      </c>
      <c r="AJ10" s="11">
        <f>review_rating!AH20</f>
        <v>0.20833333333334014</v>
      </c>
      <c r="AK10" s="11">
        <f>review_rating!AI20</f>
        <v>-0.20833333333334014</v>
      </c>
      <c r="AL10" s="11">
        <f>review_rating!AJ20</f>
        <v>0.23333333333334005</v>
      </c>
      <c r="AM10" s="11">
        <f>review_rating!AK20</f>
        <v>-0.10000000000000009</v>
      </c>
      <c r="AN10" s="11">
        <f>review_rating!AL20</f>
        <v>0.41428571428571015</v>
      </c>
      <c r="AO10" s="11">
        <f>review_rating!AM20</f>
        <v>-0.35714285714285987</v>
      </c>
      <c r="AP10" s="11">
        <f>review_rating!AN20</f>
        <v>-1.1571428571428501</v>
      </c>
      <c r="AQ10" s="11">
        <f>review_rating!AO20</f>
        <v>0.50000000000000022</v>
      </c>
      <c r="AR10" s="11">
        <f>review_rating!AP20</f>
        <v>1.3555555555555499</v>
      </c>
      <c r="AS10" s="11">
        <f>review_rating!AQ20</f>
        <v>0.56944444444444997</v>
      </c>
      <c r="AT10" s="11">
        <f>review_rating!AR20</f>
        <v>-0.92499999999999982</v>
      </c>
      <c r="AU10" s="11">
        <f>review_rating!AS20</f>
        <v>-0.53333333333334032</v>
      </c>
      <c r="AV10" s="11">
        <f>review_rating!AT20</f>
        <v>-0.48484848484847998</v>
      </c>
      <c r="AW10" s="11">
        <f>review_rating!AU20</f>
        <v>0.69318181818182012</v>
      </c>
      <c r="AX10" s="11">
        <f>review_rating!AV20</f>
        <v>2.4999999999999911E-2</v>
      </c>
      <c r="AY10" s="11">
        <f>review_rating!AW20</f>
        <v>1.3000000000000003</v>
      </c>
      <c r="AZ10" s="11">
        <f>review_rating!AX20</f>
        <v>-1.04615384615385</v>
      </c>
      <c r="BA10" s="11">
        <f>review_rating!AY20</f>
        <v>-0.65384615384615019</v>
      </c>
      <c r="BB10" s="11">
        <f>review_rating!AZ20</f>
        <v>0.125</v>
      </c>
      <c r="BC10" s="39">
        <f>review_rating!BA20</f>
        <v>0.93055555555555003</v>
      </c>
      <c r="BG10" s="4"/>
    </row>
    <row r="11" spans="1:59" ht="12" customHeight="1" x14ac:dyDescent="0.25">
      <c r="A11" s="130"/>
      <c r="B11" s="119"/>
      <c r="C11" s="100" t="s">
        <v>76</v>
      </c>
      <c r="D11" s="13"/>
      <c r="E11" s="13">
        <v>1.33451321959553</v>
      </c>
      <c r="F11" s="11">
        <f>review_polarity!D20</f>
        <v>-0.5</v>
      </c>
      <c r="G11" s="11">
        <f>review_polarity!E20</f>
        <v>-1</v>
      </c>
      <c r="H11" s="11">
        <f>review_polarity!F20</f>
        <v>-1.5</v>
      </c>
      <c r="I11" s="11">
        <f>review_polarity!G20</f>
        <v>2.5277777777777701</v>
      </c>
      <c r="J11" s="11">
        <f>review_polarity!H20</f>
        <v>-1.2777777777777701</v>
      </c>
      <c r="K11" s="11">
        <f>review_polarity!I20</f>
        <v>-0.75</v>
      </c>
      <c r="L11" s="11">
        <f>review_polarity!J20</f>
        <v>-0.5</v>
      </c>
      <c r="M11" s="11">
        <f>review_polarity!K20</f>
        <v>1.5333333333333301</v>
      </c>
      <c r="N11" s="11">
        <f>review_polarity!L20</f>
        <v>-1.5333333333333301</v>
      </c>
      <c r="O11" s="11">
        <f>review_polarity!M20</f>
        <v>2.8333333333333299</v>
      </c>
      <c r="P11" s="11">
        <f>review_polarity!N20</f>
        <v>1.1666666666666701</v>
      </c>
      <c r="Q11" s="11">
        <f>review_polarity!O20</f>
        <v>-3</v>
      </c>
      <c r="R11" s="11">
        <f>review_polarity!P20</f>
        <v>0.2222222222222201</v>
      </c>
      <c r="S11" s="11">
        <f>review_polarity!Q20</f>
        <v>1.7777777777777799</v>
      </c>
      <c r="T11" s="11">
        <f>review_polarity!R20</f>
        <v>-2.5</v>
      </c>
      <c r="U11" s="11">
        <f>review_polarity!S20</f>
        <v>0.93333333333333002</v>
      </c>
      <c r="V11" s="11">
        <f>review_polarity!T20</f>
        <v>0.24722222222222001</v>
      </c>
      <c r="W11" s="11">
        <f>review_polarity!U20</f>
        <v>0.81944444444444997</v>
      </c>
      <c r="X11" s="108">
        <f>review_polarity!V20</f>
        <v>-1</v>
      </c>
      <c r="Y11" s="104">
        <f>review_polarity!W20</f>
        <v>-0.17666666666667008</v>
      </c>
      <c r="Z11" s="104">
        <f>review_polarity!X20</f>
        <v>0.33585034013604997</v>
      </c>
      <c r="AA11" s="11">
        <f>review_polarity!Y20</f>
        <v>0.1719387755102102</v>
      </c>
      <c r="AB11" s="11">
        <f>review_polarity!Z20</f>
        <v>-0.4261175898931</v>
      </c>
      <c r="AC11" s="11">
        <f>review_polarity!AA20</f>
        <v>5.5717525105198895E-3</v>
      </c>
      <c r="AD11" s="11">
        <f>review_polarity!AB20</f>
        <v>0.23969873663752006</v>
      </c>
      <c r="AE11" s="11">
        <f>review_polarity!AC20</f>
        <v>0.1604773399375099</v>
      </c>
      <c r="AF11" s="11">
        <f>review_polarity!AD20</f>
        <v>1.1356155365370046E-2</v>
      </c>
      <c r="AG11" s="11">
        <f>review_polarity!AE20</f>
        <v>-3.1968428397000093E-2</v>
      </c>
      <c r="AH11" s="11">
        <f>review_polarity!AF20</f>
        <v>-0.14083485958485986</v>
      </c>
      <c r="AI11" s="11">
        <f>review_polarity!AG20</f>
        <v>6.4915458937200299E-3</v>
      </c>
      <c r="AJ11" s="11">
        <f>review_polarity!AH20</f>
        <v>-1.0351966873700658E-3</v>
      </c>
      <c r="AK11" s="11">
        <f>review_polarity!AI20</f>
        <v>-0.27402116402116006</v>
      </c>
      <c r="AL11" s="11">
        <f>review_polarity!AJ20</f>
        <v>0.12791726791725999</v>
      </c>
      <c r="AM11" s="11">
        <f>review_polarity!AK20</f>
        <v>6.2770562770570137E-2</v>
      </c>
      <c r="AN11" s="11">
        <f>review_polarity!AL20</f>
        <v>-7.5132275132280046E-2</v>
      </c>
      <c r="AO11" s="11">
        <f>review_polarity!AM20</f>
        <v>0.3883190883190899</v>
      </c>
      <c r="AP11" s="11">
        <f>review_polarity!AN20</f>
        <v>7.7884615384619993E-2</v>
      </c>
      <c r="AQ11" s="11">
        <f>review_polarity!AO20</f>
        <v>-0.95015432098765995</v>
      </c>
      <c r="AR11" s="11">
        <f>review_polarity!AP20</f>
        <v>0.19135802469135998</v>
      </c>
      <c r="AS11" s="11">
        <f>review_polarity!AQ20</f>
        <v>0.60879629629629006</v>
      </c>
      <c r="AT11" s="11">
        <f>review_polarity!AR20</f>
        <v>0.65178571428571996</v>
      </c>
      <c r="AU11" s="11">
        <f>review_polarity!AS20</f>
        <v>-0.62971781305115004</v>
      </c>
      <c r="AV11" s="11">
        <f>review_polarity!AT20</f>
        <v>-6.7901234567899982E-2</v>
      </c>
      <c r="AW11" s="11">
        <f>review_polarity!AU20</f>
        <v>8.3333333333340143E-2</v>
      </c>
      <c r="AX11" s="11">
        <f>review_polarity!AV20</f>
        <v>0.21388888888887969</v>
      </c>
      <c r="AY11" s="11">
        <f>review_polarity!AW20</f>
        <v>-0.95277777777776973</v>
      </c>
      <c r="AZ11" s="11">
        <f>review_polarity!AX20</f>
        <v>1.1388888888888899</v>
      </c>
      <c r="BA11" s="11">
        <f>review_polarity!AY20</f>
        <v>-0.125</v>
      </c>
      <c r="BB11" s="11">
        <f>review_polarity!AZ20</f>
        <v>-0.48214285714286009</v>
      </c>
      <c r="BC11" s="39">
        <f>review_polarity!BA20</f>
        <v>-0.59523809523810001</v>
      </c>
      <c r="BG11" s="4"/>
    </row>
    <row r="12" spans="1:59" s="5" customFormat="1" ht="12" customHeight="1" x14ac:dyDescent="0.25">
      <c r="A12" s="128" t="s">
        <v>6</v>
      </c>
      <c r="B12" s="117">
        <v>2660</v>
      </c>
      <c r="C12" s="101" t="s">
        <v>74</v>
      </c>
      <c r="E12" s="5">
        <v>5</v>
      </c>
      <c r="F12" s="103">
        <f>review_count!D21</f>
        <v>36</v>
      </c>
      <c r="G12" s="9">
        <f>review_count!E21</f>
        <v>21</v>
      </c>
      <c r="H12" s="9">
        <f>review_count!F21</f>
        <v>0</v>
      </c>
      <c r="I12" s="9">
        <f>review_count!G21</f>
        <v>-18</v>
      </c>
      <c r="J12" s="103">
        <f>review_count!H21</f>
        <v>44</v>
      </c>
      <c r="K12" s="103">
        <f>review_count!I21</f>
        <v>-12</v>
      </c>
      <c r="L12" s="9">
        <f>review_count!J21</f>
        <v>-16</v>
      </c>
      <c r="M12" s="9">
        <f>review_count!K21</f>
        <v>-3</v>
      </c>
      <c r="N12" s="9">
        <f>review_count!L21</f>
        <v>3</v>
      </c>
      <c r="O12" s="9">
        <f>review_count!M21</f>
        <v>2</v>
      </c>
      <c r="P12" s="9">
        <f>review_count!N21</f>
        <v>-3</v>
      </c>
      <c r="Q12" s="9">
        <f>review_count!O21</f>
        <v>-6</v>
      </c>
      <c r="R12" s="9">
        <f>review_count!P21</f>
        <v>23</v>
      </c>
      <c r="S12" s="9">
        <f>review_count!Q21</f>
        <v>-20</v>
      </c>
      <c r="T12" s="9">
        <f>review_count!R21</f>
        <v>2</v>
      </c>
      <c r="U12" s="9">
        <f>review_count!S21</f>
        <v>-1</v>
      </c>
      <c r="V12" s="9">
        <f>review_count!T21</f>
        <v>9</v>
      </c>
      <c r="W12" s="103">
        <f>review_count!U21</f>
        <v>-4</v>
      </c>
      <c r="X12" s="110">
        <f>review_count!V21</f>
        <v>-5</v>
      </c>
      <c r="Y12" s="9">
        <f>review_count!W21</f>
        <v>8</v>
      </c>
      <c r="Z12" s="9">
        <f>review_count!X21</f>
        <v>-20</v>
      </c>
      <c r="AA12" s="9">
        <f>review_count!Y21</f>
        <v>21</v>
      </c>
      <c r="AB12" s="9">
        <f>review_count!Z21</f>
        <v>-5</v>
      </c>
      <c r="AC12" s="9">
        <f>review_count!AA21</f>
        <v>0</v>
      </c>
      <c r="AD12" s="9">
        <f>review_count!AB21</f>
        <v>0</v>
      </c>
      <c r="AE12" s="9">
        <f>review_count!AC21</f>
        <v>-7</v>
      </c>
      <c r="AF12" s="9">
        <f>review_count!AD21</f>
        <v>-4</v>
      </c>
      <c r="AG12" s="9">
        <f>review_count!AE21</f>
        <v>-7</v>
      </c>
      <c r="AH12" s="9">
        <f>review_count!AF21</f>
        <v>6</v>
      </c>
      <c r="AI12" s="9">
        <f>review_count!AG21</f>
        <v>8</v>
      </c>
      <c r="AJ12" s="9">
        <f>review_count!AH21</f>
        <v>6</v>
      </c>
      <c r="AK12" s="9">
        <f>review_count!AI21</f>
        <v>-1</v>
      </c>
      <c r="AL12" s="9">
        <f>review_count!AJ21</f>
        <v>-6</v>
      </c>
      <c r="AM12" s="9">
        <f>review_count!AK21</f>
        <v>-8</v>
      </c>
      <c r="AN12" s="9">
        <f>review_count!AL21</f>
        <v>-16</v>
      </c>
      <c r="AO12" s="9">
        <f>review_count!AM21</f>
        <v>20</v>
      </c>
      <c r="AP12" s="9">
        <f>review_count!AN21</f>
        <v>-4</v>
      </c>
      <c r="AQ12" s="103">
        <f>review_count!AO21</f>
        <v>-13</v>
      </c>
      <c r="AR12" s="9">
        <f>review_count!AP21</f>
        <v>5</v>
      </c>
      <c r="AS12" s="103">
        <f>review_count!AQ21</f>
        <v>3</v>
      </c>
      <c r="AT12" s="9">
        <f>review_count!AR21</f>
        <v>13</v>
      </c>
      <c r="AU12" s="9">
        <f>review_count!AS21</f>
        <v>1</v>
      </c>
      <c r="AV12" s="9">
        <f>review_count!AT21</f>
        <v>-18</v>
      </c>
      <c r="AW12" s="9">
        <f>review_count!AU21</f>
        <v>-8</v>
      </c>
      <c r="AX12" s="9">
        <f>review_count!AV21</f>
        <v>2</v>
      </c>
      <c r="AY12" s="9">
        <f>review_count!AW21</f>
        <v>-3</v>
      </c>
      <c r="AZ12" s="9">
        <f>review_count!AX21</f>
        <v>15</v>
      </c>
      <c r="BA12" s="9">
        <f>review_count!AY21</f>
        <v>-3</v>
      </c>
      <c r="BB12" s="9">
        <f>review_count!AZ21</f>
        <v>-2</v>
      </c>
      <c r="BC12" s="38">
        <f>review_count!BA21</f>
        <v>-5</v>
      </c>
      <c r="BD12" s="51"/>
      <c r="BG12" s="6"/>
    </row>
    <row r="13" spans="1:59" ht="12" customHeight="1" x14ac:dyDescent="0.25">
      <c r="A13" s="129"/>
      <c r="B13" s="118"/>
      <c r="C13" s="100" t="s">
        <v>75</v>
      </c>
      <c r="D13" s="13"/>
      <c r="E13" s="13">
        <v>2.9885057471270127E-2</v>
      </c>
      <c r="F13" s="11">
        <f>review_rating!D21</f>
        <v>3.0277544154750036E-2</v>
      </c>
      <c r="G13" s="11">
        <f>review_rating!E21</f>
        <v>-8.81195908733301E-2</v>
      </c>
      <c r="H13" s="11">
        <f>review_rating!F21</f>
        <v>0.35483870967741948</v>
      </c>
      <c r="I13" s="11">
        <f>review_rating!G21</f>
        <v>3.3724340175950829E-2</v>
      </c>
      <c r="J13" s="11">
        <f>review_rating!H21</f>
        <v>-0.8636363636363602</v>
      </c>
      <c r="K13" s="104">
        <f>review_rating!I21</f>
        <v>-2.15311004784704E-2</v>
      </c>
      <c r="L13" s="11">
        <f>review_rating!J21</f>
        <v>0.45789473684211002</v>
      </c>
      <c r="M13" s="11">
        <f>review_rating!K21</f>
        <v>7.7192982456140147E-2</v>
      </c>
      <c r="N13" s="11">
        <f>review_rating!L21</f>
        <v>-6.0526315789479757E-2</v>
      </c>
      <c r="O13" s="11">
        <f>review_rating!M21</f>
        <v>5.9139784946298235E-3</v>
      </c>
      <c r="P13" s="11">
        <f>review_rating!N21</f>
        <v>0.29606342263531982</v>
      </c>
      <c r="Q13" s="11">
        <f>review_rating!O21</f>
        <v>-8.0908218740010085E-2</v>
      </c>
      <c r="R13" s="11">
        <f>review_rating!P21</f>
        <v>-0.10352532274081971</v>
      </c>
      <c r="S13" s="11">
        <f>review_rating!Q21</f>
        <v>0.13721804511279023</v>
      </c>
      <c r="T13" s="11">
        <f>review_rating!R21</f>
        <v>-0.33004926108375043</v>
      </c>
      <c r="U13" s="11">
        <f>review_rating!S21</f>
        <v>-3.9624924379909832E-2</v>
      </c>
      <c r="V13" s="11">
        <f>review_rating!T21</f>
        <v>1.0366826156300135E-2</v>
      </c>
      <c r="W13" s="11">
        <f>review_rating!U21</f>
        <v>0.72336265884653006</v>
      </c>
      <c r="X13" s="107">
        <f>review_rating!V21</f>
        <v>-0.5232031692133603</v>
      </c>
      <c r="Y13" s="11">
        <f>review_rating!W21</f>
        <v>0.16464237516869051</v>
      </c>
      <c r="Z13" s="11">
        <f>review_rating!X21</f>
        <v>0.21196581196580944</v>
      </c>
      <c r="AA13" s="11">
        <f>review_rating!Y21</f>
        <v>-0.53131313131313007</v>
      </c>
      <c r="AB13" s="11">
        <f>review_rating!Z21</f>
        <v>0.16045702930949002</v>
      </c>
      <c r="AC13" s="11">
        <f>review_rating!AA21</f>
        <v>0.42622950819672045</v>
      </c>
      <c r="AD13" s="11">
        <f>review_rating!AB21</f>
        <v>6.5573770491809569E-2</v>
      </c>
      <c r="AE13" s="11">
        <f>review_rating!AC21</f>
        <v>-0.39131754705525967</v>
      </c>
      <c r="AF13" s="11">
        <f>review_rating!AD21</f>
        <v>8.1481481481489482E-2</v>
      </c>
      <c r="AG13" s="11">
        <f>review_rating!AE21</f>
        <v>-9.9999999999999645E-2</v>
      </c>
      <c r="AH13" s="11">
        <f>review_rating!AF21</f>
        <v>-0.38775510204082009</v>
      </c>
      <c r="AI13" s="11">
        <f>review_rating!AG21</f>
        <v>-0.19119226638024012</v>
      </c>
      <c r="AJ13" s="11">
        <f>review_rating!AH21</f>
        <v>-2.4227234753549709E-2</v>
      </c>
      <c r="AK13" s="11">
        <f>review_rating!AI21</f>
        <v>5.4787506400409747E-2</v>
      </c>
      <c r="AL13" s="11">
        <f>review_rating!AJ21</f>
        <v>0.20910138248847998</v>
      </c>
      <c r="AM13" s="11">
        <f>review_rating!AK21</f>
        <v>0.15178571428572019</v>
      </c>
      <c r="AN13" s="11">
        <f>review_rating!AL21</f>
        <v>-0.25</v>
      </c>
      <c r="AO13" s="11">
        <f>review_rating!AM21</f>
        <v>0.32211538461538014</v>
      </c>
      <c r="AP13" s="11">
        <f>review_rating!AN21</f>
        <v>0.42788461538461986</v>
      </c>
      <c r="AQ13" s="11">
        <f>review_rating!AO21</f>
        <v>-0.71249999999999991</v>
      </c>
      <c r="AR13" s="11">
        <f>review_rating!AP21</f>
        <v>-0.25</v>
      </c>
      <c r="AS13" s="11">
        <f>review_rating!AQ21</f>
        <v>0.67325581395348033</v>
      </c>
      <c r="AT13" s="11">
        <f>review_rating!AR21</f>
        <v>-0.63039867109634029</v>
      </c>
      <c r="AU13" s="11">
        <f>review_rating!AS21</f>
        <v>-0.18233082706767023</v>
      </c>
      <c r="AV13" s="11">
        <f>review_rating!AT21</f>
        <v>0.37921727395411997</v>
      </c>
      <c r="AW13" s="11">
        <f>review_rating!AU21</f>
        <v>5.5417700578990203E-2</v>
      </c>
      <c r="AX13" s="11">
        <f>review_rating!AV21</f>
        <v>0.26392961876831977</v>
      </c>
      <c r="AY13" s="11">
        <f>review_rating!AW21</f>
        <v>0.12424242424242982</v>
      </c>
      <c r="AZ13" s="11">
        <f>review_rating!AX21</f>
        <v>-3.3333333333329662E-2</v>
      </c>
      <c r="BA13" s="11">
        <f>review_rating!AY21</f>
        <v>0.42857142857141994</v>
      </c>
      <c r="BB13" s="11">
        <f>review_rating!AZ21</f>
        <v>-0.55357142857141994</v>
      </c>
      <c r="BC13" s="39">
        <f>review_rating!BA21</f>
        <v>0.43928571428570962</v>
      </c>
      <c r="BG13" s="4"/>
    </row>
    <row r="14" spans="1:59" ht="12" customHeight="1" x14ac:dyDescent="0.25">
      <c r="A14" s="130"/>
      <c r="B14" s="119"/>
      <c r="C14" s="100" t="s">
        <v>76</v>
      </c>
      <c r="D14" s="13"/>
      <c r="E14" s="13">
        <v>-0.24108953029861002</v>
      </c>
      <c r="F14" s="104">
        <f>review_polarity!D21</f>
        <v>0.42913832199546009</v>
      </c>
      <c r="G14" s="11">
        <f>review_polarity!E21</f>
        <v>-0.22499149659864015</v>
      </c>
      <c r="H14" s="11">
        <f>review_polarity!F21</f>
        <v>-0.12398809523809007</v>
      </c>
      <c r="I14" s="11">
        <f>review_polarity!G21</f>
        <v>0.24047619047619007</v>
      </c>
      <c r="J14" s="104">
        <f>review_polarity!H21</f>
        <v>0.28521594684384999</v>
      </c>
      <c r="K14" s="11">
        <f>review_polarity!I21</f>
        <v>-0.92787872624132994</v>
      </c>
      <c r="L14" s="11">
        <f>review_polarity!J21</f>
        <v>4.1982507288629956E-2</v>
      </c>
      <c r="M14" s="11">
        <f>review_polarity!K21</f>
        <v>0.38250728862974026</v>
      </c>
      <c r="N14" s="11">
        <f>review_polarity!L21</f>
        <v>0.22123420796889981</v>
      </c>
      <c r="O14" s="11">
        <f>review_polarity!M21</f>
        <v>-0.21972789115645996</v>
      </c>
      <c r="P14" s="11">
        <f>review_polarity!N21</f>
        <v>9.1496598639460025E-2</v>
      </c>
      <c r="Q14" s="11">
        <f>review_polarity!O21</f>
        <v>0.28673469387755013</v>
      </c>
      <c r="R14" s="11">
        <f>review_polarity!P21</f>
        <v>-0.17789115646259024</v>
      </c>
      <c r="S14" s="11">
        <f>review_polarity!Q21</f>
        <v>1.0884353741499986E-2</v>
      </c>
      <c r="T14" s="11">
        <f>review_polarity!R21</f>
        <v>0.13843537414966001</v>
      </c>
      <c r="U14" s="11">
        <f>review_polarity!S21</f>
        <v>-0.16020408163265998</v>
      </c>
      <c r="V14" s="11">
        <f>review_polarity!T21</f>
        <v>0.16292517006802987</v>
      </c>
      <c r="W14" s="104">
        <f>review_polarity!U21</f>
        <v>-0.33265306122449001</v>
      </c>
      <c r="X14" s="107">
        <f>review_polarity!V21</f>
        <v>0.53588435374150034</v>
      </c>
      <c r="Y14" s="11">
        <f>review_polarity!W21</f>
        <v>-0.31071428571429038</v>
      </c>
      <c r="Z14" s="11">
        <f>review_polarity!X21</f>
        <v>9.0816326530620106E-2</v>
      </c>
      <c r="AA14" s="11">
        <f>review_polarity!Y21</f>
        <v>0.18712121212121025</v>
      </c>
      <c r="AB14" s="11">
        <f>review_polarity!Z21</f>
        <v>-0.51702888947787029</v>
      </c>
      <c r="AC14" s="11">
        <f>review_polarity!AA21</f>
        <v>0.11630223517978022</v>
      </c>
      <c r="AD14" s="11">
        <f>review_polarity!AB21</f>
        <v>0.30663265306123</v>
      </c>
      <c r="AE14" s="11">
        <f>review_polarity!AC21</f>
        <v>-0.13928571428572001</v>
      </c>
      <c r="AF14" s="11">
        <f>review_polarity!AD21</f>
        <v>-5.4421768707479945E-2</v>
      </c>
      <c r="AG14" s="11">
        <f>review_polarity!AE21</f>
        <v>-0.23979591836735015</v>
      </c>
      <c r="AH14" s="11">
        <f>review_polarity!AF21</f>
        <v>0.16428571428571992</v>
      </c>
      <c r="AI14" s="11">
        <f>review_polarity!AG21</f>
        <v>-6.3913690476189888E-2</v>
      </c>
      <c r="AJ14" s="11">
        <f>review_polarity!AH21</f>
        <v>-1.7281644800779983E-2</v>
      </c>
      <c r="AK14" s="11">
        <f>review_polarity!AI21</f>
        <v>-0.59329446064140012</v>
      </c>
      <c r="AL14" s="11">
        <f>review_polarity!AJ21</f>
        <v>0.4059280855199201</v>
      </c>
      <c r="AM14" s="11">
        <f>review_polarity!AK21</f>
        <v>0.19305150631682011</v>
      </c>
      <c r="AN14" s="11">
        <f>review_polarity!AL21</f>
        <v>9.4963091619619799E-2</v>
      </c>
      <c r="AO14" s="11">
        <f>review_polarity!AM21</f>
        <v>2.5375581484030185E-2</v>
      </c>
      <c r="AP14" s="11">
        <f>review_polarity!AN21</f>
        <v>-0.27884207446420017</v>
      </c>
      <c r="AQ14" s="104">
        <f>review_polarity!AO21</f>
        <v>0.48330438558402022</v>
      </c>
      <c r="AR14" s="11">
        <f>review_polarity!AP21</f>
        <v>-0.24270814708862032</v>
      </c>
      <c r="AS14" s="104">
        <f>review_polarity!AQ21</f>
        <v>-0.40206492853551978</v>
      </c>
      <c r="AT14" s="11">
        <f>review_polarity!AR21</f>
        <v>0.54826007326007975</v>
      </c>
      <c r="AU14" s="11">
        <f>review_polarity!AS21</f>
        <v>-0.5959750566893498</v>
      </c>
      <c r="AV14" s="11">
        <f>review_polarity!AT21</f>
        <v>-0.19656992667196005</v>
      </c>
      <c r="AW14" s="11">
        <f>review_polarity!AU21</f>
        <v>0.46138374693690998</v>
      </c>
      <c r="AX14" s="11">
        <f>review_polarity!AV21</f>
        <v>2.1240601503760281E-2</v>
      </c>
      <c r="AY14" s="11">
        <f>review_polarity!AW21</f>
        <v>0.14166666666666972</v>
      </c>
      <c r="AZ14" s="11">
        <f>review_polarity!AX21</f>
        <v>-3.5654288240499987E-2</v>
      </c>
      <c r="BA14" s="11">
        <f>review_polarity!AY21</f>
        <v>0.21785125793747007</v>
      </c>
      <c r="BB14" s="11">
        <f>review_polarity!AZ21</f>
        <v>0.26655448210326016</v>
      </c>
      <c r="BC14" s="39">
        <f>review_polarity!BA21</f>
        <v>-0.32054632359510027</v>
      </c>
      <c r="BG14" s="4"/>
    </row>
    <row r="15" spans="1:59" s="5" customFormat="1" ht="12" customHeight="1" x14ac:dyDescent="0.25">
      <c r="A15" s="131" t="s">
        <v>154</v>
      </c>
      <c r="B15" s="117">
        <v>3054</v>
      </c>
      <c r="C15" s="101" t="s">
        <v>74</v>
      </c>
      <c r="F15" s="143">
        <f>review_count!D22</f>
        <v>0</v>
      </c>
      <c r="G15" s="143">
        <f>review_count!E22</f>
        <v>0</v>
      </c>
      <c r="H15" s="143">
        <f>review_count!F22</f>
        <v>0</v>
      </c>
      <c r="I15" s="143">
        <f>review_count!G22</f>
        <v>0</v>
      </c>
      <c r="J15" s="143">
        <f>review_count!H22</f>
        <v>0</v>
      </c>
      <c r="K15" s="143">
        <f>review_count!I22</f>
        <v>0</v>
      </c>
      <c r="L15" s="143">
        <f>review_count!J22</f>
        <v>0</v>
      </c>
      <c r="M15" s="143">
        <f>review_count!K22</f>
        <v>0</v>
      </c>
      <c r="N15" s="143">
        <f>review_count!L22</f>
        <v>0</v>
      </c>
      <c r="O15" s="143">
        <f>review_count!M22</f>
        <v>0</v>
      </c>
      <c r="P15" s="143">
        <f>review_count!N22</f>
        <v>0</v>
      </c>
      <c r="Q15" s="143">
        <f>review_count!O22</f>
        <v>0</v>
      </c>
      <c r="R15" s="143">
        <f>review_count!P22</f>
        <v>0</v>
      </c>
      <c r="S15" s="143">
        <f>review_count!Q22</f>
        <v>0</v>
      </c>
      <c r="T15" s="143">
        <f>review_count!R22</f>
        <v>0</v>
      </c>
      <c r="U15" s="143">
        <f>review_count!S22</f>
        <v>0</v>
      </c>
      <c r="V15" s="143">
        <f>review_count!T22</f>
        <v>0</v>
      </c>
      <c r="W15" s="143">
        <f>review_count!U22</f>
        <v>0</v>
      </c>
      <c r="X15" s="144">
        <f>review_count!V22</f>
        <v>0</v>
      </c>
      <c r="Y15" s="143">
        <f>review_count!W22</f>
        <v>0</v>
      </c>
      <c r="Z15" s="143">
        <f>review_count!X22</f>
        <v>0</v>
      </c>
      <c r="AA15" s="9">
        <f>review_count!Y22</f>
        <v>1469</v>
      </c>
      <c r="AB15" s="9">
        <f>review_count!Z22</f>
        <v>-808</v>
      </c>
      <c r="AC15" s="103">
        <f>review_count!AA22</f>
        <v>-273</v>
      </c>
      <c r="AD15" s="103">
        <f>review_count!AB22</f>
        <v>-237</v>
      </c>
      <c r="AE15" s="103">
        <f>review_count!AC22</f>
        <v>16</v>
      </c>
      <c r="AF15" s="9">
        <f>review_count!AD22</f>
        <v>-140</v>
      </c>
      <c r="AG15" s="9">
        <f>review_count!AE22</f>
        <v>1</v>
      </c>
      <c r="AH15" s="103">
        <f>review_count!AF22</f>
        <v>-7</v>
      </c>
      <c r="AI15" s="103">
        <f>review_count!AG22</f>
        <v>-1</v>
      </c>
      <c r="AJ15" s="103">
        <f>review_count!AH22</f>
        <v>-5</v>
      </c>
      <c r="AK15" s="9">
        <f>review_count!AI22</f>
        <v>-4</v>
      </c>
      <c r="AL15" s="9">
        <f>review_count!AJ22</f>
        <v>7</v>
      </c>
      <c r="AM15" s="9">
        <f>review_count!AK22</f>
        <v>-7</v>
      </c>
      <c r="AN15" s="103">
        <f>review_count!AL22</f>
        <v>-5</v>
      </c>
      <c r="AO15" s="103">
        <f>review_count!AM22</f>
        <v>-3</v>
      </c>
      <c r="AP15" s="103">
        <f>review_count!AN22</f>
        <v>1</v>
      </c>
      <c r="AQ15" s="9">
        <f>review_count!AO22</f>
        <v>3</v>
      </c>
      <c r="AR15" s="103">
        <f>review_count!AP22</f>
        <v>0</v>
      </c>
      <c r="AS15" s="9">
        <f>review_count!AQ22</f>
        <v>-3</v>
      </c>
      <c r="AT15" s="103">
        <f>review_count!AR22</f>
        <v>-1</v>
      </c>
      <c r="AU15" s="9">
        <f>review_count!AS22</f>
        <v>1</v>
      </c>
      <c r="AV15" s="9">
        <f>review_count!AT22</f>
        <v>-1</v>
      </c>
      <c r="AW15" s="103">
        <f>review_count!AU22</f>
        <v>8</v>
      </c>
      <c r="AX15" s="103">
        <f>review_count!AV22</f>
        <v>-8</v>
      </c>
      <c r="AY15" s="103">
        <f>review_count!AW22</f>
        <v>-3</v>
      </c>
      <c r="AZ15" s="103">
        <f>review_count!AX22</f>
        <v>3</v>
      </c>
      <c r="BA15" s="103">
        <f>review_count!AY22</f>
        <v>1</v>
      </c>
      <c r="BB15" s="9">
        <f>review_count!AZ22</f>
        <v>0</v>
      </c>
      <c r="BC15" s="38">
        <f>review_count!BA22</f>
        <v>-3</v>
      </c>
      <c r="BD15" s="51"/>
      <c r="BG15" s="6"/>
    </row>
    <row r="16" spans="1:59" ht="12" customHeight="1" x14ac:dyDescent="0.25">
      <c r="A16" s="129"/>
      <c r="B16" s="118"/>
      <c r="C16" s="100" t="s">
        <v>75</v>
      </c>
      <c r="D16" s="13"/>
      <c r="E16" s="13"/>
      <c r="F16" s="145">
        <f>review_rating!D22</f>
        <v>0</v>
      </c>
      <c r="G16" s="145">
        <f>review_rating!E22</f>
        <v>0</v>
      </c>
      <c r="H16" s="145">
        <f>review_rating!F22</f>
        <v>0</v>
      </c>
      <c r="I16" s="145">
        <f>review_rating!G22</f>
        <v>0</v>
      </c>
      <c r="J16" s="145">
        <f>review_rating!H22</f>
        <v>0</v>
      </c>
      <c r="K16" s="145">
        <f>review_rating!I22</f>
        <v>0</v>
      </c>
      <c r="L16" s="145">
        <f>review_rating!J22</f>
        <v>0</v>
      </c>
      <c r="M16" s="145">
        <f>review_rating!K22</f>
        <v>0</v>
      </c>
      <c r="N16" s="145">
        <f>review_rating!L22</f>
        <v>0</v>
      </c>
      <c r="O16" s="145">
        <f>review_rating!M22</f>
        <v>0</v>
      </c>
      <c r="P16" s="145">
        <f>review_rating!N22</f>
        <v>0</v>
      </c>
      <c r="Q16" s="145">
        <f>review_rating!O22</f>
        <v>0</v>
      </c>
      <c r="R16" s="145">
        <f>review_rating!P22</f>
        <v>0</v>
      </c>
      <c r="S16" s="145">
        <f>review_rating!Q22</f>
        <v>0</v>
      </c>
      <c r="T16" s="145">
        <f>review_rating!R22</f>
        <v>0</v>
      </c>
      <c r="U16" s="145">
        <f>review_rating!S22</f>
        <v>0</v>
      </c>
      <c r="V16" s="145">
        <f>review_rating!T22</f>
        <v>0</v>
      </c>
      <c r="W16" s="145">
        <f>review_rating!U22</f>
        <v>0</v>
      </c>
      <c r="X16" s="146">
        <f>review_rating!V22</f>
        <v>0</v>
      </c>
      <c r="Y16" s="145">
        <f>review_rating!W22</f>
        <v>0</v>
      </c>
      <c r="Z16" s="145">
        <f>review_rating!X22</f>
        <v>0</v>
      </c>
      <c r="AA16" s="11">
        <f>review_rating!Y22</f>
        <v>2.51327433628318</v>
      </c>
      <c r="AB16" s="104">
        <f>review_rating!Z22</f>
        <v>-0.31055118953582994</v>
      </c>
      <c r="AC16" s="104">
        <f>review_rating!AA22</f>
        <v>-0.71560974468550009</v>
      </c>
      <c r="AD16" s="104">
        <f>review_rating!AB22</f>
        <v>-0.17585512391615987</v>
      </c>
      <c r="AE16" s="11">
        <f>review_rating!AC22</f>
        <v>1.1378435182614899</v>
      </c>
      <c r="AF16" s="11">
        <f>review_rating!AD22</f>
        <v>-0.48613883344422004</v>
      </c>
      <c r="AG16" s="11">
        <f>review_rating!AE22</f>
        <v>-7.0105820105820005E-2</v>
      </c>
      <c r="AH16" s="104">
        <f>review_rating!AF22</f>
        <v>0.20238095238095011</v>
      </c>
      <c r="AI16" s="104">
        <f>review_rating!AG22</f>
        <v>-0.49523809523808993</v>
      </c>
      <c r="AJ16" s="104">
        <f>review_rating!AH22</f>
        <v>0.53333333333333011</v>
      </c>
      <c r="AK16" s="11">
        <f>review_rating!AI22</f>
        <v>-0.31515151515152029</v>
      </c>
      <c r="AL16" s="11">
        <f>review_rating!AJ22</f>
        <v>7.0707070707070052E-2</v>
      </c>
      <c r="AM16" s="11">
        <f>review_rating!AK22</f>
        <v>2.020202020202011E-2</v>
      </c>
      <c r="AN16" s="104">
        <f>review_rating!AL22</f>
        <v>0.59090909090909993</v>
      </c>
      <c r="AO16" s="11">
        <f>review_rating!AM22</f>
        <v>1.5</v>
      </c>
      <c r="AP16" s="11">
        <f>review_rating!AN22</f>
        <v>-1.75</v>
      </c>
      <c r="AQ16" s="11">
        <f>review_rating!AO22</f>
        <v>0.89285714285714013</v>
      </c>
      <c r="AR16" s="104">
        <f>review_rating!AP22</f>
        <v>-1.28571428571429</v>
      </c>
      <c r="AS16" s="11">
        <f>review_rating!AQ22</f>
        <v>0.8928571428571499</v>
      </c>
      <c r="AT16" s="104">
        <f>review_rating!AR22</f>
        <v>0.25</v>
      </c>
      <c r="AU16" s="11">
        <f>review_rating!AS22</f>
        <v>-0.5</v>
      </c>
      <c r="AV16" s="11">
        <f>review_rating!AT22</f>
        <v>-0.83333333333333992</v>
      </c>
      <c r="AW16" s="104">
        <f>review_rating!AU22</f>
        <v>1.2424242424242398</v>
      </c>
      <c r="AX16" s="104">
        <f>review_rating!AV22</f>
        <v>-0.90909090909089985</v>
      </c>
      <c r="AY16" s="11">
        <f>review_rating!AW22</f>
        <v>-2</v>
      </c>
      <c r="AZ16" s="104">
        <f>review_rating!AX22</f>
        <v>1</v>
      </c>
      <c r="BA16" s="104">
        <f>review_rating!AY22</f>
        <v>1.5</v>
      </c>
      <c r="BB16" s="11">
        <f>review_rating!AZ22</f>
        <v>0</v>
      </c>
      <c r="BC16" s="39">
        <f>review_rating!BA22</f>
        <v>0.5</v>
      </c>
      <c r="BG16" s="4"/>
    </row>
    <row r="17" spans="1:59" ht="12" customHeight="1" x14ac:dyDescent="0.25">
      <c r="A17" s="130"/>
      <c r="B17" s="119"/>
      <c r="C17" s="100" t="s">
        <v>76</v>
      </c>
      <c r="D17" s="13"/>
      <c r="E17" s="13"/>
      <c r="F17" s="145">
        <f>review_polarity!D22</f>
        <v>0</v>
      </c>
      <c r="G17" s="145">
        <f>review_polarity!E22</f>
        <v>0</v>
      </c>
      <c r="H17" s="145">
        <f>review_polarity!F22</f>
        <v>0</v>
      </c>
      <c r="I17" s="145">
        <f>review_polarity!G22</f>
        <v>0</v>
      </c>
      <c r="J17" s="145">
        <f>review_polarity!H22</f>
        <v>0</v>
      </c>
      <c r="K17" s="145">
        <f>review_polarity!I22</f>
        <v>0</v>
      </c>
      <c r="L17" s="145">
        <f>review_polarity!J22</f>
        <v>0</v>
      </c>
      <c r="M17" s="145">
        <f>review_polarity!K22</f>
        <v>0</v>
      </c>
      <c r="N17" s="145">
        <f>review_polarity!L22</f>
        <v>0</v>
      </c>
      <c r="O17" s="145">
        <f>review_polarity!M22</f>
        <v>0</v>
      </c>
      <c r="P17" s="145">
        <f>review_polarity!N22</f>
        <v>0</v>
      </c>
      <c r="Q17" s="145">
        <f>review_polarity!O22</f>
        <v>0</v>
      </c>
      <c r="R17" s="145">
        <f>review_polarity!P22</f>
        <v>0</v>
      </c>
      <c r="S17" s="145">
        <f>review_polarity!Q22</f>
        <v>0</v>
      </c>
      <c r="T17" s="145">
        <f>review_polarity!R22</f>
        <v>0</v>
      </c>
      <c r="U17" s="145">
        <f>review_polarity!S22</f>
        <v>0</v>
      </c>
      <c r="V17" s="145">
        <f>review_polarity!T22</f>
        <v>0</v>
      </c>
      <c r="W17" s="145">
        <f>review_polarity!U22</f>
        <v>0</v>
      </c>
      <c r="X17" s="146">
        <f>review_polarity!V22</f>
        <v>0</v>
      </c>
      <c r="Y17" s="145">
        <f>review_polarity!W22</f>
        <v>0</v>
      </c>
      <c r="Z17" s="145">
        <f>review_polarity!X22</f>
        <v>0</v>
      </c>
      <c r="AA17" s="104">
        <f>review_polarity!Y22</f>
        <v>0</v>
      </c>
      <c r="AB17" s="11">
        <f>review_polarity!Z22</f>
        <v>0.34214651682858999</v>
      </c>
      <c r="AC17" s="11">
        <f>review_polarity!AA22</f>
        <v>-0.33148688046647012</v>
      </c>
      <c r="AD17" s="11">
        <f>review_polarity!AB22</f>
        <v>-0.30267249757046</v>
      </c>
      <c r="AE17" s="104">
        <f>review_polarity!AC22</f>
        <v>6.0447035957239992E-2</v>
      </c>
      <c r="AF17" s="11">
        <f>review_polarity!AD22</f>
        <v>0.20167859351533002</v>
      </c>
      <c r="AG17" s="11">
        <f>review_polarity!AE22</f>
        <v>0.12270561071581998</v>
      </c>
      <c r="AH17" s="11">
        <f>review_polarity!AF22</f>
        <v>-0.3849698141364799</v>
      </c>
      <c r="AI17" s="11">
        <f>review_polarity!AG22</f>
        <v>0.47697530864196991</v>
      </c>
      <c r="AJ17" s="11">
        <f>review_polarity!AH22</f>
        <v>-0.37723057644109992</v>
      </c>
      <c r="AK17" s="11">
        <f>review_polarity!AI22</f>
        <v>0.14818295739347986</v>
      </c>
      <c r="AL17" s="11">
        <f>review_polarity!AJ22</f>
        <v>-0.18095238095237987</v>
      </c>
      <c r="AM17" s="11">
        <f>review_polarity!AK22</f>
        <v>0.15049019607842995</v>
      </c>
      <c r="AN17" s="11">
        <f>review_polarity!AL22</f>
        <v>0.42200980392157006</v>
      </c>
      <c r="AO17" s="104">
        <f>review_polarity!AM22</f>
        <v>-0.36416666666666009</v>
      </c>
      <c r="AP17" s="11">
        <f>review_polarity!AN22</f>
        <v>1.05</v>
      </c>
      <c r="AQ17" s="11">
        <f>review_polarity!AO22</f>
        <v>-0.33333333333334014</v>
      </c>
      <c r="AR17" s="11">
        <f>review_polarity!AP22</f>
        <v>-0.72499999999999987</v>
      </c>
      <c r="AS17" s="11">
        <f>review_polarity!AQ22</f>
        <v>-0.42777777777778003</v>
      </c>
      <c r="AT17" s="11">
        <f>review_polarity!AR22</f>
        <v>1.31944444444445</v>
      </c>
      <c r="AU17" s="11">
        <f>review_polarity!AS22</f>
        <v>0.5</v>
      </c>
      <c r="AV17" s="11">
        <f>review_polarity!AT22</f>
        <v>-0.16666666666667007</v>
      </c>
      <c r="AW17" s="11">
        <f>review_polarity!AU22</f>
        <v>-1.6130952380952399</v>
      </c>
      <c r="AX17" s="11">
        <f>review_polarity!AV22</f>
        <v>0.99642857142857988</v>
      </c>
      <c r="AY17" s="11">
        <f>review_polarity!AW22</f>
        <v>-1.0499999999999998</v>
      </c>
      <c r="AZ17" s="11">
        <f>review_polarity!AX22</f>
        <v>-1</v>
      </c>
      <c r="BA17" s="11">
        <f>review_polarity!AY22</f>
        <v>2.5</v>
      </c>
      <c r="BB17" s="11">
        <f>review_polarity!AZ22</f>
        <v>-0.72222222222223009</v>
      </c>
      <c r="BC17" s="39">
        <f>review_polarity!BA22</f>
        <v>-0.47222222222221988</v>
      </c>
      <c r="BG17" s="4"/>
    </row>
    <row r="18" spans="1:59" s="5" customFormat="1" ht="12" customHeight="1" x14ac:dyDescent="0.25">
      <c r="A18" s="128" t="s">
        <v>77</v>
      </c>
      <c r="B18" s="120">
        <v>625</v>
      </c>
      <c r="C18" s="101" t="s">
        <v>74</v>
      </c>
      <c r="F18" s="143">
        <f>review_count!D23</f>
        <v>0</v>
      </c>
      <c r="G18" s="143">
        <f>review_count!E23</f>
        <v>0</v>
      </c>
      <c r="H18" s="143">
        <f>review_count!F23</f>
        <v>0</v>
      </c>
      <c r="I18" s="143">
        <f>review_count!G23</f>
        <v>0</v>
      </c>
      <c r="J18" s="143">
        <f>review_count!H23</f>
        <v>0</v>
      </c>
      <c r="K18" s="143">
        <f>review_count!I23</f>
        <v>0</v>
      </c>
      <c r="L18" s="143">
        <f>review_count!J23</f>
        <v>0</v>
      </c>
      <c r="M18" s="143">
        <f>review_count!K23</f>
        <v>0</v>
      </c>
      <c r="N18" s="143">
        <f>review_count!L23</f>
        <v>0</v>
      </c>
      <c r="O18" s="143">
        <f>review_count!M23</f>
        <v>0</v>
      </c>
      <c r="P18" s="143">
        <f>review_count!N23</f>
        <v>0</v>
      </c>
      <c r="Q18" s="143">
        <f>review_count!O23</f>
        <v>0</v>
      </c>
      <c r="R18" s="143">
        <f>review_count!P23</f>
        <v>0</v>
      </c>
      <c r="S18" s="143">
        <f>review_count!Q23</f>
        <v>0</v>
      </c>
      <c r="T18" s="143">
        <f>review_count!R23</f>
        <v>0</v>
      </c>
      <c r="U18" s="143">
        <f>review_count!S23</f>
        <v>0</v>
      </c>
      <c r="V18" s="143">
        <f>review_count!T23</f>
        <v>0</v>
      </c>
      <c r="W18" s="143">
        <f>review_count!U23</f>
        <v>0</v>
      </c>
      <c r="X18" s="144">
        <f>review_count!V23</f>
        <v>0</v>
      </c>
      <c r="Y18" s="143">
        <f>review_count!W23</f>
        <v>0</v>
      </c>
      <c r="Z18" s="143">
        <f>review_count!X23</f>
        <v>0</v>
      </c>
      <c r="AA18" s="143">
        <f>review_count!Y23</f>
        <v>0</v>
      </c>
      <c r="AB18" s="143">
        <f>review_count!Z23</f>
        <v>0</v>
      </c>
      <c r="AC18" s="143">
        <f>review_count!AA23</f>
        <v>0</v>
      </c>
      <c r="AD18" s="143">
        <f>review_count!AB23</f>
        <v>0</v>
      </c>
      <c r="AE18" s="143">
        <f>review_count!AC23</f>
        <v>0</v>
      </c>
      <c r="AF18" s="143">
        <f>review_count!AD23</f>
        <v>0</v>
      </c>
      <c r="AG18" s="143">
        <f>review_count!AE23</f>
        <v>0</v>
      </c>
      <c r="AH18" s="143">
        <f>review_count!AF23</f>
        <v>0</v>
      </c>
      <c r="AI18" s="143">
        <f>review_count!AG23</f>
        <v>0</v>
      </c>
      <c r="AJ18" s="143">
        <f>review_count!AH23</f>
        <v>0</v>
      </c>
      <c r="AK18" s="143">
        <f>review_count!AI23</f>
        <v>0</v>
      </c>
      <c r="AL18" s="143">
        <f>review_count!AJ23</f>
        <v>0</v>
      </c>
      <c r="AM18" s="143">
        <f>review_count!AK23</f>
        <v>0</v>
      </c>
      <c r="AN18" s="143">
        <f>review_count!AL23</f>
        <v>0</v>
      </c>
      <c r="AO18" s="143">
        <f>review_count!AM23</f>
        <v>0</v>
      </c>
      <c r="AP18" s="143">
        <f>review_count!AN23</f>
        <v>0</v>
      </c>
      <c r="AQ18" s="143">
        <f>review_count!AO23</f>
        <v>0</v>
      </c>
      <c r="AR18" s="143">
        <f>review_count!AP23</f>
        <v>0</v>
      </c>
      <c r="AS18" s="143">
        <f>review_count!AQ23</f>
        <v>0</v>
      </c>
      <c r="AT18" s="143">
        <f>review_count!AR23</f>
        <v>0</v>
      </c>
      <c r="AU18" s="143">
        <f>review_count!AS23</f>
        <v>0</v>
      </c>
      <c r="AV18" s="9">
        <f>review_count!AT23</f>
        <v>14</v>
      </c>
      <c r="AW18" s="9">
        <f>review_count!AU23</f>
        <v>238</v>
      </c>
      <c r="AX18" s="103">
        <f>review_count!AV23</f>
        <v>-17</v>
      </c>
      <c r="AY18" s="9">
        <f>review_count!AW23</f>
        <v>-191</v>
      </c>
      <c r="AZ18" s="9">
        <f>review_count!AX23</f>
        <v>-17</v>
      </c>
      <c r="BA18" s="9">
        <f>review_count!AY23</f>
        <v>-6</v>
      </c>
      <c r="BB18" s="9">
        <f>review_count!AZ23</f>
        <v>-3</v>
      </c>
      <c r="BC18" s="38">
        <f>review_count!BA23</f>
        <v>-4</v>
      </c>
      <c r="BD18" s="51"/>
      <c r="BG18" s="6"/>
    </row>
    <row r="19" spans="1:59" ht="12" customHeight="1" x14ac:dyDescent="0.25">
      <c r="A19" s="129"/>
      <c r="B19" s="121"/>
      <c r="C19" s="100" t="s">
        <v>75</v>
      </c>
      <c r="D19" s="13"/>
      <c r="E19" s="13"/>
      <c r="F19" s="145">
        <f>review_rating!D23</f>
        <v>0</v>
      </c>
      <c r="G19" s="145">
        <f>review_rating!E23</f>
        <v>0</v>
      </c>
      <c r="H19" s="145">
        <f>review_rating!F23</f>
        <v>0</v>
      </c>
      <c r="I19" s="145">
        <f>review_rating!G23</f>
        <v>0</v>
      </c>
      <c r="J19" s="145">
        <f>review_rating!H23</f>
        <v>0</v>
      </c>
      <c r="K19" s="145">
        <f>review_rating!I23</f>
        <v>0</v>
      </c>
      <c r="L19" s="145">
        <f>review_rating!J23</f>
        <v>0</v>
      </c>
      <c r="M19" s="145">
        <f>review_rating!K23</f>
        <v>0</v>
      </c>
      <c r="N19" s="145">
        <f>review_rating!L23</f>
        <v>0</v>
      </c>
      <c r="O19" s="145">
        <f>review_rating!M23</f>
        <v>0</v>
      </c>
      <c r="P19" s="145">
        <f>review_rating!N23</f>
        <v>0</v>
      </c>
      <c r="Q19" s="145">
        <f>review_rating!O23</f>
        <v>0</v>
      </c>
      <c r="R19" s="145">
        <f>review_rating!P23</f>
        <v>0</v>
      </c>
      <c r="S19" s="145">
        <f>review_rating!Q23</f>
        <v>0</v>
      </c>
      <c r="T19" s="145">
        <f>review_rating!R23</f>
        <v>0</v>
      </c>
      <c r="U19" s="145">
        <f>review_rating!S23</f>
        <v>0</v>
      </c>
      <c r="V19" s="145">
        <f>review_rating!T23</f>
        <v>0</v>
      </c>
      <c r="W19" s="145">
        <f>review_rating!U23</f>
        <v>0</v>
      </c>
      <c r="X19" s="146">
        <f>review_rating!V23</f>
        <v>0</v>
      </c>
      <c r="Y19" s="145">
        <f>review_rating!W23</f>
        <v>0</v>
      </c>
      <c r="Z19" s="145">
        <f>review_rating!X23</f>
        <v>0</v>
      </c>
      <c r="AA19" s="145">
        <f>review_rating!Y23</f>
        <v>0</v>
      </c>
      <c r="AB19" s="145">
        <f>review_rating!Z23</f>
        <v>0</v>
      </c>
      <c r="AC19" s="145">
        <f>review_rating!AA23</f>
        <v>0</v>
      </c>
      <c r="AD19" s="145">
        <f>review_rating!AB23</f>
        <v>0</v>
      </c>
      <c r="AE19" s="145">
        <f>review_rating!AC23</f>
        <v>0</v>
      </c>
      <c r="AF19" s="145">
        <f>review_rating!AD23</f>
        <v>0</v>
      </c>
      <c r="AG19" s="145">
        <f>review_rating!AE23</f>
        <v>0</v>
      </c>
      <c r="AH19" s="145">
        <f>review_rating!AF23</f>
        <v>0</v>
      </c>
      <c r="AI19" s="145">
        <f>review_rating!AG23</f>
        <v>0</v>
      </c>
      <c r="AJ19" s="145">
        <f>review_rating!AH23</f>
        <v>0</v>
      </c>
      <c r="AK19" s="145">
        <f>review_rating!AI23</f>
        <v>0</v>
      </c>
      <c r="AL19" s="145">
        <f>review_rating!AJ23</f>
        <v>0</v>
      </c>
      <c r="AM19" s="145">
        <f>review_rating!AK23</f>
        <v>0</v>
      </c>
      <c r="AN19" s="145">
        <f>review_rating!AL23</f>
        <v>0</v>
      </c>
      <c r="AO19" s="145">
        <f>review_rating!AM23</f>
        <v>0</v>
      </c>
      <c r="AP19" s="145">
        <f>review_rating!AN23</f>
        <v>0</v>
      </c>
      <c r="AQ19" s="145">
        <f>review_rating!AO23</f>
        <v>0</v>
      </c>
      <c r="AR19" s="145">
        <f>review_rating!AP23</f>
        <v>0</v>
      </c>
      <c r="AS19" s="145">
        <f>review_rating!AQ23</f>
        <v>0</v>
      </c>
      <c r="AT19" s="145">
        <f>review_rating!AR23</f>
        <v>0</v>
      </c>
      <c r="AU19" s="145">
        <f>review_rating!AS23</f>
        <v>0</v>
      </c>
      <c r="AV19" s="11">
        <f>review_rating!AT23</f>
        <v>4.2857142857142803</v>
      </c>
      <c r="AW19" s="104">
        <f>review_rating!AU23</f>
        <v>-1.1507936507936503</v>
      </c>
      <c r="AX19" s="104">
        <f>review_rating!AV23</f>
        <v>-0.62428233704829017</v>
      </c>
      <c r="AY19" s="104">
        <f>review_rating!AW23</f>
        <v>0.21663442940038014</v>
      </c>
      <c r="AZ19" s="11">
        <f>review_rating!AX23</f>
        <v>-0.2457912457912399</v>
      </c>
      <c r="BA19" s="11">
        <f>review_rating!AY23</f>
        <v>0.13756613756613012</v>
      </c>
      <c r="BB19" s="11">
        <f>review_rating!AZ23</f>
        <v>-0.11904761904761019</v>
      </c>
      <c r="BC19" s="39">
        <f>review_rating!BA23</f>
        <v>0.21428571428570997</v>
      </c>
    </row>
    <row r="20" spans="1:59" ht="12" customHeight="1" x14ac:dyDescent="0.25">
      <c r="A20" s="130"/>
      <c r="B20" s="122"/>
      <c r="C20" s="100" t="s">
        <v>76</v>
      </c>
      <c r="D20" s="13"/>
      <c r="E20" s="13"/>
      <c r="F20" s="145">
        <f>review_polarity!D23</f>
        <v>0</v>
      </c>
      <c r="G20" s="145">
        <f>review_polarity!E23</f>
        <v>0</v>
      </c>
      <c r="H20" s="145">
        <f>review_polarity!F23</f>
        <v>0</v>
      </c>
      <c r="I20" s="145">
        <f>review_polarity!G23</f>
        <v>0</v>
      </c>
      <c r="J20" s="145">
        <f>review_polarity!H23</f>
        <v>0</v>
      </c>
      <c r="K20" s="145">
        <f>review_polarity!I23</f>
        <v>0</v>
      </c>
      <c r="L20" s="145">
        <f>review_polarity!J23</f>
        <v>0</v>
      </c>
      <c r="M20" s="145">
        <f>review_polarity!K23</f>
        <v>0</v>
      </c>
      <c r="N20" s="145">
        <f>review_polarity!L23</f>
        <v>0</v>
      </c>
      <c r="O20" s="145">
        <f>review_polarity!M23</f>
        <v>0</v>
      </c>
      <c r="P20" s="145">
        <f>review_polarity!N23</f>
        <v>0</v>
      </c>
      <c r="Q20" s="145">
        <f>review_polarity!O23</f>
        <v>0</v>
      </c>
      <c r="R20" s="145">
        <f>review_polarity!P23</f>
        <v>0</v>
      </c>
      <c r="S20" s="145">
        <f>review_polarity!Q23</f>
        <v>0</v>
      </c>
      <c r="T20" s="145">
        <f>review_polarity!R23</f>
        <v>0</v>
      </c>
      <c r="U20" s="145">
        <f>review_polarity!S23</f>
        <v>0</v>
      </c>
      <c r="V20" s="145">
        <f>review_polarity!T23</f>
        <v>0</v>
      </c>
      <c r="W20" s="145">
        <f>review_polarity!U23</f>
        <v>0</v>
      </c>
      <c r="X20" s="146">
        <f>review_polarity!V23</f>
        <v>0</v>
      </c>
      <c r="Y20" s="145">
        <f>review_polarity!W23</f>
        <v>0</v>
      </c>
      <c r="Z20" s="145">
        <f>review_polarity!X23</f>
        <v>0</v>
      </c>
      <c r="AA20" s="145">
        <f>review_polarity!Y23</f>
        <v>0</v>
      </c>
      <c r="AB20" s="145">
        <f>review_polarity!Z23</f>
        <v>0</v>
      </c>
      <c r="AC20" s="145">
        <f>review_polarity!AA23</f>
        <v>0</v>
      </c>
      <c r="AD20" s="145">
        <f>review_polarity!AB23</f>
        <v>0</v>
      </c>
      <c r="AE20" s="145">
        <f>review_polarity!AC23</f>
        <v>0</v>
      </c>
      <c r="AF20" s="145">
        <f>review_polarity!AD23</f>
        <v>0</v>
      </c>
      <c r="AG20" s="145">
        <f>review_polarity!AE23</f>
        <v>0</v>
      </c>
      <c r="AH20" s="145">
        <f>review_polarity!AF23</f>
        <v>0</v>
      </c>
      <c r="AI20" s="145">
        <f>review_polarity!AG23</f>
        <v>0</v>
      </c>
      <c r="AJ20" s="145">
        <f>review_polarity!AH23</f>
        <v>0</v>
      </c>
      <c r="AK20" s="145">
        <f>review_polarity!AI23</f>
        <v>0</v>
      </c>
      <c r="AL20" s="145">
        <f>review_polarity!AJ23</f>
        <v>0</v>
      </c>
      <c r="AM20" s="145">
        <f>review_polarity!AK23</f>
        <v>0</v>
      </c>
      <c r="AN20" s="145">
        <f>review_polarity!AL23</f>
        <v>0</v>
      </c>
      <c r="AO20" s="145">
        <f>review_polarity!AM23</f>
        <v>0</v>
      </c>
      <c r="AP20" s="145">
        <f>review_polarity!AN23</f>
        <v>0</v>
      </c>
      <c r="AQ20" s="145">
        <f>review_polarity!AO23</f>
        <v>0</v>
      </c>
      <c r="AR20" s="145">
        <f>review_polarity!AP23</f>
        <v>0</v>
      </c>
      <c r="AS20" s="145">
        <f>review_polarity!AQ23</f>
        <v>0</v>
      </c>
      <c r="AT20" s="145">
        <f>review_polarity!AR23</f>
        <v>0</v>
      </c>
      <c r="AU20" s="145">
        <f>review_polarity!AS23</f>
        <v>0</v>
      </c>
      <c r="AV20" s="104">
        <f>review_polarity!AT23</f>
        <v>0</v>
      </c>
      <c r="AW20" s="11">
        <f>review_polarity!AU23</f>
        <v>0.75263622921850981</v>
      </c>
      <c r="AX20" s="11">
        <f>review_polarity!AV23</f>
        <v>-0.39926739926739963</v>
      </c>
      <c r="AY20" s="11">
        <f>review_polarity!AW23</f>
        <v>-0.47925170068027012</v>
      </c>
      <c r="AZ20" s="11">
        <f>review_polarity!AX23</f>
        <v>-0.27827875336181007</v>
      </c>
      <c r="BA20" s="11">
        <f>review_polarity!AY23</f>
        <v>0.22346451997614003</v>
      </c>
      <c r="BB20" s="11">
        <f>review_polarity!AZ23</f>
        <v>0.13108974358975001</v>
      </c>
      <c r="BC20" s="39">
        <f>review_polarity!BA23</f>
        <v>4.5833333333330062E-2</v>
      </c>
    </row>
    <row r="21" spans="1:59" s="5" customFormat="1" ht="12" customHeight="1" x14ac:dyDescent="0.25">
      <c r="A21" s="128" t="s">
        <v>2</v>
      </c>
      <c r="B21" s="117">
        <v>2592</v>
      </c>
      <c r="C21" s="101" t="s">
        <v>74</v>
      </c>
      <c r="E21" s="5">
        <v>5</v>
      </c>
      <c r="F21" s="9">
        <f>review_count!D24</f>
        <v>257</v>
      </c>
      <c r="G21" s="9">
        <f>review_count!E24</f>
        <v>-138</v>
      </c>
      <c r="H21" s="9">
        <f>review_count!F24</f>
        <v>-70</v>
      </c>
      <c r="I21" s="9">
        <f>review_count!G24</f>
        <v>13</v>
      </c>
      <c r="J21" s="9">
        <f>review_count!H24</f>
        <v>183</v>
      </c>
      <c r="K21" s="9">
        <f>review_count!I24</f>
        <v>-208</v>
      </c>
      <c r="L21" s="9">
        <f>review_count!J24</f>
        <v>169</v>
      </c>
      <c r="M21" s="9">
        <f>review_count!K24</f>
        <v>-105</v>
      </c>
      <c r="N21" s="9">
        <f>review_count!L24</f>
        <v>-53</v>
      </c>
      <c r="O21" s="9">
        <f>review_count!M24</f>
        <v>407</v>
      </c>
      <c r="P21" s="9">
        <f>review_count!N24</f>
        <v>-402</v>
      </c>
      <c r="Q21" s="9">
        <f>review_count!O24</f>
        <v>48</v>
      </c>
      <c r="R21" s="9">
        <f>review_count!P24</f>
        <v>-86</v>
      </c>
      <c r="S21" s="9">
        <f>review_count!Q24</f>
        <v>27</v>
      </c>
      <c r="T21" s="9">
        <f>review_count!R24</f>
        <v>-25</v>
      </c>
      <c r="U21" s="9">
        <f>review_count!S24</f>
        <v>-10</v>
      </c>
      <c r="V21" s="9">
        <f>review_count!T24</f>
        <v>78</v>
      </c>
      <c r="W21" s="103">
        <f>review_count!U24</f>
        <v>-52</v>
      </c>
      <c r="X21" s="110">
        <f>review_count!V24</f>
        <v>19</v>
      </c>
      <c r="Y21" s="9">
        <f>review_count!W24</f>
        <v>-37</v>
      </c>
      <c r="Z21" s="9">
        <f>review_count!X24</f>
        <v>18</v>
      </c>
      <c r="AA21" s="9">
        <f>review_count!Y24</f>
        <v>4</v>
      </c>
      <c r="AB21" s="9">
        <f>review_count!Z24</f>
        <v>-21</v>
      </c>
      <c r="AC21" s="9">
        <f>review_count!AA24</f>
        <v>-11</v>
      </c>
      <c r="AD21" s="103">
        <f>review_count!AB24</f>
        <v>15</v>
      </c>
      <c r="AE21" s="103">
        <f>review_count!AC24</f>
        <v>-10</v>
      </c>
      <c r="AF21" s="103">
        <f>review_count!AD24</f>
        <v>4</v>
      </c>
      <c r="AG21" s="9">
        <f>review_count!AE24</f>
        <v>6</v>
      </c>
      <c r="AH21" s="103">
        <f>review_count!AF24</f>
        <v>-17</v>
      </c>
      <c r="AI21" s="9">
        <f>review_count!AG24</f>
        <v>0</v>
      </c>
      <c r="AJ21" s="103">
        <f>review_count!AH24</f>
        <v>17</v>
      </c>
      <c r="AK21" s="103">
        <f>review_count!AI24</f>
        <v>-15</v>
      </c>
      <c r="AL21" s="9">
        <f>review_count!AJ24</f>
        <v>-3</v>
      </c>
      <c r="AM21" s="9">
        <f>review_count!AK24</f>
        <v>18</v>
      </c>
      <c r="AN21" s="9">
        <f>review_count!AL24</f>
        <v>-14</v>
      </c>
      <c r="AO21" s="103">
        <f>review_count!AM24</f>
        <v>2</v>
      </c>
      <c r="AP21" s="9">
        <f>review_count!AN24</f>
        <v>-8</v>
      </c>
      <c r="AQ21" s="9">
        <f>review_count!AO24</f>
        <v>12</v>
      </c>
      <c r="AR21" s="103">
        <f>review_count!AP24</f>
        <v>-13</v>
      </c>
      <c r="AS21" s="103">
        <f>review_count!AQ24</f>
        <v>0</v>
      </c>
      <c r="AT21" s="103">
        <f>review_count!AR24</f>
        <v>23</v>
      </c>
      <c r="AU21" s="103">
        <f>review_count!AS24</f>
        <v>-9</v>
      </c>
      <c r="AV21" s="103">
        <f>review_count!AT24</f>
        <v>-15</v>
      </c>
      <c r="AW21" s="103">
        <f>review_count!AU24</f>
        <v>4</v>
      </c>
      <c r="AX21" s="9">
        <f>review_count!AV24</f>
        <v>31</v>
      </c>
      <c r="AY21" s="9">
        <f>review_count!AW24</f>
        <v>-29</v>
      </c>
      <c r="AZ21" s="9">
        <f>review_count!AX24</f>
        <v>3</v>
      </c>
      <c r="BA21" s="9">
        <f>review_count!AY24</f>
        <v>-5</v>
      </c>
      <c r="BB21" s="9">
        <f>review_count!AZ24</f>
        <v>-3</v>
      </c>
      <c r="BC21" s="38">
        <f>review_count!BA24</f>
        <v>27</v>
      </c>
      <c r="BD21" s="51"/>
    </row>
    <row r="22" spans="1:59" ht="12" customHeight="1" x14ac:dyDescent="0.25">
      <c r="A22" s="129"/>
      <c r="B22" s="118"/>
      <c r="C22" s="100" t="s">
        <v>75</v>
      </c>
      <c r="D22" s="13"/>
      <c r="E22" s="13">
        <v>-0.1146268656716396</v>
      </c>
      <c r="F22" s="11">
        <f>review_rating!D24</f>
        <v>0.61251908396945964</v>
      </c>
      <c r="G22" s="11">
        <f>review_rating!E24</f>
        <v>-0.24187392267913932</v>
      </c>
      <c r="H22" s="11">
        <f>review_rating!F24</f>
        <v>-0.60842293906810019</v>
      </c>
      <c r="I22" s="11">
        <f>review_rating!G24</f>
        <v>-5.8043117744599471E-3</v>
      </c>
      <c r="J22" s="11">
        <f>review_rating!H24</f>
        <v>0.70358208955223978</v>
      </c>
      <c r="K22" s="11">
        <f>review_rating!I24</f>
        <v>-0.18190476190476979</v>
      </c>
      <c r="L22" s="11">
        <f>review_rating!J24</f>
        <v>0.18370570977205958</v>
      </c>
      <c r="M22" s="11">
        <f>review_rating!K24</f>
        <v>7.8199052132710278E-2</v>
      </c>
      <c r="N22" s="11">
        <f>review_rating!L24</f>
        <v>-0.42452830188679958</v>
      </c>
      <c r="O22" s="104">
        <f>review_rating!M24</f>
        <v>0.46800656275635966</v>
      </c>
      <c r="P22" s="11">
        <f>review_rating!N24</f>
        <v>-0.50899550224888035</v>
      </c>
      <c r="Q22" s="11">
        <f>review_rating!O24</f>
        <v>0.37117761873781063</v>
      </c>
      <c r="R22" s="11">
        <f>review_rating!P24</f>
        <v>-0.15566037735849036</v>
      </c>
      <c r="S22" s="11">
        <f>review_rating!Q24</f>
        <v>-0.16489361702127958</v>
      </c>
      <c r="T22" s="11">
        <f>review_rating!R24</f>
        <v>5.1257253384909163E-2</v>
      </c>
      <c r="U22" s="11">
        <f>review_rating!S24</f>
        <v>-0.63636363636362958</v>
      </c>
      <c r="V22" s="11">
        <f>review_rating!T24</f>
        <v>0.65555555555554967</v>
      </c>
      <c r="W22" s="104">
        <f>review_rating!U24</f>
        <v>-0.20818713450291959</v>
      </c>
      <c r="X22" s="107">
        <f>review_rating!V24</f>
        <v>0.47368421052630971</v>
      </c>
      <c r="Y22" s="11">
        <f>review_rating!W24</f>
        <v>-0.57105263157893971</v>
      </c>
      <c r="Z22" s="11">
        <f>review_rating!X24</f>
        <v>0.20263157894736006</v>
      </c>
      <c r="AA22" s="11">
        <f>review_rating!Y24</f>
        <v>-0.4812030075187903</v>
      </c>
      <c r="AB22" s="11">
        <f>review_rating!Z24</f>
        <v>0</v>
      </c>
      <c r="AC22" s="11">
        <f>review_rating!AA24</f>
        <v>0.32857142857143007</v>
      </c>
      <c r="AD22" s="104">
        <f>review_rating!AB24</f>
        <v>0.26000000000000023</v>
      </c>
      <c r="AE22" s="11">
        <f>review_rating!AC24</f>
        <v>-0.8933333333333402</v>
      </c>
      <c r="AF22" s="104">
        <f>review_rating!AD24</f>
        <v>0.25964912280702013</v>
      </c>
      <c r="AG22" s="11">
        <f>review_rating!AE24</f>
        <v>0.39368421052631986</v>
      </c>
      <c r="AH22" s="104">
        <f>review_rating!AF24</f>
        <v>-0.79499999999999993</v>
      </c>
      <c r="AI22" s="11">
        <f>review_rating!AG24</f>
        <v>-0.125</v>
      </c>
      <c r="AJ22" s="104">
        <f>review_rating!AH24</f>
        <v>0.75999999999999979</v>
      </c>
      <c r="AK22" s="11">
        <f>review_rating!AI24</f>
        <v>-0.96</v>
      </c>
      <c r="AL22" s="11">
        <f>review_rating!AJ24</f>
        <v>0.91428571428571015</v>
      </c>
      <c r="AM22" s="11">
        <f>review_rating!AK24</f>
        <v>0.20571428571428996</v>
      </c>
      <c r="AN22" s="11">
        <f>review_rating!AL24</f>
        <v>8.0000000000000071E-2</v>
      </c>
      <c r="AO22" s="11">
        <f>review_rating!AM24</f>
        <v>-1.3846153846153899</v>
      </c>
      <c r="AP22" s="11">
        <f>review_rating!AN24</f>
        <v>0.78461538461538982</v>
      </c>
      <c r="AQ22" s="11">
        <f>review_rating!AO24</f>
        <v>0.7176470588235202</v>
      </c>
      <c r="AR22" s="11">
        <f>review_rating!AP24</f>
        <v>-1.6176470588235201</v>
      </c>
      <c r="AS22" s="104">
        <f>review_rating!AQ24</f>
        <v>-1</v>
      </c>
      <c r="AT22" s="11">
        <f>review_rating!AR24</f>
        <v>2.8703703703703702</v>
      </c>
      <c r="AU22" s="104">
        <f>review_rating!AS24</f>
        <v>1.8518518518510163E-2</v>
      </c>
      <c r="AV22" s="11">
        <f>review_rating!AT24</f>
        <v>-2.3888888888888804</v>
      </c>
      <c r="AW22" s="104">
        <f>review_rating!AU24</f>
        <v>1</v>
      </c>
      <c r="AX22" s="11">
        <f>review_rating!AV24</f>
        <v>1.1578947368421</v>
      </c>
      <c r="AY22" s="11">
        <f>review_rating!AW24</f>
        <v>0.28654970760234022</v>
      </c>
      <c r="AZ22" s="11">
        <f>review_rating!AX24</f>
        <v>-1.1111111111111103</v>
      </c>
      <c r="BA22" s="11">
        <f>review_rating!AY24</f>
        <v>1.09523809523809</v>
      </c>
      <c r="BB22" s="11">
        <f>review_rating!AZ24</f>
        <v>-0.42857142857141994</v>
      </c>
      <c r="BC22" s="39">
        <f>review_rating!BA24</f>
        <v>-0.1612903225806499</v>
      </c>
    </row>
    <row r="23" spans="1:59" ht="12" customHeight="1" x14ac:dyDescent="0.25">
      <c r="A23" s="130"/>
      <c r="B23" s="119"/>
      <c r="C23" s="100" t="s">
        <v>76</v>
      </c>
      <c r="D23" s="13"/>
      <c r="E23" s="13">
        <v>2.6629091877800271E-2</v>
      </c>
      <c r="F23" s="11">
        <f>review_polarity!D24</f>
        <v>-0.34545068027211023</v>
      </c>
      <c r="G23" s="11">
        <f>review_polarity!E24</f>
        <v>0.66930879494654993</v>
      </c>
      <c r="H23" s="11">
        <f>review_polarity!F24</f>
        <v>-0.22764820213799997</v>
      </c>
      <c r="I23" s="11">
        <f>review_polarity!G24</f>
        <v>-0.19402332361515962</v>
      </c>
      <c r="J23" s="11">
        <f>review_polarity!H24</f>
        <v>-5.0826044703590423E-2</v>
      </c>
      <c r="K23" s="11">
        <f>review_polarity!I24</f>
        <v>0.18221574344023006</v>
      </c>
      <c r="L23" s="11">
        <f>review_polarity!J24</f>
        <v>0.10955462324303022</v>
      </c>
      <c r="M23" s="11">
        <f>review_polarity!K24</f>
        <v>1.8093578894970097E-2</v>
      </c>
      <c r="N23" s="11">
        <f>review_polarity!L24</f>
        <v>0.13707482993196995</v>
      </c>
      <c r="O23" s="104">
        <f>review_polarity!M24</f>
        <v>-0.37482993197279013</v>
      </c>
      <c r="P23" s="11">
        <f>review_polarity!N24</f>
        <v>0.56972789115646982</v>
      </c>
      <c r="Q23" s="11">
        <f>review_polarity!O24</f>
        <v>-0.24914965986394977</v>
      </c>
      <c r="R23" s="11">
        <f>review_polarity!P24</f>
        <v>-7.2789115646259894E-2</v>
      </c>
      <c r="S23" s="11">
        <f>review_polarity!Q24</f>
        <v>-0.17233261725742999</v>
      </c>
      <c r="T23" s="11">
        <f>review_polarity!R24</f>
        <v>-0.31050798934094015</v>
      </c>
      <c r="U23" s="11">
        <f>review_polarity!S24</f>
        <v>5.9881422924899841E-2</v>
      </c>
      <c r="V23" s="11">
        <f>review_polarity!T24</f>
        <v>-0.21428571428570975</v>
      </c>
      <c r="W23" s="11">
        <f>review_polarity!U24</f>
        <v>0.66875607385810976</v>
      </c>
      <c r="X23" s="107">
        <f>review_polarity!V24</f>
        <v>-7.7829432931469711E-2</v>
      </c>
      <c r="Y23" s="11">
        <f>review_polarity!W24</f>
        <v>-0.20861371575657017</v>
      </c>
      <c r="Z23" s="11">
        <f>review_polarity!X24</f>
        <v>-6.4957035445759814E-2</v>
      </c>
      <c r="AA23" s="11">
        <f>review_polarity!Y24</f>
        <v>3.8070965702539983E-2</v>
      </c>
      <c r="AB23" s="11">
        <f>review_polarity!Z24</f>
        <v>-3.1385043580160144E-2</v>
      </c>
      <c r="AC23" s="11">
        <f>review_polarity!AA24</f>
        <v>-0.34558943089430993</v>
      </c>
      <c r="AD23" s="11">
        <f>review_polarity!AB24</f>
        <v>0.90249999999999986</v>
      </c>
      <c r="AE23" s="104">
        <f>review_polarity!AC24</f>
        <v>-0.47916666666667007</v>
      </c>
      <c r="AF23" s="11">
        <f>review_polarity!AD24</f>
        <v>-0.86045918367346985</v>
      </c>
      <c r="AG23" s="11">
        <f>review_polarity!AE24</f>
        <v>0.15073696145124993</v>
      </c>
      <c r="AH23" s="11">
        <f>review_polarity!AF24</f>
        <v>0.83869047619048009</v>
      </c>
      <c r="AI23" s="11">
        <f>review_polarity!AG24</f>
        <v>-0.53925736961451998</v>
      </c>
      <c r="AJ23" s="11">
        <f>review_polarity!AH24</f>
        <v>-0.9200680272108801</v>
      </c>
      <c r="AK23" s="11">
        <f>review_polarity!AI24</f>
        <v>1.3423941798941799</v>
      </c>
      <c r="AL23" s="11">
        <f>review_polarity!AJ24</f>
        <v>-0.50879629629629974</v>
      </c>
      <c r="AM23" s="11">
        <f>review_polarity!AK24</f>
        <v>0.33703703703704013</v>
      </c>
      <c r="AN23" s="11">
        <f>review_polarity!AL24</f>
        <v>-5.2083333333330373E-2</v>
      </c>
      <c r="AO23" s="104">
        <f>review_polarity!AM24</f>
        <v>0.12430555555555012</v>
      </c>
      <c r="AP23" s="11">
        <f>review_polarity!AN24</f>
        <v>-0.31212121212121002</v>
      </c>
      <c r="AQ23" s="11">
        <f>review_polarity!AO24</f>
        <v>0.29545454545455008</v>
      </c>
      <c r="AR23" s="104">
        <f>review_polarity!AP24</f>
        <v>0.41666666666665986</v>
      </c>
      <c r="AS23" s="11">
        <f>review_polarity!AQ24</f>
        <v>-1.9777777777777719</v>
      </c>
      <c r="AT23" s="104">
        <f>review_polarity!AR24</f>
        <v>0.311111111111112</v>
      </c>
      <c r="AU23" s="11">
        <f>review_polarity!AS24</f>
        <v>1.7291666666666599</v>
      </c>
      <c r="AV23" s="104">
        <f>review_polarity!AT24</f>
        <v>-8.2107843137249947E-2</v>
      </c>
      <c r="AW23" s="11">
        <f>review_polarity!AU24</f>
        <v>-1.4803921568627498</v>
      </c>
      <c r="AX23" s="11">
        <f>review_polarity!AV24</f>
        <v>0.65555555555555989</v>
      </c>
      <c r="AY23" s="11">
        <f>review_polarity!AW24</f>
        <v>0.58025525525525024</v>
      </c>
      <c r="AZ23" s="11">
        <f>review_polarity!AX24</f>
        <v>-0.2149774774774702</v>
      </c>
      <c r="BA23" s="11">
        <f>review_polarity!AY24</f>
        <v>-0.53667355371900993</v>
      </c>
      <c r="BB23" s="11">
        <f>review_polarity!AZ24</f>
        <v>0.93250688705233986</v>
      </c>
      <c r="BC23" s="39">
        <f>review_polarity!BA24</f>
        <v>-0.25</v>
      </c>
    </row>
    <row r="24" spans="1:59" s="5" customFormat="1" ht="12" customHeight="1" x14ac:dyDescent="0.25">
      <c r="A24" s="131" t="s">
        <v>153</v>
      </c>
      <c r="B24" s="120">
        <v>252</v>
      </c>
      <c r="C24" s="101" t="s">
        <v>74</v>
      </c>
      <c r="E24" s="5">
        <v>0</v>
      </c>
      <c r="F24" s="9">
        <f>review_count!D25</f>
        <v>3</v>
      </c>
      <c r="G24" s="9">
        <f>review_count!E25</f>
        <v>-3</v>
      </c>
      <c r="H24" s="9">
        <f>review_count!F25</f>
        <v>2</v>
      </c>
      <c r="I24" s="9">
        <f>review_count!G25</f>
        <v>0</v>
      </c>
      <c r="J24" s="9">
        <f>review_count!H25</f>
        <v>-1</v>
      </c>
      <c r="K24" s="9">
        <f>review_count!I25</f>
        <v>2</v>
      </c>
      <c r="L24" s="9">
        <f>review_count!J25</f>
        <v>-3</v>
      </c>
      <c r="M24" s="9">
        <f>review_count!K25</f>
        <v>2</v>
      </c>
      <c r="N24" s="9">
        <f>review_count!L25</f>
        <v>-1</v>
      </c>
      <c r="O24" s="9">
        <f>review_count!M25</f>
        <v>0</v>
      </c>
      <c r="P24" s="9">
        <f>review_count!N25</f>
        <v>-1</v>
      </c>
      <c r="Q24" s="9">
        <f>review_count!O25</f>
        <v>9</v>
      </c>
      <c r="R24" s="9">
        <f>review_count!P25</f>
        <v>-6</v>
      </c>
      <c r="S24" s="9">
        <f>review_count!Q25</f>
        <v>-3</v>
      </c>
      <c r="T24" s="9">
        <f>review_count!R25</f>
        <v>0</v>
      </c>
      <c r="U24" s="9">
        <f>review_count!S25</f>
        <v>2</v>
      </c>
      <c r="V24" s="9">
        <f>review_count!T25</f>
        <v>0</v>
      </c>
      <c r="W24" s="9">
        <f>review_count!U25</f>
        <v>1</v>
      </c>
      <c r="X24" s="110">
        <f>review_count!V25</f>
        <v>9</v>
      </c>
      <c r="Y24" s="9">
        <f>review_count!W25</f>
        <v>102</v>
      </c>
      <c r="Z24" s="9">
        <f>review_count!X25</f>
        <v>-102</v>
      </c>
      <c r="AA24" s="9">
        <f>review_count!Y25</f>
        <v>-3</v>
      </c>
      <c r="AB24" s="9">
        <f>review_count!Z25</f>
        <v>0</v>
      </c>
      <c r="AC24" s="9">
        <f>review_count!AA25</f>
        <v>-9</v>
      </c>
      <c r="AD24" s="9">
        <f>review_count!AB25</f>
        <v>6</v>
      </c>
      <c r="AE24" s="9">
        <f>review_count!AC25</f>
        <v>0</v>
      </c>
      <c r="AF24" s="9">
        <f>review_count!AD25</f>
        <v>-6</v>
      </c>
      <c r="AG24" s="9">
        <f>review_count!AE25</f>
        <v>14</v>
      </c>
      <c r="AH24" s="9">
        <f>review_count!AF25</f>
        <v>-12</v>
      </c>
      <c r="AI24" s="9">
        <f>review_count!AG25</f>
        <v>-2</v>
      </c>
      <c r="AJ24" s="9">
        <f>review_count!AH25</f>
        <v>0</v>
      </c>
      <c r="AK24" s="9">
        <f>review_count!AI25</f>
        <v>1</v>
      </c>
      <c r="AL24" s="9">
        <f>review_count!AJ25</f>
        <v>-1</v>
      </c>
      <c r="AM24" s="9">
        <f>review_count!AK25</f>
        <v>3</v>
      </c>
      <c r="AN24" s="9">
        <f>review_count!AL25</f>
        <v>-2</v>
      </c>
      <c r="AO24" s="9">
        <f>review_count!AM25</f>
        <v>-1</v>
      </c>
      <c r="AP24" s="9">
        <f>review_count!AN25</f>
        <v>1</v>
      </c>
      <c r="AQ24" s="9">
        <f>review_count!AO25</f>
        <v>1</v>
      </c>
      <c r="AR24" s="9">
        <f>review_count!AP25</f>
        <v>-1</v>
      </c>
      <c r="AS24" s="9">
        <f>review_count!AQ25</f>
        <v>0</v>
      </c>
      <c r="AT24" s="9">
        <f>review_count!AR25</f>
        <v>2</v>
      </c>
      <c r="AU24" s="9">
        <f>review_count!AS25</f>
        <v>15</v>
      </c>
      <c r="AV24" s="9">
        <f>review_count!AT25</f>
        <v>-18</v>
      </c>
      <c r="AW24" s="9">
        <f>review_count!AU25</f>
        <v>0</v>
      </c>
      <c r="AX24" s="9">
        <f>review_count!AV25</f>
        <v>0</v>
      </c>
      <c r="AY24" s="9">
        <f>review_count!AW25</f>
        <v>1</v>
      </c>
      <c r="AZ24" s="9">
        <f>review_count!AX25</f>
        <v>-1</v>
      </c>
      <c r="BA24" s="9">
        <f>review_count!AY25</f>
        <v>1</v>
      </c>
      <c r="BB24" s="9">
        <f>review_count!AZ25</f>
        <v>-1</v>
      </c>
      <c r="BC24" s="38">
        <f>review_count!BA25</f>
        <v>1</v>
      </c>
      <c r="BD24" s="51"/>
    </row>
    <row r="25" spans="1:59" ht="12" customHeight="1" x14ac:dyDescent="0.25">
      <c r="A25" s="129"/>
      <c r="B25" s="121"/>
      <c r="C25" s="100" t="s">
        <v>75</v>
      </c>
      <c r="D25" s="13"/>
      <c r="E25" s="13">
        <v>0</v>
      </c>
      <c r="F25" s="11">
        <f>review_rating!D25</f>
        <v>-2.3333333333333401</v>
      </c>
      <c r="G25" s="11">
        <f>review_rating!E25</f>
        <v>-2.6666666666666599</v>
      </c>
      <c r="H25" s="11">
        <f>review_rating!F25</f>
        <v>2</v>
      </c>
      <c r="I25" s="11">
        <f>review_rating!G25</f>
        <v>3</v>
      </c>
      <c r="J25" s="11">
        <f>review_rating!H25</f>
        <v>-4</v>
      </c>
      <c r="K25" s="11">
        <f>review_rating!I25</f>
        <v>2.6666666666666599</v>
      </c>
      <c r="L25" s="11">
        <f>review_rating!J25</f>
        <v>-3.6666666666666599</v>
      </c>
      <c r="M25" s="11">
        <f>review_rating!K25</f>
        <v>3.5</v>
      </c>
      <c r="N25" s="11">
        <f>review_rating!L25</f>
        <v>-2.5</v>
      </c>
      <c r="O25" s="11">
        <f>review_rating!M25</f>
        <v>4</v>
      </c>
      <c r="P25" s="11">
        <f>review_rating!N25</f>
        <v>-5</v>
      </c>
      <c r="Q25" s="104">
        <f>review_rating!O25</f>
        <v>5</v>
      </c>
      <c r="R25" s="11">
        <f>review_rating!P25</f>
        <v>0</v>
      </c>
      <c r="S25" s="11">
        <f>review_rating!Q25</f>
        <v>-5</v>
      </c>
      <c r="T25" s="11">
        <f>review_rating!R25</f>
        <v>0</v>
      </c>
      <c r="U25" s="11">
        <f>review_rating!S25</f>
        <v>3.5</v>
      </c>
      <c r="V25" s="11">
        <f>review_rating!T25</f>
        <v>1.5</v>
      </c>
      <c r="W25" s="11">
        <f>review_rating!U25</f>
        <v>0</v>
      </c>
      <c r="X25" s="108">
        <f>review_rating!V25</f>
        <v>-1.4166666666666701</v>
      </c>
      <c r="Y25" s="104">
        <f>review_rating!W25</f>
        <v>0.79385964912281048</v>
      </c>
      <c r="Z25" s="104">
        <f>review_rating!X25</f>
        <v>0.37280701754385959</v>
      </c>
      <c r="AA25" s="11">
        <f>review_rating!Y25</f>
        <v>-1.4166666666666701</v>
      </c>
      <c r="AB25" s="11">
        <f>review_rating!Z25</f>
        <v>0.33333333333332993</v>
      </c>
      <c r="AC25" s="11">
        <f>review_rating!AA25</f>
        <v>-3.6666666666666599</v>
      </c>
      <c r="AD25" s="11">
        <f>review_rating!AB25</f>
        <v>2.8333333333333299</v>
      </c>
      <c r="AE25" s="11">
        <f>review_rating!AC25</f>
        <v>0.5</v>
      </c>
      <c r="AF25" s="11">
        <f>review_rating!AD25</f>
        <v>-3.3333333333333299</v>
      </c>
      <c r="AG25" s="11">
        <f>review_rating!AE25</f>
        <v>5</v>
      </c>
      <c r="AH25" s="11">
        <f>review_rating!AF25</f>
        <v>0</v>
      </c>
      <c r="AI25" s="11">
        <f>review_rating!AG25</f>
        <v>-5</v>
      </c>
      <c r="AJ25" s="11">
        <f>review_rating!AH25</f>
        <v>0</v>
      </c>
      <c r="AK25" s="11">
        <f>review_rating!AI25</f>
        <v>1</v>
      </c>
      <c r="AL25" s="11">
        <f>review_rating!AJ25</f>
        <v>-1</v>
      </c>
      <c r="AM25" s="11">
        <f>review_rating!AK25</f>
        <v>4.3333333333333304</v>
      </c>
      <c r="AN25" s="11">
        <f>review_rating!AL25</f>
        <v>0.66666666666666963</v>
      </c>
      <c r="AO25" s="11">
        <f>review_rating!AM25</f>
        <v>-5</v>
      </c>
      <c r="AP25" s="11">
        <f>review_rating!AN25</f>
        <v>5</v>
      </c>
      <c r="AQ25" s="11">
        <f>review_rating!AO25</f>
        <v>-2</v>
      </c>
      <c r="AR25" s="11">
        <f>review_rating!AP25</f>
        <v>1</v>
      </c>
      <c r="AS25" s="11">
        <f>review_rating!AQ25</f>
        <v>-1</v>
      </c>
      <c r="AT25" s="11">
        <f>review_rating!AR25</f>
        <v>0.66666666666665986</v>
      </c>
      <c r="AU25" s="11">
        <f>review_rating!AS25</f>
        <v>1.3333333333333401</v>
      </c>
      <c r="AV25" s="11">
        <f>review_rating!AT25</f>
        <v>-5</v>
      </c>
      <c r="AW25" s="11">
        <f>review_rating!AU25</f>
        <v>0</v>
      </c>
      <c r="AX25" s="11">
        <f>review_rating!AV25</f>
        <v>0</v>
      </c>
      <c r="AY25" s="11">
        <f>review_rating!AW25</f>
        <v>4</v>
      </c>
      <c r="AZ25" s="11">
        <f>review_rating!AX25</f>
        <v>-4</v>
      </c>
      <c r="BA25" s="11">
        <f>review_rating!AY25</f>
        <v>1</v>
      </c>
      <c r="BB25" s="11">
        <f>review_rating!AZ25</f>
        <v>-1</v>
      </c>
      <c r="BC25" s="39">
        <f>review_rating!BA25</f>
        <v>4</v>
      </c>
    </row>
    <row r="26" spans="1:59" ht="12" customHeight="1" x14ac:dyDescent="0.25">
      <c r="A26" s="130"/>
      <c r="B26" s="122"/>
      <c r="C26" s="100" t="s">
        <v>76</v>
      </c>
      <c r="D26" s="13"/>
      <c r="E26" s="13">
        <v>-2.2902234753550501</v>
      </c>
      <c r="F26" s="11">
        <f>review_polarity!D25</f>
        <v>2.3333333333333299</v>
      </c>
      <c r="G26" s="11">
        <f>review_polarity!E25</f>
        <v>-0.67261904761904989</v>
      </c>
      <c r="H26" s="11">
        <f>review_polarity!F25</f>
        <v>-1.66071428571428</v>
      </c>
      <c r="I26" s="11">
        <f>review_polarity!G25</f>
        <v>0</v>
      </c>
      <c r="J26" s="11">
        <f>review_polarity!H25</f>
        <v>3</v>
      </c>
      <c r="K26" s="11">
        <f>review_polarity!I25</f>
        <v>-3</v>
      </c>
      <c r="L26" s="11">
        <f>review_polarity!J25</f>
        <v>1</v>
      </c>
      <c r="M26" s="11">
        <f>review_polarity!K25</f>
        <v>-1</v>
      </c>
      <c r="N26" s="11">
        <f>review_polarity!L25</f>
        <v>2</v>
      </c>
      <c r="O26" s="11">
        <f>review_polarity!M25</f>
        <v>-2</v>
      </c>
      <c r="P26" s="11">
        <f>review_polarity!N25</f>
        <v>0</v>
      </c>
      <c r="Q26" s="104">
        <f>review_polarity!O25</f>
        <v>0</v>
      </c>
      <c r="R26" s="11">
        <f>review_polarity!P25</f>
        <v>2.4791666666666599</v>
      </c>
      <c r="S26" s="11">
        <f>review_polarity!Q25</f>
        <v>-0.22916666666665986</v>
      </c>
      <c r="T26" s="11">
        <f>review_polarity!R25</f>
        <v>-2.25</v>
      </c>
      <c r="U26" s="11">
        <f>review_polarity!S25</f>
        <v>0</v>
      </c>
      <c r="V26" s="11">
        <f>review_polarity!T25</f>
        <v>2</v>
      </c>
      <c r="W26" s="11">
        <f>review_polarity!U25</f>
        <v>1</v>
      </c>
      <c r="X26" s="108">
        <f>review_polarity!V25</f>
        <v>-0.20000000000000018</v>
      </c>
      <c r="Y26" s="104">
        <f>review_polarity!W25</f>
        <v>-0.71666666666666989</v>
      </c>
      <c r="Z26" s="104">
        <f>review_polarity!X25</f>
        <v>0.34178814382896006</v>
      </c>
      <c r="AA26" s="11">
        <f>review_polarity!Y25</f>
        <v>8.8612068203901551E-3</v>
      </c>
      <c r="AB26" s="11">
        <f>review_polarity!Z25</f>
        <v>-0.45898268398268005</v>
      </c>
      <c r="AC26" s="11">
        <f>review_polarity!AA25</f>
        <v>0.61666666666666003</v>
      </c>
      <c r="AD26" s="11">
        <f>review_polarity!AB25</f>
        <v>-2.5916666666666601</v>
      </c>
      <c r="AE26" s="11">
        <f>review_polarity!AC25</f>
        <v>1.8333333333333299</v>
      </c>
      <c r="AF26" s="11">
        <f>review_polarity!AD25</f>
        <v>0.36666666666667025</v>
      </c>
      <c r="AG26" s="11">
        <f>review_polarity!AE25</f>
        <v>-2.2000000000000002</v>
      </c>
      <c r="AH26" s="11">
        <f>review_polarity!AF25</f>
        <v>2.7586996336996301</v>
      </c>
      <c r="AI26" s="11">
        <f>review_polarity!AG25</f>
        <v>0.24130036630036988</v>
      </c>
      <c r="AJ26" s="11">
        <f>review_polarity!AH25</f>
        <v>-3</v>
      </c>
      <c r="AK26" s="11">
        <f>review_polarity!AI25</f>
        <v>0</v>
      </c>
      <c r="AL26" s="11">
        <f>review_polarity!AJ25</f>
        <v>0</v>
      </c>
      <c r="AM26" s="11">
        <f>review_polarity!AK25</f>
        <v>0</v>
      </c>
      <c r="AN26" s="11">
        <f>review_polarity!AL25</f>
        <v>2</v>
      </c>
      <c r="AO26" s="11">
        <f>review_polarity!AM25</f>
        <v>-2</v>
      </c>
      <c r="AP26" s="11">
        <f>review_polarity!AN25</f>
        <v>0</v>
      </c>
      <c r="AQ26" s="11">
        <f>review_polarity!AO25</f>
        <v>0</v>
      </c>
      <c r="AR26" s="11">
        <f>review_polarity!AP25</f>
        <v>3</v>
      </c>
      <c r="AS26" s="11">
        <f>review_polarity!AQ25</f>
        <v>-3</v>
      </c>
      <c r="AT26" s="11">
        <f>review_polarity!AR25</f>
        <v>0</v>
      </c>
      <c r="AU26" s="11">
        <f>review_polarity!AS25</f>
        <v>0.83333333333333304</v>
      </c>
      <c r="AV26" s="11">
        <f>review_polarity!AT25</f>
        <v>1.3647058823529368</v>
      </c>
      <c r="AW26" s="11">
        <f>review_polarity!AU25</f>
        <v>-2.1980392156862698</v>
      </c>
      <c r="AX26" s="11">
        <f>review_polarity!AV25</f>
        <v>0</v>
      </c>
      <c r="AY26" s="11">
        <f>review_polarity!AW25</f>
        <v>0</v>
      </c>
      <c r="AZ26" s="11">
        <f>review_polarity!AX25</f>
        <v>0</v>
      </c>
      <c r="BA26" s="11">
        <f>review_polarity!AY25</f>
        <v>0</v>
      </c>
      <c r="BB26" s="11">
        <f>review_polarity!AZ25</f>
        <v>0</v>
      </c>
      <c r="BC26" s="39">
        <f>review_polarity!BA25</f>
        <v>0</v>
      </c>
    </row>
    <row r="27" spans="1:59" s="5" customFormat="1" ht="12" customHeight="1" x14ac:dyDescent="0.25">
      <c r="A27" s="128" t="s">
        <v>3</v>
      </c>
      <c r="B27" s="120">
        <v>423</v>
      </c>
      <c r="C27" s="101" t="s">
        <v>74</v>
      </c>
      <c r="E27" s="5">
        <v>1</v>
      </c>
      <c r="F27" s="9">
        <f>review_count!D26</f>
        <v>2</v>
      </c>
      <c r="G27" s="9">
        <f>review_count!E26</f>
        <v>1</v>
      </c>
      <c r="H27" s="9">
        <f>review_count!F26</f>
        <v>-1</v>
      </c>
      <c r="I27" s="9">
        <f>review_count!G26</f>
        <v>-1</v>
      </c>
      <c r="J27" s="9">
        <f>review_count!H26</f>
        <v>2</v>
      </c>
      <c r="K27" s="9">
        <f>review_count!I26</f>
        <v>0</v>
      </c>
      <c r="L27" s="9">
        <f>review_count!J26</f>
        <v>0</v>
      </c>
      <c r="M27" s="9">
        <f>review_count!K26</f>
        <v>-2</v>
      </c>
      <c r="N27" s="9">
        <f>review_count!L26</f>
        <v>0</v>
      </c>
      <c r="O27" s="103">
        <f>review_count!M26</f>
        <v>-1</v>
      </c>
      <c r="P27" s="9">
        <f>review_count!N26</f>
        <v>2</v>
      </c>
      <c r="Q27" s="9">
        <f>review_count!O26</f>
        <v>-1</v>
      </c>
      <c r="R27" s="9">
        <f>review_count!P26</f>
        <v>-1</v>
      </c>
      <c r="S27" s="9">
        <f>review_count!Q26</f>
        <v>2</v>
      </c>
      <c r="T27" s="9">
        <f>review_count!R26</f>
        <v>-2</v>
      </c>
      <c r="U27" s="9">
        <f>review_count!S26</f>
        <v>2</v>
      </c>
      <c r="V27" s="103">
        <f>review_count!T26</f>
        <v>-2</v>
      </c>
      <c r="W27" s="103">
        <f>review_count!U26</f>
        <v>1</v>
      </c>
      <c r="X27" s="110">
        <f>review_count!V26</f>
        <v>2</v>
      </c>
      <c r="Y27" s="9">
        <f>review_count!W26</f>
        <v>0</v>
      </c>
      <c r="Z27" s="9">
        <f>review_count!X26</f>
        <v>-3</v>
      </c>
      <c r="AA27" s="9">
        <f>review_count!Y26</f>
        <v>1</v>
      </c>
      <c r="AB27" s="9">
        <f>review_count!Z26</f>
        <v>-1</v>
      </c>
      <c r="AC27" s="9">
        <f>review_count!AA26</f>
        <v>-1</v>
      </c>
      <c r="AD27" s="9">
        <f>review_count!AB26</f>
        <v>3</v>
      </c>
      <c r="AE27" s="9">
        <f>review_count!AC26</f>
        <v>33</v>
      </c>
      <c r="AF27" s="9">
        <f>review_count!AD26</f>
        <v>3</v>
      </c>
      <c r="AG27" s="9">
        <f>review_count!AE26</f>
        <v>-21</v>
      </c>
      <c r="AH27" s="9">
        <f>review_count!AF26</f>
        <v>0</v>
      </c>
      <c r="AI27" s="9">
        <f>review_count!AG26</f>
        <v>-10</v>
      </c>
      <c r="AJ27" s="9">
        <f>review_count!AH26</f>
        <v>5</v>
      </c>
      <c r="AK27" s="9">
        <f>review_count!AI26</f>
        <v>2</v>
      </c>
      <c r="AL27" s="9">
        <f>review_count!AJ26</f>
        <v>-1</v>
      </c>
      <c r="AM27" s="9">
        <f>review_count!AK26</f>
        <v>-6</v>
      </c>
      <c r="AN27" s="9">
        <f>review_count!AL26</f>
        <v>1</v>
      </c>
      <c r="AO27" s="9">
        <f>review_count!AM26</f>
        <v>1</v>
      </c>
      <c r="AP27" s="9">
        <f>review_count!AN26</f>
        <v>-8</v>
      </c>
      <c r="AQ27" s="9">
        <f>review_count!AO26</f>
        <v>0</v>
      </c>
      <c r="AR27" s="9">
        <f>review_count!AP26</f>
        <v>10</v>
      </c>
      <c r="AS27" s="9">
        <f>review_count!AQ26</f>
        <v>5</v>
      </c>
      <c r="AT27" s="9">
        <f>review_count!AR26</f>
        <v>-11</v>
      </c>
      <c r="AU27" s="9">
        <f>review_count!AS26</f>
        <v>-1</v>
      </c>
      <c r="AV27" s="9">
        <f>review_count!AT26</f>
        <v>27</v>
      </c>
      <c r="AW27" s="9">
        <f>review_count!AU26</f>
        <v>-11</v>
      </c>
      <c r="AX27" s="9">
        <f>review_count!AV26</f>
        <v>-1</v>
      </c>
      <c r="AY27" s="9">
        <f>review_count!AW26</f>
        <v>-14</v>
      </c>
      <c r="AZ27" s="9">
        <f>review_count!AX26</f>
        <v>8</v>
      </c>
      <c r="BA27" s="9">
        <f>review_count!AY26</f>
        <v>-6</v>
      </c>
      <c r="BB27" s="9">
        <f>review_count!AZ26</f>
        <v>6</v>
      </c>
      <c r="BC27" s="38">
        <f>review_count!BA26</f>
        <v>1</v>
      </c>
      <c r="BD27" s="51"/>
    </row>
    <row r="28" spans="1:59" ht="12" customHeight="1" x14ac:dyDescent="0.25">
      <c r="A28" s="129"/>
      <c r="B28" s="121"/>
      <c r="C28" s="100" t="s">
        <v>75</v>
      </c>
      <c r="D28" s="13"/>
      <c r="E28" s="13">
        <v>-0.20000000000000018</v>
      </c>
      <c r="F28" s="11">
        <f>review_rating!D26</f>
        <v>-0.33333333333333992</v>
      </c>
      <c r="G28" s="11">
        <f>review_rating!E26</f>
        <v>2.8333333333333401</v>
      </c>
      <c r="H28" s="11">
        <f>review_rating!F26</f>
        <v>-3.5</v>
      </c>
      <c r="I28" s="11">
        <f>review_rating!G26</f>
        <v>0.5</v>
      </c>
      <c r="J28" s="11">
        <f>review_rating!H26</f>
        <v>0.25</v>
      </c>
      <c r="K28" s="11">
        <f>review_rating!I26</f>
        <v>0.5</v>
      </c>
      <c r="L28" s="11">
        <f>review_rating!J26</f>
        <v>0.25</v>
      </c>
      <c r="M28" s="11">
        <f>review_rating!K26</f>
        <v>2</v>
      </c>
      <c r="N28" s="11">
        <f>review_rating!L26</f>
        <v>-3.5</v>
      </c>
      <c r="O28" s="104">
        <f>review_rating!M26</f>
        <v>4</v>
      </c>
      <c r="P28" s="11">
        <f>review_rating!N26</f>
        <v>-2.6666666666666701</v>
      </c>
      <c r="Q28" s="11">
        <f>review_rating!O26</f>
        <v>0.66666666666667007</v>
      </c>
      <c r="R28" s="11">
        <f>review_rating!P26</f>
        <v>-2</v>
      </c>
      <c r="S28" s="11">
        <f>review_rating!Q26</f>
        <v>1.6666666666666599</v>
      </c>
      <c r="T28" s="11">
        <f>review_rating!R26</f>
        <v>-1.6666666666666599</v>
      </c>
      <c r="U28" s="11">
        <f>review_rating!S26</f>
        <v>2.6666666666666599</v>
      </c>
      <c r="V28" s="104">
        <f>review_rating!T26</f>
        <v>-2.6666666666666599</v>
      </c>
      <c r="W28" s="104">
        <f>review_rating!U26</f>
        <v>2</v>
      </c>
      <c r="X28" s="107">
        <f>review_rating!V26</f>
        <v>-0.5</v>
      </c>
      <c r="Y28" s="11">
        <f>review_rating!W26</f>
        <v>-1.5</v>
      </c>
      <c r="Z28" s="11">
        <f>review_rating!X26</f>
        <v>4</v>
      </c>
      <c r="AA28" s="11">
        <f>review_rating!Y26</f>
        <v>-2</v>
      </c>
      <c r="AB28" s="11">
        <f>review_rating!Z26</f>
        <v>-2</v>
      </c>
      <c r="AC28" s="11">
        <f>review_rating!AA26</f>
        <v>-1</v>
      </c>
      <c r="AD28" s="11">
        <f>review_rating!AB26</f>
        <v>2.3333333333333299</v>
      </c>
      <c r="AE28" s="104">
        <f>review_rating!AC26</f>
        <v>2.4444444444444398</v>
      </c>
      <c r="AF28" s="11">
        <f>review_rating!AD26</f>
        <v>-3.4188034188029626E-2</v>
      </c>
      <c r="AG28" s="104">
        <f>review_rating!AE26</f>
        <v>-0.46581196581197037</v>
      </c>
      <c r="AH28" s="11">
        <f>review_rating!AF26</f>
        <v>0.27777777777778034</v>
      </c>
      <c r="AI28" s="11">
        <f>review_rating!AG26</f>
        <v>-5.5555555555550029E-2</v>
      </c>
      <c r="AJ28" s="11">
        <f>review_rating!AH26</f>
        <v>0.26923076923076028</v>
      </c>
      <c r="AK28" s="11">
        <f>review_rating!AI26</f>
        <v>-0.43589743589742991</v>
      </c>
      <c r="AL28" s="11">
        <f>review_rating!AJ26</f>
        <v>-0.1190476190476204</v>
      </c>
      <c r="AM28" s="11">
        <f>review_rating!AK26</f>
        <v>0.53571428571429003</v>
      </c>
      <c r="AN28" s="11">
        <f>review_rating!AL26</f>
        <v>2.7777777777769685E-2</v>
      </c>
      <c r="AO28" s="11">
        <f>review_rating!AM26</f>
        <v>2.2222222222230137E-2</v>
      </c>
      <c r="AP28" s="11">
        <f>review_rating!AN26</f>
        <v>-1.2999999999999998</v>
      </c>
      <c r="AQ28" s="11">
        <f>review_rating!AO26</f>
        <v>0</v>
      </c>
      <c r="AR28" s="11">
        <f>review_rating!AP26</f>
        <v>1</v>
      </c>
      <c r="AS28" s="11">
        <f>review_rating!AQ26</f>
        <v>-0.32352941176471006</v>
      </c>
      <c r="AT28" s="11">
        <f>review_rating!AR26</f>
        <v>0.15686274509804043</v>
      </c>
      <c r="AU28" s="11">
        <f>review_rating!AS26</f>
        <v>0.46666666666666945</v>
      </c>
      <c r="AV28" s="104">
        <f>review_rating!AT26</f>
        <v>-0.23749999999999982</v>
      </c>
      <c r="AW28" s="11">
        <f>review_rating!AU26</f>
        <v>0.15178571428570997</v>
      </c>
      <c r="AX28" s="11">
        <f>review_rating!AV26</f>
        <v>-0.21428571428570997</v>
      </c>
      <c r="AY28" s="11">
        <f>review_rating!AW26</f>
        <v>-0.33333333333334014</v>
      </c>
      <c r="AZ28" s="11">
        <f>review_rating!AX26</f>
        <v>0.40476190476191043</v>
      </c>
      <c r="BA28" s="11">
        <f>review_rating!AY26</f>
        <v>-7.1428571428570287E-2</v>
      </c>
      <c r="BB28" s="11">
        <f>review_rating!AZ26</f>
        <v>7.1428571428570287E-2</v>
      </c>
      <c r="BC28" s="39">
        <f>review_rating!BA26</f>
        <v>-0.9714285714285702</v>
      </c>
    </row>
    <row r="29" spans="1:59" ht="12" customHeight="1" x14ac:dyDescent="0.25">
      <c r="A29" s="130"/>
      <c r="B29" s="122"/>
      <c r="C29" s="100" t="s">
        <v>76</v>
      </c>
      <c r="D29" s="13"/>
      <c r="E29" s="13">
        <v>-1.22587670727206</v>
      </c>
      <c r="F29" s="104">
        <f>review_polarity!D26</f>
        <v>0.42777777777778003</v>
      </c>
      <c r="G29" s="11">
        <f>review_polarity!E26</f>
        <v>-1.1666666666666601</v>
      </c>
      <c r="H29" s="11">
        <f>review_polarity!F26</f>
        <v>2.0666666666666602</v>
      </c>
      <c r="I29" s="11">
        <f>review_polarity!G26</f>
        <v>-1.3166666666666602</v>
      </c>
      <c r="J29" s="11">
        <f>review_polarity!H26</f>
        <v>-0.25</v>
      </c>
      <c r="K29" s="11">
        <f>review_polarity!I26</f>
        <v>0.44444444444443998</v>
      </c>
      <c r="L29" s="11">
        <f>review_polarity!J26</f>
        <v>0.2222222222222201</v>
      </c>
      <c r="M29" s="11">
        <f>review_polarity!K26</f>
        <v>0.11111111111110983</v>
      </c>
      <c r="N29" s="11">
        <f>review_polarity!L26</f>
        <v>0.72222222222223009</v>
      </c>
      <c r="O29" s="11">
        <f>review_polarity!M26</f>
        <v>-2.5</v>
      </c>
      <c r="P29" s="11">
        <f>review_polarity!N26</f>
        <v>0</v>
      </c>
      <c r="Q29" s="11">
        <f>review_polarity!O26</f>
        <v>0.5</v>
      </c>
      <c r="R29" s="11">
        <f>review_polarity!P26</f>
        <v>0</v>
      </c>
      <c r="S29" s="11">
        <f>review_polarity!Q26</f>
        <v>-0.5</v>
      </c>
      <c r="T29" s="11">
        <f>review_polarity!R26</f>
        <v>1.7666666666666599</v>
      </c>
      <c r="U29" s="11">
        <f>review_polarity!S26</f>
        <v>-1.7666666666666599</v>
      </c>
      <c r="V29" s="11">
        <f>review_polarity!T26</f>
        <v>3.25</v>
      </c>
      <c r="W29" s="11">
        <f>review_polarity!U26</f>
        <v>-3.25</v>
      </c>
      <c r="X29" s="107">
        <f>review_polarity!V26</f>
        <v>0</v>
      </c>
      <c r="Y29" s="11">
        <f>review_polarity!W26</f>
        <v>1.0833333333333299</v>
      </c>
      <c r="Z29" s="11">
        <f>review_polarity!X26</f>
        <v>0.31666666666666998</v>
      </c>
      <c r="AA29" s="11">
        <f>review_polarity!Y26</f>
        <v>-1.4</v>
      </c>
      <c r="AB29" s="11">
        <f>review_polarity!Z26</f>
        <v>3</v>
      </c>
      <c r="AC29" s="11">
        <f>review_polarity!AA26</f>
        <v>-3</v>
      </c>
      <c r="AD29" s="11">
        <f>review_polarity!AB26</f>
        <v>0</v>
      </c>
      <c r="AE29" s="104">
        <f>review_polarity!AC26</f>
        <v>1</v>
      </c>
      <c r="AF29" s="11">
        <f>review_polarity!AD26</f>
        <v>1.71428571428571</v>
      </c>
      <c r="AG29" s="104">
        <f>review_polarity!AE26</f>
        <v>0.12562656641603986</v>
      </c>
      <c r="AH29" s="11">
        <f>review_polarity!AF26</f>
        <v>-0.23206914344685003</v>
      </c>
      <c r="AI29" s="11">
        <f>review_polarity!AG26</f>
        <v>-0.34313725490196001</v>
      </c>
      <c r="AJ29" s="11">
        <f>review_polarity!AH26</f>
        <v>0.47338935574229035</v>
      </c>
      <c r="AK29" s="11">
        <f>review_polarity!AI26</f>
        <v>-0.34920634920635019</v>
      </c>
      <c r="AL29" s="11">
        <f>review_polarity!AJ26</f>
        <v>0.53968253968253999</v>
      </c>
      <c r="AM29" s="11">
        <f>review_polarity!AK26</f>
        <v>-0.42857142857141994</v>
      </c>
      <c r="AN29" s="11">
        <f>review_polarity!AL26</f>
        <v>0.47619047619047006</v>
      </c>
      <c r="AO29" s="11">
        <f>review_polarity!AM26</f>
        <v>-8.3333333333329929E-2</v>
      </c>
      <c r="AP29" s="11">
        <f>review_polarity!AN26</f>
        <v>-0.5317460317460303</v>
      </c>
      <c r="AQ29" s="11">
        <f>review_polarity!AO26</f>
        <v>-0.61111111111110983</v>
      </c>
      <c r="AR29" s="11">
        <f>review_polarity!AP26</f>
        <v>-0.19444444444444997</v>
      </c>
      <c r="AS29" s="11">
        <f>review_polarity!AQ26</f>
        <v>1.0353535353535399</v>
      </c>
      <c r="AT29" s="11">
        <f>review_polarity!AR26</f>
        <v>9.659090909091006E-2</v>
      </c>
      <c r="AU29" s="11">
        <f>review_polarity!AS26</f>
        <v>-0.38750000000000018</v>
      </c>
      <c r="AV29" s="104">
        <f>review_polarity!AT26</f>
        <v>0.20000000000000018</v>
      </c>
      <c r="AW29" s="11">
        <f>review_polarity!AU26</f>
        <v>0.50268817204301008</v>
      </c>
      <c r="AX29" s="11">
        <f>review_polarity!AV26</f>
        <v>-0.27602150537635017</v>
      </c>
      <c r="AY29" s="11">
        <f>review_polarity!AW26</f>
        <v>-0.28807017543859992</v>
      </c>
      <c r="AZ29" s="11">
        <f>review_polarity!AX26</f>
        <v>-0.18859649122805999</v>
      </c>
      <c r="BA29" s="11">
        <f>review_polarity!AY26</f>
        <v>0.84615384615384004</v>
      </c>
      <c r="BB29" s="11">
        <f>review_polarity!AZ26</f>
        <v>-0.1675824175824201</v>
      </c>
      <c r="BC29" s="39">
        <f>review_polarity!BA26</f>
        <v>-0.31318681318680985</v>
      </c>
    </row>
    <row r="30" spans="1:59" s="5" customFormat="1" ht="12" customHeight="1" x14ac:dyDescent="0.25">
      <c r="A30" s="131" t="s">
        <v>155</v>
      </c>
      <c r="B30" s="117">
        <v>4580</v>
      </c>
      <c r="C30" s="101" t="s">
        <v>74</v>
      </c>
      <c r="F30" s="143">
        <f>review_count!D27</f>
        <v>0</v>
      </c>
      <c r="G30" s="143">
        <f>review_count!E27</f>
        <v>0</v>
      </c>
      <c r="H30" s="143">
        <f>review_count!F27</f>
        <v>0</v>
      </c>
      <c r="I30" s="143">
        <f>review_count!G27</f>
        <v>0</v>
      </c>
      <c r="J30" s="143">
        <f>review_count!H27</f>
        <v>0</v>
      </c>
      <c r="K30" s="143">
        <f>review_count!I27</f>
        <v>0</v>
      </c>
      <c r="L30" s="143">
        <f>review_count!J27</f>
        <v>0</v>
      </c>
      <c r="M30" s="143">
        <f>review_count!K27</f>
        <v>0</v>
      </c>
      <c r="N30" s="143">
        <f>review_count!L27</f>
        <v>0</v>
      </c>
      <c r="O30" s="143">
        <f>review_count!M27</f>
        <v>0</v>
      </c>
      <c r="P30" s="143">
        <f>review_count!N27</f>
        <v>0</v>
      </c>
      <c r="Q30" s="143">
        <f>review_count!O27</f>
        <v>0</v>
      </c>
      <c r="R30" s="143">
        <f>review_count!P27</f>
        <v>0</v>
      </c>
      <c r="S30" s="143">
        <f>review_count!Q27</f>
        <v>0</v>
      </c>
      <c r="T30" s="143">
        <f>review_count!R27</f>
        <v>0</v>
      </c>
      <c r="U30" s="9">
        <f>review_count!S27</f>
        <v>167</v>
      </c>
      <c r="V30" s="9">
        <f>review_count!T27</f>
        <v>2102</v>
      </c>
      <c r="W30" s="9">
        <f>review_count!U27</f>
        <v>-2029</v>
      </c>
      <c r="X30" s="111">
        <f>review_count!V27</f>
        <v>-92</v>
      </c>
      <c r="Y30" s="9">
        <f>review_count!W27</f>
        <v>-5</v>
      </c>
      <c r="Z30" s="103">
        <f>review_count!X27</f>
        <v>-33</v>
      </c>
      <c r="AA30" s="103">
        <f>review_count!Y27</f>
        <v>-1</v>
      </c>
      <c r="AB30" s="9">
        <f>review_count!Z27</f>
        <v>-28</v>
      </c>
      <c r="AC30" s="9">
        <f>review_count!AA27</f>
        <v>-14</v>
      </c>
      <c r="AD30" s="9">
        <f>review_count!AB27</f>
        <v>-21</v>
      </c>
      <c r="AE30" s="9">
        <f>review_count!AC27</f>
        <v>13</v>
      </c>
      <c r="AF30" s="9">
        <f>review_count!AD27</f>
        <v>-10</v>
      </c>
      <c r="AG30" s="9">
        <f>review_count!AE27</f>
        <v>-9</v>
      </c>
      <c r="AH30" s="9">
        <f>review_count!AF27</f>
        <v>-12</v>
      </c>
      <c r="AI30" s="9">
        <f>review_count!AG27</f>
        <v>9</v>
      </c>
      <c r="AJ30" s="9">
        <f>review_count!AH27</f>
        <v>3</v>
      </c>
      <c r="AK30" s="9">
        <f>review_count!AI27</f>
        <v>9</v>
      </c>
      <c r="AL30" s="9">
        <f>review_count!AJ27</f>
        <v>-23</v>
      </c>
      <c r="AM30" s="103">
        <f>review_count!AK27</f>
        <v>28</v>
      </c>
      <c r="AN30" s="9">
        <f>review_count!AL27</f>
        <v>-14</v>
      </c>
      <c r="AO30" s="9">
        <f>review_count!AM27</f>
        <v>-9</v>
      </c>
      <c r="AP30" s="9">
        <f>review_count!AN27</f>
        <v>-6</v>
      </c>
      <c r="AQ30" s="9">
        <f>review_count!AO27</f>
        <v>3</v>
      </c>
      <c r="AR30" s="9">
        <f>review_count!AP27</f>
        <v>41</v>
      </c>
      <c r="AS30" s="9">
        <f>review_count!AQ27</f>
        <v>-19</v>
      </c>
      <c r="AT30" s="103">
        <f>review_count!AR27</f>
        <v>19</v>
      </c>
      <c r="AU30" s="9">
        <f>review_count!AS27</f>
        <v>-12</v>
      </c>
      <c r="AV30" s="9">
        <f>review_count!AT27</f>
        <v>-13</v>
      </c>
      <c r="AW30" s="9">
        <f>review_count!AU27</f>
        <v>-6</v>
      </c>
      <c r="AX30" s="9">
        <f>review_count!AV27</f>
        <v>9</v>
      </c>
      <c r="AY30" s="9">
        <f>review_count!AW27</f>
        <v>-14</v>
      </c>
      <c r="AZ30" s="9">
        <f>review_count!AX27</f>
        <v>42</v>
      </c>
      <c r="BA30" s="9">
        <f>review_count!AY27</f>
        <v>14</v>
      </c>
      <c r="BB30" s="103">
        <f>review_count!AZ27</f>
        <v>-34</v>
      </c>
      <c r="BC30" s="112">
        <f>review_count!BA27</f>
        <v>13</v>
      </c>
      <c r="BD30" s="51"/>
    </row>
    <row r="31" spans="1:59" ht="12" customHeight="1" x14ac:dyDescent="0.25">
      <c r="A31" s="129"/>
      <c r="B31" s="118"/>
      <c r="C31" s="100" t="s">
        <v>75</v>
      </c>
      <c r="D31" s="13"/>
      <c r="E31" s="13"/>
      <c r="F31" s="145">
        <f>review_rating!D27</f>
        <v>0</v>
      </c>
      <c r="G31" s="145">
        <f>review_rating!E27</f>
        <v>0</v>
      </c>
      <c r="H31" s="145">
        <f>review_rating!F27</f>
        <v>0</v>
      </c>
      <c r="I31" s="145">
        <f>review_rating!G27</f>
        <v>0</v>
      </c>
      <c r="J31" s="145">
        <f>review_rating!H27</f>
        <v>0</v>
      </c>
      <c r="K31" s="145">
        <f>review_rating!I27</f>
        <v>0</v>
      </c>
      <c r="L31" s="145">
        <f>review_rating!J27</f>
        <v>0</v>
      </c>
      <c r="M31" s="145">
        <f>review_rating!K27</f>
        <v>0</v>
      </c>
      <c r="N31" s="145">
        <f>review_rating!L27</f>
        <v>0</v>
      </c>
      <c r="O31" s="145">
        <f>review_rating!M27</f>
        <v>0</v>
      </c>
      <c r="P31" s="145">
        <f>review_rating!N27</f>
        <v>0</v>
      </c>
      <c r="Q31" s="145">
        <f>review_rating!O27</f>
        <v>0</v>
      </c>
      <c r="R31" s="145">
        <f>review_rating!P27</f>
        <v>0</v>
      </c>
      <c r="S31" s="145">
        <f>review_rating!Q27</f>
        <v>0</v>
      </c>
      <c r="T31" s="145">
        <f>review_rating!R27</f>
        <v>0</v>
      </c>
      <c r="U31" s="11">
        <f>review_rating!S27</f>
        <v>4.2335329341317296</v>
      </c>
      <c r="V31" s="104">
        <f>review_rating!T27</f>
        <v>-9.6468147882289301E-2</v>
      </c>
      <c r="W31" s="104">
        <f>review_rating!U27</f>
        <v>-0.43289811958278035</v>
      </c>
      <c r="X31" s="108">
        <f>review_rating!V27</f>
        <v>-0.63659909909909995</v>
      </c>
      <c r="Y31" s="11">
        <f>review_rating!W27</f>
        <v>0.45690795690796016</v>
      </c>
      <c r="Z31" s="104">
        <f>review_rating!X27</f>
        <v>-0.67902097902098024</v>
      </c>
      <c r="AA31" s="104">
        <f>review_rating!Y27</f>
        <v>-4.7289407839870012E-2</v>
      </c>
      <c r="AB31" s="11">
        <f>review_rating!Z27</f>
        <v>9.0723751274210063E-2</v>
      </c>
      <c r="AC31" s="11">
        <f>review_rating!AA27</f>
        <v>0.40961857379768007</v>
      </c>
      <c r="AD31" s="11">
        <f>review_rating!AB27</f>
        <v>-0.36372485399090992</v>
      </c>
      <c r="AE31" s="11">
        <f>review_rating!AC27</f>
        <v>-0.17207074428887026</v>
      </c>
      <c r="AF31" s="11">
        <f>review_rating!AD27</f>
        <v>0.15565548253199024</v>
      </c>
      <c r="AG31" s="11">
        <f>review_rating!AE27</f>
        <v>-0.11836734693877027</v>
      </c>
      <c r="AH31" s="11">
        <f>review_rating!AF27</f>
        <v>0.66428571428571015</v>
      </c>
      <c r="AI31" s="11">
        <f>review_rating!AG27</f>
        <v>-0.30212355212354991</v>
      </c>
      <c r="AJ31" s="11">
        <f>review_rating!AH27</f>
        <v>-0.31216216216215997</v>
      </c>
      <c r="AK31" s="11">
        <f>review_rating!AI27</f>
        <v>-0.21734693877551026</v>
      </c>
      <c r="AL31" s="11">
        <f>review_rating!AJ27</f>
        <v>0.75196232339089031</v>
      </c>
      <c r="AM31" s="104">
        <f>review_rating!AK27</f>
        <v>0.18945868945868982</v>
      </c>
      <c r="AN31" s="11">
        <f>review_rating!AL27</f>
        <v>-0.72407407407406987</v>
      </c>
      <c r="AO31" s="11">
        <f>review_rating!AM27</f>
        <v>0.37580645161289983</v>
      </c>
      <c r="AP31" s="11">
        <f>review_rating!AN27</f>
        <v>-0.82580645161290001</v>
      </c>
      <c r="AQ31" s="11">
        <f>review_rating!AO27</f>
        <v>0.56428571428571006</v>
      </c>
      <c r="AR31" s="11">
        <f>review_rating!AP27</f>
        <v>-0.54399585921325011</v>
      </c>
      <c r="AS31" s="11">
        <f>review_rating!AQ27</f>
        <v>-0.34028985507245979</v>
      </c>
      <c r="AT31" s="104">
        <f>review_rating!AR27</f>
        <v>0.73159420289854982</v>
      </c>
      <c r="AU31" s="11">
        <f>review_rating!AS27</f>
        <v>0.22349351639969006</v>
      </c>
      <c r="AV31" s="11">
        <f>review_rating!AT27</f>
        <v>0.26036682615630014</v>
      </c>
      <c r="AW31" s="11">
        <f>review_rating!AU27</f>
        <v>-0.1375598086124401</v>
      </c>
      <c r="AX31" s="11">
        <f>review_rating!AV27</f>
        <v>-0.28555431131018993</v>
      </c>
      <c r="AY31" s="11">
        <f>review_rating!AW27</f>
        <v>0.21856866537717989</v>
      </c>
      <c r="AZ31" s="11">
        <f>review_rating!AX27</f>
        <v>-0.30424242424242998</v>
      </c>
      <c r="BA31" s="11">
        <f>review_rating!AY27</f>
        <v>0.99985018726592001</v>
      </c>
      <c r="BB31" s="104">
        <f>review_rating!AZ27</f>
        <v>-0.73197139938713018</v>
      </c>
      <c r="BC31" s="113">
        <f>review_rating!BA27</f>
        <v>0.48957219251337003</v>
      </c>
    </row>
    <row r="32" spans="1:59" ht="12" customHeight="1" x14ac:dyDescent="0.25">
      <c r="A32" s="130"/>
      <c r="B32" s="119"/>
      <c r="C32" s="100" t="s">
        <v>76</v>
      </c>
      <c r="D32" s="13"/>
      <c r="E32" s="13"/>
      <c r="F32" s="145">
        <f>review_polarity!D27</f>
        <v>0</v>
      </c>
      <c r="G32" s="145">
        <f>review_polarity!E27</f>
        <v>0</v>
      </c>
      <c r="H32" s="145">
        <f>review_polarity!F27</f>
        <v>0</v>
      </c>
      <c r="I32" s="145">
        <f>review_polarity!G27</f>
        <v>0</v>
      </c>
      <c r="J32" s="145">
        <f>review_polarity!H27</f>
        <v>0</v>
      </c>
      <c r="K32" s="145">
        <f>review_polarity!I27</f>
        <v>0</v>
      </c>
      <c r="L32" s="145">
        <f>review_polarity!J27</f>
        <v>0</v>
      </c>
      <c r="M32" s="145">
        <f>review_polarity!K27</f>
        <v>0</v>
      </c>
      <c r="N32" s="145">
        <f>review_polarity!L27</f>
        <v>0</v>
      </c>
      <c r="O32" s="145">
        <f>review_polarity!M27</f>
        <v>0</v>
      </c>
      <c r="P32" s="145">
        <f>review_polarity!N27</f>
        <v>0</v>
      </c>
      <c r="Q32" s="145">
        <f>review_polarity!O27</f>
        <v>0</v>
      </c>
      <c r="R32" s="145">
        <f>review_polarity!P27</f>
        <v>0</v>
      </c>
      <c r="S32" s="145">
        <f>review_polarity!Q27</f>
        <v>0</v>
      </c>
      <c r="T32" s="145">
        <f>review_polarity!R27</f>
        <v>0</v>
      </c>
      <c r="U32" s="104">
        <f>review_polarity!S27</f>
        <v>0</v>
      </c>
      <c r="V32" s="11">
        <f>review_polarity!T27</f>
        <v>0.54192893716625989</v>
      </c>
      <c r="W32" s="104">
        <f>review_polarity!U27</f>
        <v>0.18177842565598024</v>
      </c>
      <c r="X32" s="107">
        <f>review_polarity!V27</f>
        <v>-0.5569484936831901</v>
      </c>
      <c r="Y32" s="11">
        <f>review_polarity!W27</f>
        <v>-0.10806608357628988</v>
      </c>
      <c r="Z32" s="11">
        <f>review_polarity!X27</f>
        <v>0.55369290573371988</v>
      </c>
      <c r="AA32" s="11">
        <f>review_polarity!Y27</f>
        <v>-0.53620019436346</v>
      </c>
      <c r="AB32" s="11">
        <f>review_polarity!Z27</f>
        <v>-0.34752186588920986</v>
      </c>
      <c r="AC32" s="11">
        <f>review_polarity!AA27</f>
        <v>-0.15612244897959004</v>
      </c>
      <c r="AD32" s="11">
        <f>review_polarity!AB27</f>
        <v>0.31373501781665003</v>
      </c>
      <c r="AE32" s="11">
        <f>review_polarity!AC27</f>
        <v>4.0516682863619868E-2</v>
      </c>
      <c r="AF32" s="11">
        <f>review_polarity!AD27</f>
        <v>-0.12125850340136002</v>
      </c>
      <c r="AG32" s="11">
        <f>review_polarity!AE27</f>
        <v>8.4112811791401398E-3</v>
      </c>
      <c r="AH32" s="11">
        <f>review_polarity!AF27</f>
        <v>2.4172008547009849E-2</v>
      </c>
      <c r="AI32" s="11">
        <f>review_polarity!AG27</f>
        <v>0.29268755935421997</v>
      </c>
      <c r="AJ32" s="11">
        <f>review_polarity!AH27</f>
        <v>-0.28665123456789998</v>
      </c>
      <c r="AK32" s="11">
        <f>review_polarity!AI27</f>
        <v>-5.1335470085470014E-2</v>
      </c>
      <c r="AL32" s="11">
        <f>review_polarity!AJ27</f>
        <v>2.1176739926740185E-2</v>
      </c>
      <c r="AM32" s="11">
        <f>review_polarity!AK27</f>
        <v>0.49046428571428979</v>
      </c>
      <c r="AN32" s="11">
        <f>review_polarity!AL27</f>
        <v>-4.824489795919007E-2</v>
      </c>
      <c r="AO32" s="11">
        <f>review_polarity!AM27</f>
        <v>-0.20701639630210966</v>
      </c>
      <c r="AP32" s="11">
        <f>review_polarity!AN27</f>
        <v>-0.14367521367521019</v>
      </c>
      <c r="AQ32" s="11">
        <f>review_polarity!AO27</f>
        <v>-0.43845238095237993</v>
      </c>
      <c r="AR32" s="11">
        <f>review_polarity!AP27</f>
        <v>0.36320546737212989</v>
      </c>
      <c r="AS32" s="11">
        <f>review_polarity!AQ27</f>
        <v>0.15663175323040002</v>
      </c>
      <c r="AT32" s="11">
        <f>review_polarity!AR27</f>
        <v>-0.69344833171363995</v>
      </c>
      <c r="AU32" s="11">
        <f>review_polarity!AS27</f>
        <v>0.54064625850339998</v>
      </c>
      <c r="AV32" s="11">
        <f>review_polarity!AT27</f>
        <v>0.3598639455782302</v>
      </c>
      <c r="AW32" s="11">
        <f>review_polarity!AU27</f>
        <v>-0.25435848758108026</v>
      </c>
      <c r="AX32" s="11">
        <f>review_polarity!AV27</f>
        <v>0.15722666187782997</v>
      </c>
      <c r="AY32" s="11">
        <f>review_polarity!AW27</f>
        <v>-0.26305746740529989</v>
      </c>
      <c r="AZ32" s="11">
        <f>review_polarity!AX27</f>
        <v>0.22999158902691996</v>
      </c>
      <c r="BA32" s="11">
        <f>review_polarity!AY27</f>
        <v>-0.18646896258503998</v>
      </c>
      <c r="BB32" s="11">
        <f>review_polarity!AZ27</f>
        <v>0.57108843537414988</v>
      </c>
      <c r="BC32" s="39">
        <f>review_polarity!BA27</f>
        <v>-0.63102526724974983</v>
      </c>
    </row>
    <row r="33" spans="1:58" s="5" customFormat="1" ht="12" customHeight="1" x14ac:dyDescent="0.25">
      <c r="A33" s="128" t="s">
        <v>4</v>
      </c>
      <c r="B33" s="117">
        <v>3677</v>
      </c>
      <c r="C33" s="101" t="s">
        <v>74</v>
      </c>
      <c r="E33" s="5">
        <v>11</v>
      </c>
      <c r="F33" s="103">
        <f>review_count!D28</f>
        <v>54</v>
      </c>
      <c r="G33" s="9">
        <f>review_count!E28</f>
        <v>18</v>
      </c>
      <c r="H33" s="103">
        <f>review_count!F28</f>
        <v>1</v>
      </c>
      <c r="I33" s="9">
        <f>review_count!G28</f>
        <v>68</v>
      </c>
      <c r="J33" s="9">
        <f>review_count!H28</f>
        <v>31</v>
      </c>
      <c r="K33" s="9">
        <f>review_count!I28</f>
        <v>-56</v>
      </c>
      <c r="L33" s="9">
        <f>review_count!J28</f>
        <v>-29</v>
      </c>
      <c r="M33" s="9">
        <f>review_count!K28</f>
        <v>0</v>
      </c>
      <c r="N33" s="9">
        <f>review_count!L28</f>
        <v>-13</v>
      </c>
      <c r="O33" s="9">
        <f>review_count!M28</f>
        <v>20</v>
      </c>
      <c r="P33" s="9">
        <f>review_count!N28</f>
        <v>-12</v>
      </c>
      <c r="Q33" s="9">
        <f>review_count!O28</f>
        <v>-31</v>
      </c>
      <c r="R33" s="9">
        <f>review_count!P28</f>
        <v>14</v>
      </c>
      <c r="S33" s="9">
        <f>review_count!Q28</f>
        <v>-7</v>
      </c>
      <c r="T33" s="9">
        <f>review_count!R28</f>
        <v>19</v>
      </c>
      <c r="U33" s="9">
        <f>review_count!S28</f>
        <v>-2</v>
      </c>
      <c r="V33" s="9">
        <f>review_count!T28</f>
        <v>-15</v>
      </c>
      <c r="W33" s="103">
        <f>review_count!U28</f>
        <v>12</v>
      </c>
      <c r="X33" s="110">
        <f>review_count!V28</f>
        <v>-21</v>
      </c>
      <c r="Y33" s="103">
        <f>review_count!W28</f>
        <v>18</v>
      </c>
      <c r="Z33" s="103">
        <f>review_count!X28</f>
        <v>-15</v>
      </c>
      <c r="AA33" s="9">
        <f>review_count!Y28</f>
        <v>2</v>
      </c>
      <c r="AB33" s="9">
        <f>review_count!Z28</f>
        <v>-4</v>
      </c>
      <c r="AC33" s="9">
        <f>review_count!AA28</f>
        <v>20</v>
      </c>
      <c r="AD33" s="9">
        <f>review_count!AB28</f>
        <v>20</v>
      </c>
      <c r="AE33" s="9">
        <f>review_count!AC28</f>
        <v>-25</v>
      </c>
      <c r="AF33" s="9">
        <f>review_count!AD28</f>
        <v>12</v>
      </c>
      <c r="AG33" s="9">
        <f>review_count!AE28</f>
        <v>-6</v>
      </c>
      <c r="AH33" s="9">
        <f>review_count!AF28</f>
        <v>-34</v>
      </c>
      <c r="AI33" s="9">
        <f>review_count!AG28</f>
        <v>33</v>
      </c>
      <c r="AJ33" s="9">
        <f>review_count!AH28</f>
        <v>-7</v>
      </c>
      <c r="AK33" s="9">
        <f>review_count!AI28</f>
        <v>13</v>
      </c>
      <c r="AL33" s="9">
        <f>review_count!AJ28</f>
        <v>31</v>
      </c>
      <c r="AM33" s="9">
        <f>review_count!AK28</f>
        <v>-51</v>
      </c>
      <c r="AN33" s="9">
        <f>review_count!AL28</f>
        <v>-6</v>
      </c>
      <c r="AO33" s="9">
        <f>review_count!AM28</f>
        <v>-5</v>
      </c>
      <c r="AP33" s="9">
        <f>review_count!AN28</f>
        <v>4</v>
      </c>
      <c r="AQ33" s="9">
        <f>review_count!AO28</f>
        <v>9</v>
      </c>
      <c r="AR33" s="9">
        <f>review_count!AP28</f>
        <v>44</v>
      </c>
      <c r="AS33" s="9">
        <f>review_count!AQ28</f>
        <v>-38</v>
      </c>
      <c r="AT33" s="9">
        <f>review_count!AR28</f>
        <v>-3</v>
      </c>
      <c r="AU33" s="103">
        <f>review_count!AS28</f>
        <v>-1</v>
      </c>
      <c r="AV33" s="9">
        <f>review_count!AT28</f>
        <v>-8</v>
      </c>
      <c r="AW33" s="9">
        <f>review_count!AU28</f>
        <v>-65</v>
      </c>
      <c r="AX33" s="103">
        <f>review_count!AV28</f>
        <v>0</v>
      </c>
      <c r="AY33" s="103">
        <f>review_count!AW28</f>
        <v>5</v>
      </c>
      <c r="AZ33" s="103">
        <f>review_count!AX28</f>
        <v>-4</v>
      </c>
      <c r="BA33" s="103">
        <f>review_count!AY28</f>
        <v>27</v>
      </c>
      <c r="BB33" s="103">
        <f>review_count!AZ28</f>
        <v>-26</v>
      </c>
      <c r="BC33" s="112">
        <f>review_count!BA28</f>
        <v>0</v>
      </c>
      <c r="BD33" s="51"/>
    </row>
    <row r="34" spans="1:58" ht="12" customHeight="1" x14ac:dyDescent="0.25">
      <c r="A34" s="129"/>
      <c r="B34" s="118"/>
      <c r="C34" s="100" t="s">
        <v>75</v>
      </c>
      <c r="D34" s="13"/>
      <c r="E34" s="13">
        <v>0.1348379629629699</v>
      </c>
      <c r="F34" s="104">
        <f>review_rating!D28</f>
        <v>-6.4182692307699796E-2</v>
      </c>
      <c r="G34" s="11">
        <f>review_rating!E28</f>
        <v>0.41037998146431987</v>
      </c>
      <c r="H34" s="104">
        <f>review_rating!F28</f>
        <v>-0.19664371772805023</v>
      </c>
      <c r="I34" s="104">
        <f>review_rating!G28</f>
        <v>-0.20958646616541987</v>
      </c>
      <c r="J34" s="11">
        <f>review_rating!H28</f>
        <v>0.17777538107563995</v>
      </c>
      <c r="K34" s="11">
        <f>review_rating!I28</f>
        <v>-0.47859386429154993</v>
      </c>
      <c r="L34" s="11">
        <f>review_rating!J28</f>
        <v>-5.5921581230919948E-2</v>
      </c>
      <c r="M34" s="11">
        <f>review_rating!K28</f>
        <v>0.27551020408162996</v>
      </c>
      <c r="N34" s="11">
        <f>review_rating!L28</f>
        <v>0.16938775510205017</v>
      </c>
      <c r="O34" s="11">
        <f>review_rating!M28</f>
        <v>-5.7142857142860048E-2</v>
      </c>
      <c r="P34" s="11">
        <f>review_rating!N28</f>
        <v>0.31950844854070004</v>
      </c>
      <c r="Q34" s="11">
        <f>review_rating!O28</f>
        <v>-0.43010752688172005</v>
      </c>
      <c r="R34" s="11">
        <f>review_rating!P28</f>
        <v>-0.17699490662139006</v>
      </c>
      <c r="S34" s="11">
        <f>review_rating!Q28</f>
        <v>5.7780320366129789E-2</v>
      </c>
      <c r="T34" s="11">
        <f>review_rating!R28</f>
        <v>0.15513833992095005</v>
      </c>
      <c r="U34" s="11">
        <f>review_rating!S28</f>
        <v>-0.21934460887948992</v>
      </c>
      <c r="V34" s="11">
        <f>review_rating!T28</f>
        <v>0.29200786112021015</v>
      </c>
      <c r="W34" s="104">
        <f>review_rating!U28</f>
        <v>-6.8555913796030321E-2</v>
      </c>
      <c r="X34" s="107">
        <f>review_rating!V28</f>
        <v>0.26642052079285028</v>
      </c>
      <c r="Y34" s="11">
        <f>review_rating!W28</f>
        <v>-0.8387096774193501</v>
      </c>
      <c r="Z34" s="11">
        <f>review_rating!X28</f>
        <v>0.66923076923076019</v>
      </c>
      <c r="AA34" s="11">
        <f>review_rating!Y28</f>
        <v>8.4500574052819744E-2</v>
      </c>
      <c r="AB34" s="11">
        <f>review_rating!Z28</f>
        <v>-9.5001184553429763E-2</v>
      </c>
      <c r="AC34" s="11">
        <f>review_rating!AA28</f>
        <v>-0.25511570089883007</v>
      </c>
      <c r="AD34" s="11">
        <f>review_rating!AB28</f>
        <v>9.0069013919800156E-3</v>
      </c>
      <c r="AE34" s="11">
        <f>review_rating!AC28</f>
        <v>0.4078914612895197</v>
      </c>
      <c r="AF34" s="11">
        <f>review_rating!AD28</f>
        <v>-0.23162393162393968</v>
      </c>
      <c r="AG34" s="11">
        <f>review_rating!AE28</f>
        <v>-0.13650793650793025</v>
      </c>
      <c r="AH34" s="11">
        <f>review_rating!AF28</f>
        <v>6.7619047619050132E-2</v>
      </c>
      <c r="AI34" s="11">
        <f>review_rating!AG28</f>
        <v>0.10048192771083997</v>
      </c>
      <c r="AJ34" s="11">
        <f>review_rating!AH28</f>
        <v>1.1097019657579921E-2</v>
      </c>
      <c r="AK34" s="11">
        <f>review_rating!AI28</f>
        <v>-8.6635127143710022E-2</v>
      </c>
      <c r="AL34" s="11">
        <f>review_rating!AJ28</f>
        <v>-0.36994382022471006</v>
      </c>
      <c r="AM34" s="11">
        <f>review_rating!AK28</f>
        <v>0.31050724637681038</v>
      </c>
      <c r="AN34" s="11">
        <f>review_rating!AL28</f>
        <v>1.4492753623189802E-2</v>
      </c>
      <c r="AO34" s="11">
        <f>review_rating!AM28</f>
        <v>-0.34482758620689991</v>
      </c>
      <c r="AP34" s="11">
        <f>review_rating!AN28</f>
        <v>8.6763070077859883E-2</v>
      </c>
      <c r="AQ34" s="11">
        <f>review_rating!AO28</f>
        <v>-0.12221717401180987</v>
      </c>
      <c r="AR34" s="11">
        <f>review_rating!AP28</f>
        <v>0.32810777709736971</v>
      </c>
      <c r="AS34" s="11">
        <f>review_rating!AQ28</f>
        <v>-0.23354037267080985</v>
      </c>
      <c r="AT34" s="11">
        <f>review_rating!AR28</f>
        <v>0.35328185328185002</v>
      </c>
      <c r="AU34" s="11">
        <f>review_rating!AS28</f>
        <v>-0.68400592373195002</v>
      </c>
      <c r="AV34" s="11">
        <f>review_rating!AT28</f>
        <v>0.32413066385668987</v>
      </c>
      <c r="AW34" s="11">
        <f>review_rating!AU28</f>
        <v>-2.7076923076922998</v>
      </c>
      <c r="AX34" s="104">
        <f>review_rating!AV28</f>
        <v>0</v>
      </c>
      <c r="AY34" s="11">
        <f>review_rating!AW28</f>
        <v>3.2</v>
      </c>
      <c r="AZ34" s="11">
        <f>review_rating!AX28</f>
        <v>-2.2000000000000002</v>
      </c>
      <c r="BA34" s="11">
        <f>review_rating!AY28</f>
        <v>2.0714285714285698</v>
      </c>
      <c r="BB34" s="11">
        <f>review_rating!AZ28</f>
        <v>1.9285714285714302</v>
      </c>
      <c r="BC34" s="113">
        <f>review_rating!BA28</f>
        <v>0</v>
      </c>
    </row>
    <row r="35" spans="1:58" ht="12" customHeight="1" thickBot="1" x14ac:dyDescent="0.3">
      <c r="A35" s="130"/>
      <c r="B35" s="119"/>
      <c r="C35" s="102" t="s">
        <v>76</v>
      </c>
      <c r="D35" s="10"/>
      <c r="E35" s="10">
        <v>7.4136695925999918E-2</v>
      </c>
      <c r="F35" s="12">
        <f>review_polarity!D28</f>
        <v>4.7789115646259983E-2</v>
      </c>
      <c r="G35" s="12">
        <f>review_polarity!E28</f>
        <v>-1.7857142857139907E-2</v>
      </c>
      <c r="H35" s="12">
        <f>review_polarity!F28</f>
        <v>0.24098639455782012</v>
      </c>
      <c r="I35" s="105">
        <f>review_polarity!G28</f>
        <v>-0.30672983479106009</v>
      </c>
      <c r="J35" s="12">
        <f>review_polarity!H28</f>
        <v>1.1175898930999573E-3</v>
      </c>
      <c r="K35" s="12">
        <f>review_polarity!I28</f>
        <v>0.36904761904761996</v>
      </c>
      <c r="L35" s="12">
        <f>review_polarity!J28</f>
        <v>-0.42551020408162987</v>
      </c>
      <c r="M35" s="12">
        <f>review_polarity!K28</f>
        <v>-0.13680758017493</v>
      </c>
      <c r="N35" s="12">
        <f>review_polarity!L28</f>
        <v>4.3610301263359963E-2</v>
      </c>
      <c r="O35" s="12">
        <f>review_polarity!M28</f>
        <v>0.2520894071914499</v>
      </c>
      <c r="P35" s="12">
        <f>review_polarity!N28</f>
        <v>-0.12964042759960992</v>
      </c>
      <c r="Q35" s="12">
        <f>review_polarity!O28</f>
        <v>0.1142857142857201</v>
      </c>
      <c r="R35" s="12">
        <f>review_polarity!P28</f>
        <v>7.2789115646249902E-2</v>
      </c>
      <c r="S35" s="12">
        <f>review_polarity!Q28</f>
        <v>-0.1403790087463499</v>
      </c>
      <c r="T35" s="12">
        <f>review_polarity!R28</f>
        <v>-0.21642371234208002</v>
      </c>
      <c r="U35" s="12">
        <f>review_polarity!S28</f>
        <v>0.13024781341107983</v>
      </c>
      <c r="V35" s="12">
        <f>review_polarity!T28</f>
        <v>-0.14492225461612995</v>
      </c>
      <c r="W35" s="12">
        <f>review_polarity!U28</f>
        <v>0.6010689990281799</v>
      </c>
      <c r="X35" s="138">
        <f>review_polarity!V28</f>
        <v>-0.2397959183673497</v>
      </c>
      <c r="Y35" s="105">
        <f>review_polarity!W28</f>
        <v>-0.32118561710398019</v>
      </c>
      <c r="Z35" s="105">
        <f>review_polarity!X28</f>
        <v>3.0029154518949941E-2</v>
      </c>
      <c r="AA35" s="12">
        <f>review_polarity!Y28</f>
        <v>0.14829931972789012</v>
      </c>
      <c r="AB35" s="12">
        <f>review_polarity!Z28</f>
        <v>8.503401360543994E-2</v>
      </c>
      <c r="AC35" s="12">
        <f>review_polarity!AA28</f>
        <v>0.27551020408163018</v>
      </c>
      <c r="AD35" s="12">
        <f>review_polarity!AB28</f>
        <v>-0.37142857142857011</v>
      </c>
      <c r="AE35" s="12">
        <f>review_polarity!AC28</f>
        <v>-7.2206025267250062E-2</v>
      </c>
      <c r="AF35" s="12">
        <f>review_polarity!AD28</f>
        <v>8.9893100097180101E-2</v>
      </c>
      <c r="AG35" s="12">
        <f>review_polarity!AE28</f>
        <v>-5.9183673469380027E-2</v>
      </c>
      <c r="AH35" s="12">
        <f>review_polarity!AF28</f>
        <v>2.7891156462579891E-2</v>
      </c>
      <c r="AI35" s="12">
        <f>review_polarity!AG28</f>
        <v>-0.10362811791382986</v>
      </c>
      <c r="AJ35" s="12">
        <f>review_polarity!AH28</f>
        <v>0.15260770975057003</v>
      </c>
      <c r="AK35" s="12">
        <f>review_polarity!AI28</f>
        <v>-7.9931972789200056E-3</v>
      </c>
      <c r="AL35" s="12">
        <f>review_polarity!AJ28</f>
        <v>-0.22193877551020003</v>
      </c>
      <c r="AM35" s="12">
        <f>review_polarity!AK28</f>
        <v>2.9883381924199925E-2</v>
      </c>
      <c r="AN35" s="12">
        <f>review_polarity!AL28</f>
        <v>0.28814382896014989</v>
      </c>
      <c r="AO35" s="12">
        <f>review_polarity!AM28</f>
        <v>-0.28629737609328987</v>
      </c>
      <c r="AP35" s="12">
        <f>review_polarity!AN28</f>
        <v>1.2026239067050026E-2</v>
      </c>
      <c r="AQ35" s="12">
        <f>review_polarity!AO28</f>
        <v>2.6214771622939947E-2</v>
      </c>
      <c r="AR35" s="12">
        <f>review_polarity!AP28</f>
        <v>-5.5571752510529926E-2</v>
      </c>
      <c r="AS35" s="12">
        <f>review_polarity!AQ28</f>
        <v>-0.16099773242630011</v>
      </c>
      <c r="AT35" s="12">
        <f>review_polarity!AR28</f>
        <v>0.32908163265306012</v>
      </c>
      <c r="AU35" s="105">
        <f>review_polarity!AS28</f>
        <v>-0.33843537414966018</v>
      </c>
      <c r="AV35" s="12">
        <f>review_polarity!AT28</f>
        <v>-4.4047619047620001E-2</v>
      </c>
      <c r="AW35" s="105">
        <f>review_polarity!AU28</f>
        <v>5.3401360544220067E-2</v>
      </c>
      <c r="AX35" s="12">
        <f>review_polarity!AV28</f>
        <v>-1.52551020408163</v>
      </c>
      <c r="AY35" s="105">
        <f>review_polarity!AW28</f>
        <v>0</v>
      </c>
      <c r="AZ35" s="12">
        <f>review_polarity!AX28</f>
        <v>1.9375</v>
      </c>
      <c r="BA35" s="12">
        <f>review_polarity!AY28</f>
        <v>-1.9375</v>
      </c>
      <c r="BB35" s="12">
        <f>review_polarity!AZ28</f>
        <v>1.6008818342151601</v>
      </c>
      <c r="BC35" s="40">
        <f>review_polarity!BA28</f>
        <v>2.3991181657848397</v>
      </c>
    </row>
    <row r="36" spans="1:58" s="5" customFormat="1" ht="15.75" thickTop="1" x14ac:dyDescent="0.25">
      <c r="A36" s="13"/>
      <c r="B36" s="16"/>
      <c r="C36" s="4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3"/>
      <c r="BD36" s="51"/>
    </row>
    <row r="38" spans="1:58" s="20" customFormat="1" ht="34.5" customHeight="1" x14ac:dyDescent="0.4">
      <c r="A38" s="21" t="s">
        <v>131</v>
      </c>
      <c r="B38" s="21"/>
      <c r="C38" s="45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BD38" s="52"/>
    </row>
    <row r="39" spans="1:58" s="27" customFormat="1" ht="23.25" customHeight="1" x14ac:dyDescent="0.3">
      <c r="A39" s="26" t="s">
        <v>135</v>
      </c>
      <c r="C39" s="46"/>
      <c r="BD39" s="53"/>
    </row>
    <row r="40" spans="1:58" x14ac:dyDescent="0.25">
      <c r="D40" t="s">
        <v>28</v>
      </c>
      <c r="E40" t="s">
        <v>29</v>
      </c>
      <c r="F40" t="s">
        <v>30</v>
      </c>
      <c r="G40" t="s">
        <v>31</v>
      </c>
      <c r="H40" t="s">
        <v>32</v>
      </c>
      <c r="I40" t="s">
        <v>33</v>
      </c>
      <c r="J40" t="s">
        <v>22</v>
      </c>
      <c r="K40" t="s">
        <v>34</v>
      </c>
      <c r="L40" t="s">
        <v>35</v>
      </c>
      <c r="M40" t="s">
        <v>36</v>
      </c>
      <c r="N40" t="s">
        <v>37</v>
      </c>
      <c r="O40" t="s">
        <v>21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24</v>
      </c>
      <c r="W40" t="s">
        <v>44</v>
      </c>
      <c r="X40" t="s">
        <v>45</v>
      </c>
      <c r="Y40" t="s">
        <v>18</v>
      </c>
      <c r="Z40" t="s">
        <v>46</v>
      </c>
      <c r="AA40" t="s">
        <v>20</v>
      </c>
      <c r="AB40" t="s">
        <v>47</v>
      </c>
      <c r="AC40" t="s">
        <v>48</v>
      </c>
      <c r="AD40" t="s">
        <v>49</v>
      </c>
      <c r="AE40" t="s">
        <v>19</v>
      </c>
      <c r="AF40" t="s">
        <v>23</v>
      </c>
      <c r="AG40" t="s">
        <v>50</v>
      </c>
      <c r="AH40" t="s">
        <v>51</v>
      </c>
      <c r="AI40" t="s">
        <v>52</v>
      </c>
      <c r="AJ40" t="s">
        <v>53</v>
      </c>
      <c r="AK40" t="s">
        <v>54</v>
      </c>
      <c r="AL40" t="s">
        <v>55</v>
      </c>
      <c r="AM40" t="s">
        <v>56</v>
      </c>
      <c r="AN40" t="s">
        <v>57</v>
      </c>
      <c r="AO40" t="s">
        <v>58</v>
      </c>
      <c r="AP40" t="s">
        <v>59</v>
      </c>
      <c r="AQ40" t="s">
        <v>60</v>
      </c>
      <c r="AR40" t="s">
        <v>61</v>
      </c>
      <c r="AS40" t="s">
        <v>62</v>
      </c>
      <c r="AT40" t="s">
        <v>63</v>
      </c>
      <c r="AU40" t="s">
        <v>64</v>
      </c>
      <c r="AV40" t="s">
        <v>65</v>
      </c>
      <c r="AW40" t="s">
        <v>26</v>
      </c>
      <c r="AX40" t="s">
        <v>66</v>
      </c>
      <c r="AY40" t="s">
        <v>67</v>
      </c>
      <c r="AZ40" t="s">
        <v>25</v>
      </c>
      <c r="BA40" t="s">
        <v>68</v>
      </c>
      <c r="BB40" t="s">
        <v>69</v>
      </c>
      <c r="BC40" s="3" t="s">
        <v>70</v>
      </c>
    </row>
    <row r="41" spans="1:58" x14ac:dyDescent="0.25">
      <c r="A41" t="s">
        <v>7</v>
      </c>
      <c r="C41" s="44" t="s">
        <v>74</v>
      </c>
      <c r="D41" t="s">
        <v>27</v>
      </c>
      <c r="E41" t="s">
        <v>27</v>
      </c>
      <c r="F41">
        <f>review_count!D32</f>
        <v>77.781745930520231</v>
      </c>
      <c r="G41">
        <f>review_count!E32</f>
        <v>68.251984098144234</v>
      </c>
      <c r="H41">
        <f>review_count!F32</f>
        <v>85.871997764113999</v>
      </c>
      <c r="I41">
        <f>review_count!G32</f>
        <v>81.953035331218814</v>
      </c>
      <c r="J41">
        <f>review_count!H32</f>
        <v>125.45822677954071</v>
      </c>
      <c r="K41">
        <f>review_count!I32</f>
        <v>115.19755288406169</v>
      </c>
      <c r="L41">
        <f>review_count!J32</f>
        <v>108.61522847714706</v>
      </c>
      <c r="M41">
        <f>review_count!K32</f>
        <v>123.40358359644361</v>
      </c>
      <c r="N41">
        <f>review_count!L32</f>
        <v>117.28261214310973</v>
      </c>
      <c r="O41">
        <f>review_count!M32</f>
        <v>117.0083913074769</v>
      </c>
      <c r="P41">
        <f>review_count!N32</f>
        <v>218.2543692505827</v>
      </c>
      <c r="Q41">
        <f>review_count!O32</f>
        <v>230.4483089044549</v>
      </c>
      <c r="R41">
        <f>review_count!P32</f>
        <v>270.06535635526581</v>
      </c>
      <c r="S41">
        <f>review_count!Q32</f>
        <v>260.25357597835961</v>
      </c>
      <c r="T41">
        <f>review_count!R32</f>
        <v>257.70253361838206</v>
      </c>
      <c r="U41">
        <f>review_count!S32</f>
        <v>249.55371931415772</v>
      </c>
      <c r="V41">
        <f>review_count!T32</f>
        <v>242.48911437059456</v>
      </c>
      <c r="W41">
        <f>review_count!U32</f>
        <v>236.30400926628738</v>
      </c>
      <c r="X41">
        <f>review_count!V32</f>
        <v>482.16369790657961</v>
      </c>
      <c r="Y41">
        <f>review_count!W32</f>
        <v>578.68731996278802</v>
      </c>
      <c r="Z41">
        <f>review_count!X32</f>
        <v>638.89515192362751</v>
      </c>
      <c r="AA41">
        <f>review_count!Y32</f>
        <v>632.12669466078296</v>
      </c>
      <c r="AB41">
        <f>review_count!Z32</f>
        <v>629.68245821874837</v>
      </c>
      <c r="AC41">
        <f>review_count!AA32</f>
        <v>639.42552341926421</v>
      </c>
      <c r="AD41">
        <f>review_count!AB32</f>
        <v>626.59207193786347</v>
      </c>
      <c r="AE41">
        <f>review_count!AC32</f>
        <v>614.61105297476252</v>
      </c>
      <c r="AF41">
        <f>review_count!AD32</f>
        <v>638.05645286058905</v>
      </c>
      <c r="AG41">
        <f>review_count!AE32</f>
        <v>631.59135164121778</v>
      </c>
      <c r="AH41">
        <f>review_count!AF32</f>
        <v>621.97313391363207</v>
      </c>
      <c r="AI41">
        <f>review_count!AG32</f>
        <v>611.52598130124579</v>
      </c>
      <c r="AJ41">
        <f>review_count!AH32</f>
        <v>606.7337062687227</v>
      </c>
      <c r="AK41">
        <f>review_count!AI32</f>
        <v>629.03480055004138</v>
      </c>
      <c r="AL41">
        <f>review_count!AJ32</f>
        <v>669.87414147651259</v>
      </c>
      <c r="AM41">
        <f>review_count!AK32</f>
        <v>665.09074758337181</v>
      </c>
      <c r="AN41">
        <f>review_count!AL32</f>
        <v>656.09957323564845</v>
      </c>
      <c r="AO41">
        <f>review_count!AM32</f>
        <v>647.02162868638948</v>
      </c>
      <c r="AP41">
        <f>review_count!AN32</f>
        <v>638.5833789439265</v>
      </c>
      <c r="AQ41">
        <f>review_count!AO32</f>
        <v>630.14527061485796</v>
      </c>
      <c r="AR41">
        <f>review_count!AP32</f>
        <v>623.11150378872492</v>
      </c>
      <c r="AS41">
        <f>review_count!AQ32</f>
        <v>615.58815322441342</v>
      </c>
      <c r="AT41">
        <f>review_count!AR32</f>
        <v>609.27696005464236</v>
      </c>
      <c r="AU41">
        <f>review_count!AS32</f>
        <v>604.02901773306053</v>
      </c>
      <c r="AV41">
        <f>review_count!AT32</f>
        <v>597.06664205334243</v>
      </c>
      <c r="AW41">
        <f>review_count!AU32</f>
        <v>598.8405312085863</v>
      </c>
      <c r="AX41">
        <f>review_count!AV32</f>
        <v>601.84658075234177</v>
      </c>
      <c r="AY41">
        <f>review_count!AW32</f>
        <v>595.39773396412988</v>
      </c>
      <c r="AZ41">
        <f>review_count!AX32</f>
        <v>589.12356430957902</v>
      </c>
      <c r="BA41">
        <f>review_count!AY32</f>
        <v>583.7015504519411</v>
      </c>
      <c r="BB41">
        <f>review_count!AZ32</f>
        <v>577.77408903409957</v>
      </c>
      <c r="BC41">
        <f>review_count!BA32</f>
        <v>572.24968840738825</v>
      </c>
    </row>
    <row r="42" spans="1:58" x14ac:dyDescent="0.25">
      <c r="C42" s="44" t="s">
        <v>75</v>
      </c>
      <c r="D42" t="s">
        <v>27</v>
      </c>
      <c r="E42" t="s">
        <v>27</v>
      </c>
      <c r="F42">
        <f>review_rating!D32</f>
        <v>9.8109744643953126E-2</v>
      </c>
      <c r="G42">
        <f>review_rating!E32</f>
        <v>0.12386031547766325</v>
      </c>
      <c r="H42">
        <f>review_rating!F32</f>
        <v>0.10315896731104852</v>
      </c>
      <c r="I42">
        <f>review_rating!G32</f>
        <v>8.9712238987688375E-2</v>
      </c>
      <c r="J42">
        <f>review_rating!H32</f>
        <v>8.6589253027109098E-2</v>
      </c>
      <c r="K42">
        <f>review_rating!I32</f>
        <v>8.1088263819333928E-2</v>
      </c>
      <c r="L42">
        <f>review_rating!J32</f>
        <v>7.6369320362626197E-2</v>
      </c>
      <c r="M42">
        <f>review_rating!K32</f>
        <v>7.1641053590137005E-2</v>
      </c>
      <c r="N42">
        <f>review_rating!L32</f>
        <v>6.756670135526896E-2</v>
      </c>
      <c r="O42">
        <f>review_rating!M32</f>
        <v>0.13561386023287381</v>
      </c>
      <c r="P42">
        <f>review_rating!N32</f>
        <v>0.15256469866146746</v>
      </c>
      <c r="Q42">
        <f>review_rating!O32</f>
        <v>0.21227686096335607</v>
      </c>
      <c r="R42">
        <f>review_rating!P32</f>
        <v>0.26674831378262093</v>
      </c>
      <c r="S42">
        <f>review_rating!Q32</f>
        <v>0.25711373386614317</v>
      </c>
      <c r="T42">
        <f>review_rating!R32</f>
        <v>0.2512025575005053</v>
      </c>
      <c r="U42">
        <f>review_rating!S32</f>
        <v>0.24459104958796682</v>
      </c>
      <c r="V42">
        <f>review_rating!T32</f>
        <v>0.23835993132190755</v>
      </c>
      <c r="W42">
        <f>review_rating!U32</f>
        <v>0.23167958589503934</v>
      </c>
      <c r="X42">
        <f>review_rating!V32</f>
        <v>0.23189719971408151</v>
      </c>
      <c r="Y42">
        <f>review_rating!W32</f>
        <v>0.22616276906014257</v>
      </c>
      <c r="Z42">
        <f>review_rating!X32</f>
        <v>0.23590163920101603</v>
      </c>
      <c r="AA42">
        <f>review_rating!Y32</f>
        <v>0.23310679630712125</v>
      </c>
      <c r="AB42">
        <f>review_rating!Z32</f>
        <v>0.2317671508301411</v>
      </c>
      <c r="AC42">
        <f>review_rating!AA32</f>
        <v>0.23105014199748497</v>
      </c>
      <c r="AD42">
        <f>review_rating!AB32</f>
        <v>0.25537410337446947</v>
      </c>
      <c r="AE42">
        <f>review_rating!AC32</f>
        <v>0.25440488305950176</v>
      </c>
      <c r="AF42">
        <f>review_rating!AD32</f>
        <v>0.25305860859213031</v>
      </c>
      <c r="AG42">
        <f>review_rating!AE32</f>
        <v>0.257702026041359</v>
      </c>
      <c r="AH42">
        <f>review_rating!AF32</f>
        <v>0.25332017602054657</v>
      </c>
      <c r="AI42">
        <f>review_rating!AG32</f>
        <v>0.24961819517047826</v>
      </c>
      <c r="AJ42">
        <f>review_rating!AH32</f>
        <v>0.25655782912466757</v>
      </c>
      <c r="AK42">
        <f>review_rating!AI32</f>
        <v>0.28465846592478711</v>
      </c>
      <c r="AL42">
        <f>review_rating!AJ32</f>
        <v>0.3029204943233415</v>
      </c>
      <c r="AM42">
        <f>review_rating!AK32</f>
        <v>0.30528536301054998</v>
      </c>
      <c r="AN42">
        <f>review_rating!AL32</f>
        <v>0.30113631926195372</v>
      </c>
      <c r="AO42">
        <f>review_rating!AM32</f>
        <v>0.29695187280230334</v>
      </c>
      <c r="AP42">
        <f>review_rating!AN32</f>
        <v>0.29304692184602649</v>
      </c>
      <c r="AQ42">
        <f>review_rating!AO32</f>
        <v>0.28956590330320653</v>
      </c>
      <c r="AR42">
        <f>review_rating!AP32</f>
        <v>0.28583756324736637</v>
      </c>
      <c r="AS42">
        <f>review_rating!AQ32</f>
        <v>0.28281696075518609</v>
      </c>
      <c r="AT42">
        <f>review_rating!AR32</f>
        <v>0.28150079084304708</v>
      </c>
      <c r="AU42">
        <f>review_rating!AS32</f>
        <v>0.27815520328048399</v>
      </c>
      <c r="AV42">
        <f>review_rating!AT32</f>
        <v>0.27498247131121401</v>
      </c>
      <c r="AW42">
        <f>review_rating!AU32</f>
        <v>0.28065187818116694</v>
      </c>
      <c r="AX42">
        <f>review_rating!AV32</f>
        <v>0.29192043361473735</v>
      </c>
      <c r="AY42">
        <f>review_rating!AW32</f>
        <v>0.28874860935305774</v>
      </c>
      <c r="AZ42">
        <f>review_rating!AX32</f>
        <v>0.28575550078946566</v>
      </c>
      <c r="BA42">
        <f>review_rating!AY32</f>
        <v>0.2828035534860926</v>
      </c>
      <c r="BB42">
        <f>review_rating!AZ32</f>
        <v>0.27998136945876634</v>
      </c>
      <c r="BC42">
        <f>review_rating!BA32</f>
        <v>0.27796325474946654</v>
      </c>
      <c r="BE42" s="126" t="s">
        <v>140</v>
      </c>
      <c r="BF42" s="127"/>
    </row>
    <row r="43" spans="1:58" x14ac:dyDescent="0.25">
      <c r="C43" s="44" t="s">
        <v>76</v>
      </c>
      <c r="D43" t="s">
        <v>27</v>
      </c>
      <c r="E43" t="s">
        <v>27</v>
      </c>
      <c r="F43">
        <f>review_polarity!D32</f>
        <v>1.2710236636670091E-2</v>
      </c>
      <c r="G43">
        <f>review_polarity!E32</f>
        <v>6.4729207682582349E-2</v>
      </c>
      <c r="H43">
        <f>review_polarity!F32</f>
        <v>0.31205649605119301</v>
      </c>
      <c r="I43">
        <f>review_polarity!G32</f>
        <v>0.2740168963656277</v>
      </c>
      <c r="J43">
        <f>review_polarity!H32</f>
        <v>0.26167115841515415</v>
      </c>
      <c r="K43">
        <f>review_polarity!I32</f>
        <v>0.24359068545434756</v>
      </c>
      <c r="L43">
        <f>review_polarity!J32</f>
        <v>0.35130373526072695</v>
      </c>
      <c r="M43">
        <f>review_polarity!K32</f>
        <v>0.34951783522967017</v>
      </c>
      <c r="N43">
        <f>review_polarity!L32</f>
        <v>0.33032722541807535</v>
      </c>
      <c r="O43">
        <f>review_polarity!M32</f>
        <v>0.34503990038200683</v>
      </c>
      <c r="P43">
        <f>review_polarity!N32</f>
        <v>0.33343226157925454</v>
      </c>
      <c r="Q43">
        <f>review_polarity!O32</f>
        <v>0.38568284721323143</v>
      </c>
      <c r="R43">
        <f>review_polarity!P32</f>
        <v>0.3977547534308683</v>
      </c>
      <c r="S43">
        <f>review_polarity!Q32</f>
        <v>0.38616728194309435</v>
      </c>
      <c r="T43">
        <f>review_polarity!R32</f>
        <v>0.37806786375012308</v>
      </c>
      <c r="U43">
        <f>review_polarity!S32</f>
        <v>0.36606269559161175</v>
      </c>
      <c r="V43">
        <f>review_polarity!T32</f>
        <v>0.359225165766282</v>
      </c>
      <c r="W43">
        <f>review_polarity!U32</f>
        <v>0.36108420511878597</v>
      </c>
      <c r="X43">
        <f>review_polarity!V32</f>
        <v>0.36070373780425208</v>
      </c>
      <c r="Y43">
        <f>review_polarity!W32</f>
        <v>0.3517324778680791</v>
      </c>
      <c r="Z43">
        <f>review_polarity!X32</f>
        <v>0.34859420733041835</v>
      </c>
      <c r="AA43">
        <f>review_polarity!Y32</f>
        <v>0.34164436848548158</v>
      </c>
      <c r="AB43">
        <f>review_polarity!Z32</f>
        <v>0.33484305457443664</v>
      </c>
      <c r="AC43">
        <f>review_polarity!AA32</f>
        <v>0.32800793008571794</v>
      </c>
      <c r="AD43">
        <f>review_polarity!AB32</f>
        <v>0.32150221836048759</v>
      </c>
      <c r="AE43">
        <f>review_polarity!AC32</f>
        <v>0.31971545493221748</v>
      </c>
      <c r="AF43">
        <f>review_polarity!AD32</f>
        <v>0.31405333459256429</v>
      </c>
      <c r="AG43">
        <f>review_polarity!AE32</f>
        <v>0.31004746701404068</v>
      </c>
      <c r="AH43">
        <f>review_polarity!AF32</f>
        <v>0.30516064208190857</v>
      </c>
      <c r="AI43">
        <f>review_polarity!AG32</f>
        <v>0.30055302268459311</v>
      </c>
      <c r="AJ43">
        <f>review_polarity!AH32</f>
        <v>0.29773670071783109</v>
      </c>
      <c r="AK43">
        <f>review_polarity!AI32</f>
        <v>0.29306636557137905</v>
      </c>
      <c r="AL43">
        <f>review_polarity!AJ32</f>
        <v>0.29741186003411224</v>
      </c>
      <c r="AM43">
        <f>review_polarity!AK32</f>
        <v>0.30612054543772332</v>
      </c>
      <c r="AN43">
        <f>review_polarity!AL32</f>
        <v>0.30295936466938855</v>
      </c>
      <c r="AO43">
        <f>review_polarity!AM32</f>
        <v>0.30109900519745608</v>
      </c>
      <c r="AP43">
        <f>review_polarity!AN32</f>
        <v>0.2970265433649687</v>
      </c>
      <c r="AQ43">
        <f>review_polarity!AO32</f>
        <v>0.29345920006993609</v>
      </c>
      <c r="AR43">
        <f>review_polarity!AP32</f>
        <v>0.29015973125312849</v>
      </c>
      <c r="AS43">
        <f>review_polarity!AQ32</f>
        <v>0.28830819794476875</v>
      </c>
      <c r="AT43">
        <f>review_polarity!AR32</f>
        <v>0.29833454791929237</v>
      </c>
      <c r="AU43">
        <f>review_polarity!AS32</f>
        <v>0.31492547163223888</v>
      </c>
      <c r="AV43">
        <f>review_polarity!AT32</f>
        <v>0.31398575579741594</v>
      </c>
      <c r="AW43">
        <f>review_polarity!AU32</f>
        <v>0.31088023394180925</v>
      </c>
      <c r="AX43">
        <f>review_polarity!AV32</f>
        <v>0.31724398623332689</v>
      </c>
      <c r="AY43">
        <f>review_polarity!AW32</f>
        <v>0.31410846015497756</v>
      </c>
      <c r="AZ43">
        <f>review_polarity!AX32</f>
        <v>0.31738125841861459</v>
      </c>
      <c r="BA43">
        <f>review_polarity!AY32</f>
        <v>0.31407014844941872</v>
      </c>
      <c r="BB43">
        <f>review_polarity!AZ32</f>
        <v>0.31154862031627073</v>
      </c>
      <c r="BC43">
        <f>review_polarity!BA32</f>
        <v>0.31119371999274464</v>
      </c>
      <c r="BE43" s="32" t="s">
        <v>139</v>
      </c>
      <c r="BF43" s="33">
        <v>-2</v>
      </c>
    </row>
    <row r="44" spans="1:58" x14ac:dyDescent="0.25">
      <c r="A44" t="s">
        <v>8</v>
      </c>
      <c r="C44" s="44" t="s">
        <v>74</v>
      </c>
      <c r="D44" t="s">
        <v>27</v>
      </c>
      <c r="E44" t="s">
        <v>27</v>
      </c>
      <c r="F44">
        <f>review_count!D33</f>
        <v>5.6568542494923806</v>
      </c>
      <c r="G44">
        <f>review_count!E33</f>
        <v>4.6188021535170058</v>
      </c>
      <c r="H44">
        <f>review_count!F33</f>
        <v>4.1231056256176606</v>
      </c>
      <c r="I44">
        <f>review_count!G33</f>
        <v>3.5777087639996634</v>
      </c>
      <c r="J44">
        <f>review_count!H33</f>
        <v>3.5213633723318019</v>
      </c>
      <c r="K44">
        <f>review_count!I33</f>
        <v>3.3022358947782493</v>
      </c>
      <c r="L44">
        <f>review_count!J33</f>
        <v>3.4121631178560534</v>
      </c>
      <c r="M44">
        <f>review_count!K33</f>
        <v>3.4920544732928271</v>
      </c>
      <c r="N44">
        <f>review_count!L33</f>
        <v>3.4464152068167553</v>
      </c>
      <c r="O44">
        <f>review_count!M33</f>
        <v>3.2863353450309969</v>
      </c>
      <c r="P44">
        <f>review_count!N33</f>
        <v>3.1861442452461488</v>
      </c>
      <c r="Q44">
        <f>review_count!O33</f>
        <v>3.0508510792387602</v>
      </c>
      <c r="R44">
        <f>review_count!P33</f>
        <v>2.9871519752227074</v>
      </c>
      <c r="S44">
        <f>review_count!Q33</f>
        <v>2.9244454093692624</v>
      </c>
      <c r="T44">
        <f>review_count!R33</f>
        <v>2.9147612823923219</v>
      </c>
      <c r="U44">
        <f>review_count!S33</f>
        <v>2.93433026730923</v>
      </c>
      <c r="V44">
        <f>review_count!T33</f>
        <v>2.8901455285972348</v>
      </c>
      <c r="W44">
        <f>review_count!U33</f>
        <v>2.8087165910587863</v>
      </c>
      <c r="X44">
        <f>review_count!V33</f>
        <v>6.0227638348623902</v>
      </c>
      <c r="Y44">
        <f>review_count!W33</f>
        <v>72.207274399401584</v>
      </c>
      <c r="Z44">
        <f>review_count!X33</f>
        <v>83.936844945434657</v>
      </c>
      <c r="AA44">
        <f>review_count!Y33</f>
        <v>83.325875819145566</v>
      </c>
      <c r="AB44">
        <f>review_count!Z33</f>
        <v>89.33229571644857</v>
      </c>
      <c r="AC44">
        <f>review_count!AA33</f>
        <v>87.550214163073292</v>
      </c>
      <c r="AD44">
        <f>review_count!AB33</f>
        <v>85.879772849113806</v>
      </c>
      <c r="AE44">
        <f>review_count!AC33</f>
        <v>86.506772292241095</v>
      </c>
      <c r="AF44">
        <f>review_count!AD33</f>
        <v>87.007540876134229</v>
      </c>
      <c r="AG44">
        <f>review_count!AE33</f>
        <v>85.493683689141122</v>
      </c>
      <c r="AH44">
        <f>review_count!AF33</f>
        <v>84.007361472725677</v>
      </c>
      <c r="AI44">
        <f>review_count!AG33</f>
        <v>82.613870584201692</v>
      </c>
      <c r="AJ44">
        <f>review_count!AH33</f>
        <v>81.270530904802058</v>
      </c>
      <c r="AK44">
        <f>review_count!AI33</f>
        <v>79.990991443544516</v>
      </c>
      <c r="AL44">
        <f>review_count!AJ33</f>
        <v>78.775114830621106</v>
      </c>
      <c r="AM44">
        <f>review_count!AK33</f>
        <v>77.60802176332551</v>
      </c>
      <c r="AN44">
        <f>review_count!AL33</f>
        <v>76.493883975872777</v>
      </c>
      <c r="AO44">
        <f>review_count!AM33</f>
        <v>75.433621358325567</v>
      </c>
      <c r="AP44">
        <f>review_count!AN33</f>
        <v>74.408717120370298</v>
      </c>
      <c r="AQ44">
        <f>review_count!AO33</f>
        <v>73.423135421437223</v>
      </c>
      <c r="AR44">
        <f>review_count!AP33</f>
        <v>72.475950918483719</v>
      </c>
      <c r="AS44">
        <f>review_count!AQ33</f>
        <v>71.564502714547572</v>
      </c>
      <c r="AT44">
        <f>review_count!AR33</f>
        <v>70.686956086277476</v>
      </c>
      <c r="AU44">
        <f>review_count!AS33</f>
        <v>69.84329873894518</v>
      </c>
      <c r="AV44">
        <f>review_count!AT33</f>
        <v>69.030353803962299</v>
      </c>
      <c r="AW44">
        <f>review_count!AU33</f>
        <v>68.245153748094154</v>
      </c>
      <c r="AX44">
        <f>review_count!AV33</f>
        <v>67.48902934644714</v>
      </c>
      <c r="AY44">
        <f>review_count!AW33</f>
        <v>66.755688327994278</v>
      </c>
      <c r="AZ44">
        <f>review_count!AX33</f>
        <v>66.051636661582876</v>
      </c>
      <c r="BA44">
        <f>review_count!AY33</f>
        <v>65.364246296255502</v>
      </c>
      <c r="BB44">
        <f>review_count!AZ33</f>
        <v>64.693828365396868</v>
      </c>
      <c r="BC44">
        <f>review_count!BA33</f>
        <v>64.043741179866473</v>
      </c>
      <c r="BE44" s="34" t="s">
        <v>138</v>
      </c>
      <c r="BF44" s="35">
        <v>2</v>
      </c>
    </row>
    <row r="45" spans="1:58" x14ac:dyDescent="0.25">
      <c r="C45" s="44" t="s">
        <v>75</v>
      </c>
      <c r="D45" t="s">
        <v>27</v>
      </c>
      <c r="E45" t="s">
        <v>27</v>
      </c>
      <c r="F45">
        <f>review_rating!D33</f>
        <v>1.0101525445522046</v>
      </c>
      <c r="G45">
        <f>review_rating!E33</f>
        <v>1.3577692789888789</v>
      </c>
      <c r="H45">
        <f>review_rating!F33</f>
        <v>1.5500438879018119</v>
      </c>
      <c r="I45">
        <f>review_rating!G33</f>
        <v>1.3461433953395616</v>
      </c>
      <c r="J45">
        <f>review_rating!H33</f>
        <v>1.3471259404078468</v>
      </c>
      <c r="K45">
        <f>review_rating!I33</f>
        <v>1.4115413488778268</v>
      </c>
      <c r="L45">
        <f>review_rating!J33</f>
        <v>1.8437188995252152</v>
      </c>
      <c r="M45">
        <f>review_rating!K33</f>
        <v>2.0422233032673391</v>
      </c>
      <c r="N45">
        <f>review_rating!L33</f>
        <v>2.4914388561022598</v>
      </c>
      <c r="O45">
        <f>review_rating!M33</f>
        <v>2.427364078971689</v>
      </c>
      <c r="P45">
        <f>review_rating!N33</f>
        <v>2.3144008397780893</v>
      </c>
      <c r="Q45">
        <f>review_rating!O33</f>
        <v>2.2684041158882282</v>
      </c>
      <c r="R45">
        <f>review_rating!P33</f>
        <v>2.4140653460199339</v>
      </c>
      <c r="S45">
        <f>review_rating!Q33</f>
        <v>2.4242715703036315</v>
      </c>
      <c r="T45">
        <f>review_rating!R33</f>
        <v>2.3449728316666523</v>
      </c>
      <c r="U45">
        <f>review_rating!S33</f>
        <v>2.2746051557972073</v>
      </c>
      <c r="V45">
        <f>review_rating!T33</f>
        <v>2.2067020219153748</v>
      </c>
      <c r="W45">
        <f>review_rating!U33</f>
        <v>2.1445383577834796</v>
      </c>
      <c r="X45">
        <f>review_rating!V33</f>
        <v>2.0873906163738654</v>
      </c>
      <c r="Y45">
        <f>review_rating!W33</f>
        <v>2.0360639669865424</v>
      </c>
      <c r="Z45">
        <f>review_rating!X33</f>
        <v>1.9880585091196143</v>
      </c>
      <c r="AA45">
        <f>review_rating!Y33</f>
        <v>1.9432734219408634</v>
      </c>
      <c r="AB45">
        <f>review_rating!Z33</f>
        <v>1.9019333124629016</v>
      </c>
      <c r="AC45">
        <f>review_rating!AA33</f>
        <v>1.8620269110242498</v>
      </c>
      <c r="AD45">
        <f>review_rating!AB33</f>
        <v>1.8248166241194881</v>
      </c>
      <c r="AE45">
        <f>review_rating!AC33</f>
        <v>1.7903729964618229</v>
      </c>
      <c r="AF45">
        <f>review_rating!AD33</f>
        <v>1.7584090811390429</v>
      </c>
      <c r="AG45">
        <f>review_rating!AE33</f>
        <v>1.7270677865520434</v>
      </c>
      <c r="AH45">
        <f>review_rating!AF33</f>
        <v>1.6974382906751919</v>
      </c>
      <c r="AI45">
        <f>review_rating!AG33</f>
        <v>1.6689992312855231</v>
      </c>
      <c r="AJ45">
        <f>review_rating!AH33</f>
        <v>1.6423159468426962</v>
      </c>
      <c r="AK45">
        <f>review_rating!AI33</f>
        <v>1.6168427548246735</v>
      </c>
      <c r="AL45">
        <f>review_rating!AJ33</f>
        <v>1.5927039437716817</v>
      </c>
      <c r="AM45">
        <f>review_rating!AK33</f>
        <v>1.5691927898013815</v>
      </c>
      <c r="AN45">
        <f>review_rating!AL33</f>
        <v>1.5481965950577821</v>
      </c>
      <c r="AO45">
        <f>review_rating!AM33</f>
        <v>1.5277090632693375</v>
      </c>
      <c r="AP45">
        <f>review_rating!AN33</f>
        <v>1.5184921115177126</v>
      </c>
      <c r="AQ45">
        <f>review_rating!AO33</f>
        <v>1.5008185508619916</v>
      </c>
      <c r="AR45">
        <f>review_rating!AP33</f>
        <v>1.4973443614207462</v>
      </c>
      <c r="AS45">
        <f>review_rating!AQ33</f>
        <v>1.4810526615613129</v>
      </c>
      <c r="AT45">
        <f>review_rating!AR33</f>
        <v>1.4702432267186982</v>
      </c>
      <c r="AU45">
        <f>review_rating!AS33</f>
        <v>1.4549507749836277</v>
      </c>
      <c r="AV45">
        <f>review_rating!AT33</f>
        <v>1.4397309319690086</v>
      </c>
      <c r="AW45">
        <f>review_rating!AU33</f>
        <v>1.4272259302552701</v>
      </c>
      <c r="AX45">
        <f>review_rating!AV33</f>
        <v>1.4112847141256382</v>
      </c>
      <c r="AY45">
        <f>review_rating!AW33</f>
        <v>1.4087242423712345</v>
      </c>
      <c r="AZ45">
        <f>review_rating!AX33</f>
        <v>1.4022153191493982</v>
      </c>
      <c r="BA45">
        <f>review_rating!AY33</f>
        <v>1.3907033030974885</v>
      </c>
      <c r="BB45">
        <f>review_rating!AZ33</f>
        <v>1.3765721034855505</v>
      </c>
      <c r="BC45">
        <f>review_rating!BA33</f>
        <v>1.3690528213854636</v>
      </c>
    </row>
    <row r="46" spans="1:58" x14ac:dyDescent="0.25">
      <c r="C46" s="44" t="s">
        <v>76</v>
      </c>
      <c r="D46" t="s">
        <v>27</v>
      </c>
      <c r="E46" t="s">
        <v>27</v>
      </c>
      <c r="F46">
        <f>review_polarity!D33</f>
        <v>1.2971967377523652</v>
      </c>
      <c r="G46">
        <f>review_polarity!E33</f>
        <v>1.2291860942196022</v>
      </c>
      <c r="H46">
        <f>review_polarity!F33</f>
        <v>1.2365899319431801</v>
      </c>
      <c r="I46">
        <f>review_polarity!G33</f>
        <v>1.6971945140637343</v>
      </c>
      <c r="J46">
        <f>review_polarity!H33</f>
        <v>1.6293882614263491</v>
      </c>
      <c r="K46">
        <f>review_polarity!I33</f>
        <v>1.5095115506119516</v>
      </c>
      <c r="L46">
        <f>review_polarity!J33</f>
        <v>1.4025014030816658</v>
      </c>
      <c r="M46">
        <f>review_polarity!K33</f>
        <v>1.4346154834948734</v>
      </c>
      <c r="N46">
        <f>review_polarity!L33</f>
        <v>1.4352947694593781</v>
      </c>
      <c r="O46">
        <f>review_polarity!M33</f>
        <v>1.6346808342085042</v>
      </c>
      <c r="P46">
        <f>review_polarity!N33</f>
        <v>1.5883882775609637</v>
      </c>
      <c r="Q46">
        <f>review_polarity!O33</f>
        <v>1.7600389687990969</v>
      </c>
      <c r="R46">
        <f>review_polarity!P33</f>
        <v>1.6925688571421735</v>
      </c>
      <c r="S46">
        <f>review_polarity!Q33</f>
        <v>1.6965945167961989</v>
      </c>
      <c r="T46">
        <f>review_polarity!R33</f>
        <v>1.7622313935481517</v>
      </c>
      <c r="U46">
        <f>review_polarity!S33</f>
        <v>1.7236358833633227</v>
      </c>
      <c r="V46">
        <f>review_polarity!T33</f>
        <v>1.6733026000765421</v>
      </c>
      <c r="W46">
        <f>review_polarity!U33</f>
        <v>1.636966292786431</v>
      </c>
      <c r="X46">
        <f>review_polarity!V33</f>
        <v>1.6103144441689519</v>
      </c>
      <c r="Y46">
        <f>review_polarity!W33</f>
        <v>1.5699704657145994</v>
      </c>
      <c r="Z46">
        <f>review_polarity!X33</f>
        <v>1.5339726455439364</v>
      </c>
      <c r="AA46">
        <f>review_polarity!Y33</f>
        <v>1.4991343795902876</v>
      </c>
      <c r="AB46">
        <f>review_polarity!Z33</f>
        <v>1.4688479285193299</v>
      </c>
      <c r="AC46">
        <f>review_polarity!AA33</f>
        <v>1.4379251030606701</v>
      </c>
      <c r="AD46">
        <f>review_polarity!AB33</f>
        <v>1.4097252526769219</v>
      </c>
      <c r="AE46">
        <f>review_polarity!AC33</f>
        <v>1.3826968146825573</v>
      </c>
      <c r="AF46">
        <f>review_polarity!AD33</f>
        <v>1.3568502053170555</v>
      </c>
      <c r="AG46">
        <f>review_polarity!AE33</f>
        <v>1.3324187084340324</v>
      </c>
      <c r="AH46">
        <f>review_polarity!AF33</f>
        <v>1.3095125540820061</v>
      </c>
      <c r="AI46">
        <f>review_polarity!AG33</f>
        <v>1.2875029914379477</v>
      </c>
      <c r="AJ46">
        <f>review_polarity!AH33</f>
        <v>1.2665665945931814</v>
      </c>
      <c r="AK46">
        <f>review_polarity!AI33</f>
        <v>1.247529474958861</v>
      </c>
      <c r="AL46">
        <f>review_polarity!AJ33</f>
        <v>1.2287052772445435</v>
      </c>
      <c r="AM46">
        <f>review_polarity!AK33</f>
        <v>1.2105548131113062</v>
      </c>
      <c r="AN46">
        <f>review_polarity!AL33</f>
        <v>1.1931969417938244</v>
      </c>
      <c r="AO46">
        <f>review_polarity!AM33</f>
        <v>1.1782809048394614</v>
      </c>
      <c r="AP46">
        <f>review_polarity!AN33</f>
        <v>1.1623077504364649</v>
      </c>
      <c r="AQ46">
        <f>review_polarity!AO33</f>
        <v>1.1571251898440882</v>
      </c>
      <c r="AR46">
        <f>review_polarity!AP33</f>
        <v>1.1426677723642089</v>
      </c>
      <c r="AS46">
        <f>review_polarity!AQ33</f>
        <v>1.1324457245166863</v>
      </c>
      <c r="AT46">
        <f>review_polarity!AR33</f>
        <v>1.123013065376788</v>
      </c>
      <c r="AU46">
        <f>review_polarity!AS33</f>
        <v>1.1139650780725951</v>
      </c>
      <c r="AV46">
        <f>review_polarity!AT33</f>
        <v>1.1009890580346229</v>
      </c>
      <c r="AW46">
        <f>review_polarity!AU33</f>
        <v>1.0884729452074802</v>
      </c>
      <c r="AX46">
        <f>review_polarity!AV33</f>
        <v>1.0767552285142783</v>
      </c>
      <c r="AY46">
        <f>review_polarity!AW33</f>
        <v>1.074180972424797</v>
      </c>
      <c r="AZ46">
        <f>review_polarity!AX33</f>
        <v>1.0755925441734639</v>
      </c>
      <c r="BA46">
        <f>review_polarity!AY33</f>
        <v>1.0645098802321002</v>
      </c>
      <c r="BB46">
        <f>review_polarity!AZ33</f>
        <v>1.0558820899954111</v>
      </c>
      <c r="BC46">
        <f>review_polarity!BA33</f>
        <v>1.0485828106737478</v>
      </c>
    </row>
    <row r="47" spans="1:58" x14ac:dyDescent="0.25">
      <c r="A47" t="s">
        <v>16</v>
      </c>
      <c r="C47" s="44" t="s">
        <v>74</v>
      </c>
      <c r="D47" t="s">
        <v>27</v>
      </c>
      <c r="E47" t="s">
        <v>27</v>
      </c>
      <c r="F47">
        <f>review_count!D34</f>
        <v>21.920310216782973</v>
      </c>
      <c r="G47">
        <f>review_count!E34</f>
        <v>15.502687938977981</v>
      </c>
      <c r="H47">
        <f>review_count!F34</f>
        <v>16.340134638368191</v>
      </c>
      <c r="I47">
        <f>review_count!G34</f>
        <v>20.608250774871699</v>
      </c>
      <c r="J47">
        <f>review_count!H34</f>
        <v>23.3723483344457</v>
      </c>
      <c r="K47">
        <f>review_count!I34</f>
        <v>23.596811729755437</v>
      </c>
      <c r="L47">
        <f>review_count!J34</f>
        <v>23.820759253822526</v>
      </c>
      <c r="M47">
        <f>review_count!K34</f>
        <v>22.555487137279922</v>
      </c>
      <c r="N47">
        <f>review_count!L34</f>
        <v>21.291625896895081</v>
      </c>
      <c r="O47">
        <f>review_count!M34</f>
        <v>20.234983208654892</v>
      </c>
      <c r="P47">
        <f>review_count!N34</f>
        <v>19.453713519453547</v>
      </c>
      <c r="Q47">
        <f>review_count!O34</f>
        <v>18.870000611471191</v>
      </c>
      <c r="R47">
        <f>review_count!P34</f>
        <v>18.821895129442634</v>
      </c>
      <c r="S47">
        <f>review_count!Q34</f>
        <v>19.289029697386717</v>
      </c>
      <c r="T47">
        <f>review_count!R34</f>
        <v>18.640010729610644</v>
      </c>
      <c r="U47">
        <f>review_count!S34</f>
        <v>18.082938009594113</v>
      </c>
      <c r="V47">
        <f>review_count!T34</f>
        <v>17.593447978287426</v>
      </c>
      <c r="W47">
        <f>review_count!U34</f>
        <v>17.187987101018994</v>
      </c>
      <c r="X47">
        <f>review_count!V34</f>
        <v>16.831283529878458</v>
      </c>
      <c r="Y47">
        <f>review_count!W34</f>
        <v>16.443554244459321</v>
      </c>
      <c r="Z47">
        <f>review_count!X34</f>
        <v>16.785700469737336</v>
      </c>
      <c r="AA47">
        <f>review_count!Y34</f>
        <v>16.869295258831777</v>
      </c>
      <c r="AB47">
        <f>review_count!Z34</f>
        <v>16.576513418130162</v>
      </c>
      <c r="AC47">
        <f>review_count!AA34</f>
        <v>16.235455029040608</v>
      </c>
      <c r="AD47">
        <f>review_count!AB34</f>
        <v>15.914628007446</v>
      </c>
      <c r="AE47">
        <f>review_count!AC34</f>
        <v>15.708890182607769</v>
      </c>
      <c r="AF47">
        <f>review_count!AD34</f>
        <v>15.456886617794151</v>
      </c>
      <c r="AG47">
        <f>review_count!AE34</f>
        <v>15.265789693801283</v>
      </c>
      <c r="AH47">
        <f>review_count!AF34</f>
        <v>15.022932661339011</v>
      </c>
      <c r="AI47">
        <f>review_count!AG34</f>
        <v>14.814625148128787</v>
      </c>
      <c r="AJ47">
        <f>review_count!AH34</f>
        <v>14.592274524776856</v>
      </c>
      <c r="AK47">
        <f>review_count!AI34</f>
        <v>14.371755233263906</v>
      </c>
      <c r="AL47">
        <f>review_count!AJ34</f>
        <v>14.216683227688339</v>
      </c>
      <c r="AM47">
        <f>review_count!AK34</f>
        <v>14.100658545918039</v>
      </c>
      <c r="AN47">
        <f>review_count!AL34</f>
        <v>14.196131822794502</v>
      </c>
      <c r="AO47">
        <f>review_count!AM34</f>
        <v>14.345846203807683</v>
      </c>
      <c r="AP47">
        <f>review_count!AN34</f>
        <v>14.177798042211872</v>
      </c>
      <c r="AQ47">
        <f>review_count!AO34</f>
        <v>14.175209776216015</v>
      </c>
      <c r="AR47">
        <f>review_count!AP34</f>
        <v>14.007324091528982</v>
      </c>
      <c r="AS47">
        <f>review_count!AQ34</f>
        <v>13.834650735584537</v>
      </c>
      <c r="AT47">
        <f>review_count!AR34</f>
        <v>13.788766489458474</v>
      </c>
      <c r="AU47">
        <f>review_count!AS34</f>
        <v>13.623720438356873</v>
      </c>
      <c r="AV47">
        <f>review_count!AT34</f>
        <v>13.775974889050982</v>
      </c>
      <c r="AW47">
        <f>review_count!AU34</f>
        <v>13.682806434324499</v>
      </c>
      <c r="AX47">
        <f>review_count!AV34</f>
        <v>13.531302053597816</v>
      </c>
      <c r="AY47">
        <f>review_count!AW34</f>
        <v>13.394394563974519</v>
      </c>
      <c r="AZ47">
        <f>review_count!AX34</f>
        <v>13.412293899984986</v>
      </c>
      <c r="BA47">
        <f>review_count!AY34</f>
        <v>13.283762017340319</v>
      </c>
      <c r="BB47">
        <f>review_count!AZ34</f>
        <v>13.15372221704812</v>
      </c>
      <c r="BC47">
        <f>review_count!BA34</f>
        <v>13.046823668737813</v>
      </c>
    </row>
    <row r="48" spans="1:58" x14ac:dyDescent="0.25">
      <c r="C48" s="44" t="s">
        <v>75</v>
      </c>
      <c r="D48" t="s">
        <v>27</v>
      </c>
      <c r="E48" t="s">
        <v>27</v>
      </c>
      <c r="F48">
        <f>review_rating!D34</f>
        <v>2.7752999541406177E-4</v>
      </c>
      <c r="G48">
        <f>review_rating!E34</f>
        <v>6.8243598795768523E-2</v>
      </c>
      <c r="H48">
        <f>review_rating!F34</f>
        <v>0.19041402586074196</v>
      </c>
      <c r="I48">
        <f>review_rating!G34</f>
        <v>0.16629447033234593</v>
      </c>
      <c r="J48">
        <f>review_rating!H34</f>
        <v>0.40995542943321756</v>
      </c>
      <c r="K48">
        <f>review_rating!I34</f>
        <v>0.3749766367204711</v>
      </c>
      <c r="L48">
        <f>review_rating!J34</f>
        <v>0.3949803143370611</v>
      </c>
      <c r="M48">
        <f>review_rating!K34</f>
        <v>0.37056850608426628</v>
      </c>
      <c r="N48">
        <f>review_rating!L34</f>
        <v>0.34991965553946208</v>
      </c>
      <c r="O48">
        <f>review_rating!M34</f>
        <v>0.3319792424674462</v>
      </c>
      <c r="P48">
        <f>review_rating!N34</f>
        <v>0.32816865986172694</v>
      </c>
      <c r="Q48">
        <f>review_rating!O34</f>
        <v>0.31546624557022129</v>
      </c>
      <c r="R48">
        <f>review_rating!P34</f>
        <v>0.3046902811014493</v>
      </c>
      <c r="S48">
        <f>review_rating!Q34</f>
        <v>0.29559016935413379</v>
      </c>
      <c r="T48">
        <f>review_rating!R34</f>
        <v>0.29821427360331282</v>
      </c>
      <c r="U48">
        <f>review_rating!S34</f>
        <v>0.28884768030619129</v>
      </c>
      <c r="V48">
        <f>review_rating!T34</f>
        <v>0.28026332708129514</v>
      </c>
      <c r="W48">
        <f>review_rating!U34</f>
        <v>0.31997043165084482</v>
      </c>
      <c r="X48">
        <f>review_rating!V34</f>
        <v>0.33509825884278838</v>
      </c>
      <c r="Y48">
        <f>review_rating!W34</f>
        <v>0.32852945308488218</v>
      </c>
      <c r="Z48">
        <f>review_rating!X34</f>
        <v>0.32349014947049742</v>
      </c>
      <c r="AA48">
        <f>review_rating!Y34</f>
        <v>0.33625226487457771</v>
      </c>
      <c r="AB48">
        <f>review_rating!Z34</f>
        <v>0.33058556958614821</v>
      </c>
      <c r="AC48">
        <f>review_rating!AA34</f>
        <v>0.33455533048300429</v>
      </c>
      <c r="AD48">
        <f>review_rating!AB34</f>
        <v>0.32792260425523584</v>
      </c>
      <c r="AE48">
        <f>review_rating!AC34</f>
        <v>0.33119560038727919</v>
      </c>
      <c r="AF48">
        <f>review_rating!AD34</f>
        <v>0.32532049681365793</v>
      </c>
      <c r="AG48">
        <f>review_rating!AE34</f>
        <v>0.32009116503270385</v>
      </c>
      <c r="AH48">
        <f>review_rating!AF34</f>
        <v>0.32257815277912366</v>
      </c>
      <c r="AI48">
        <f>review_rating!AG34</f>
        <v>0.31884948876966984</v>
      </c>
      <c r="AJ48">
        <f>review_rating!AH34</f>
        <v>0.31366943430906885</v>
      </c>
      <c r="AK48">
        <f>review_rating!AI34</f>
        <v>0.30896620855108775</v>
      </c>
      <c r="AL48">
        <f>review_rating!AJ34</f>
        <v>0.30661494537666567</v>
      </c>
      <c r="AM48">
        <f>review_rating!AK34</f>
        <v>0.3032482253676877</v>
      </c>
      <c r="AN48">
        <f>review_rating!AL34</f>
        <v>0.30173954866889108</v>
      </c>
      <c r="AO48">
        <f>review_rating!AM34</f>
        <v>0.3024417287242368</v>
      </c>
      <c r="AP48">
        <f>review_rating!AN34</f>
        <v>0.30627752848536194</v>
      </c>
      <c r="AQ48">
        <f>review_rating!AO34</f>
        <v>0.32370725944433837</v>
      </c>
      <c r="AR48">
        <f>review_rating!AP34</f>
        <v>0.32183498573810843</v>
      </c>
      <c r="AS48">
        <f>review_rating!AQ34</f>
        <v>0.33536851049187955</v>
      </c>
      <c r="AT48">
        <f>review_rating!AR34</f>
        <v>0.3454066857253521</v>
      </c>
      <c r="AU48">
        <f>review_rating!AS34</f>
        <v>0.34226536920390704</v>
      </c>
      <c r="AV48">
        <f>review_rating!AT34</f>
        <v>0.34344998787144337</v>
      </c>
      <c r="AW48">
        <f>review_rating!AU34</f>
        <v>0.33964932176645107</v>
      </c>
      <c r="AX48">
        <f>review_rating!AV34</f>
        <v>0.33818545735646083</v>
      </c>
      <c r="AY48">
        <f>review_rating!AW34</f>
        <v>0.33497266113002477</v>
      </c>
      <c r="AZ48">
        <f>review_rating!AX34</f>
        <v>0.33143271220108955</v>
      </c>
      <c r="BA48">
        <f>review_rating!AY34</f>
        <v>0.33355532512105879</v>
      </c>
      <c r="BB48">
        <f>review_rating!AZ34</f>
        <v>0.33966739388904582</v>
      </c>
      <c r="BC48">
        <f>review_rating!BA34</f>
        <v>0.34182942033059954</v>
      </c>
    </row>
    <row r="49" spans="1:55" x14ac:dyDescent="0.25">
      <c r="C49" s="44" t="s">
        <v>76</v>
      </c>
      <c r="D49" t="s">
        <v>27</v>
      </c>
      <c r="E49" t="s">
        <v>27</v>
      </c>
      <c r="F49">
        <f>review_polarity!D34</f>
        <v>0.47392265929723271</v>
      </c>
      <c r="G49">
        <f>review_polarity!E34</f>
        <v>0.38239385024990435</v>
      </c>
      <c r="H49">
        <f>review_polarity!F34</f>
        <v>0.31717681804672387</v>
      </c>
      <c r="I49">
        <f>review_polarity!G34</f>
        <v>0.3020105075524438</v>
      </c>
      <c r="J49">
        <f>review_polarity!H34</f>
        <v>0.29164357630398136</v>
      </c>
      <c r="K49">
        <f>review_polarity!I34</f>
        <v>0.45882345495598664</v>
      </c>
      <c r="L49">
        <f>review_polarity!J34</f>
        <v>0.42698758475620924</v>
      </c>
      <c r="M49">
        <f>review_polarity!K34</f>
        <v>0.42637322475122602</v>
      </c>
      <c r="N49">
        <f>review_polarity!L34</f>
        <v>0.40889423975261158</v>
      </c>
      <c r="O49">
        <f>review_polarity!M34</f>
        <v>0.39395481088719642</v>
      </c>
      <c r="P49">
        <f>review_polarity!N34</f>
        <v>0.37681818440976089</v>
      </c>
      <c r="Q49">
        <f>review_polarity!O34</f>
        <v>0.36966536536117189</v>
      </c>
      <c r="R49">
        <f>review_polarity!P34</f>
        <v>0.35902232925881117</v>
      </c>
      <c r="S49">
        <f>review_polarity!Q34</f>
        <v>0.34596648107140648</v>
      </c>
      <c r="T49">
        <f>review_polarity!R34</f>
        <v>0.33589744786299869</v>
      </c>
      <c r="U49">
        <f>review_polarity!S34</f>
        <v>0.32794187355492305</v>
      </c>
      <c r="V49">
        <f>review_polarity!T34</f>
        <v>0.32037344193503425</v>
      </c>
      <c r="W49">
        <f>review_polarity!U34</f>
        <v>0.32122788849041461</v>
      </c>
      <c r="X49">
        <f>review_polarity!V34</f>
        <v>0.33533275280066205</v>
      </c>
      <c r="Y49">
        <f>review_polarity!W34</f>
        <v>0.33475812274179784</v>
      </c>
      <c r="Z49">
        <f>review_polarity!X34</f>
        <v>0.32720083128119143</v>
      </c>
      <c r="AA49">
        <f>review_polarity!Y34</f>
        <v>0.32182763622941457</v>
      </c>
      <c r="AB49">
        <f>review_polarity!Z34</f>
        <v>0.33308018969385356</v>
      </c>
      <c r="AC49">
        <f>review_polarity!AA34</f>
        <v>0.32697548133928228</v>
      </c>
      <c r="AD49">
        <f>review_polarity!AB34</f>
        <v>0.32598606771777766</v>
      </c>
      <c r="AE49">
        <f>review_polarity!AC34</f>
        <v>0.32096517930267754</v>
      </c>
      <c r="AF49">
        <f>review_polarity!AD34</f>
        <v>0.31516977306528821</v>
      </c>
      <c r="AG49">
        <f>review_polarity!AE34</f>
        <v>0.31277067838236716</v>
      </c>
      <c r="AH49">
        <f>review_polarity!AF34</f>
        <v>0.30887901642034127</v>
      </c>
      <c r="AI49">
        <f>review_polarity!AG34</f>
        <v>0.30390937571242671</v>
      </c>
      <c r="AJ49">
        <f>review_polarity!AH34</f>
        <v>0.29898071371630286</v>
      </c>
      <c r="AK49">
        <f>review_polarity!AI34</f>
        <v>0.31176385445137816</v>
      </c>
      <c r="AL49">
        <f>review_polarity!AJ34</f>
        <v>0.31556468107613683</v>
      </c>
      <c r="AM49">
        <f>review_polarity!AK34</f>
        <v>0.31272736336579982</v>
      </c>
      <c r="AN49">
        <f>review_polarity!AL34</f>
        <v>0.3086466143030917</v>
      </c>
      <c r="AO49">
        <f>review_polarity!AM34</f>
        <v>0.30435569739032148</v>
      </c>
      <c r="AP49">
        <f>review_polarity!AN34</f>
        <v>0.30364732044402604</v>
      </c>
      <c r="AQ49">
        <f>review_polarity!AO34</f>
        <v>0.30968283873397306</v>
      </c>
      <c r="AR49">
        <f>review_polarity!AP34</f>
        <v>0.30822529615377459</v>
      </c>
      <c r="AS49">
        <f>review_polarity!AQ34</f>
        <v>0.31078098650598718</v>
      </c>
      <c r="AT49">
        <f>review_polarity!AR34</f>
        <v>0.31878757138792968</v>
      </c>
      <c r="AU49">
        <f>review_polarity!AS34</f>
        <v>0.3279969953121889</v>
      </c>
      <c r="AV49">
        <f>review_polarity!AT34</f>
        <v>0.32538137064764588</v>
      </c>
      <c r="AW49">
        <f>review_polarity!AU34</f>
        <v>0.32937741239439211</v>
      </c>
      <c r="AX49">
        <f>review_polarity!AV34</f>
        <v>0.32571747365487341</v>
      </c>
      <c r="AY49">
        <f>review_polarity!AW34</f>
        <v>0.32284729751661445</v>
      </c>
      <c r="AZ49">
        <f>review_polarity!AX34</f>
        <v>0.31943608627163139</v>
      </c>
      <c r="BA49">
        <f>review_polarity!AY34</f>
        <v>0.31762788873274644</v>
      </c>
      <c r="BB49">
        <f>review_polarity!AZ34</f>
        <v>0.31655760774684893</v>
      </c>
      <c r="BC49">
        <f>review_polarity!BA34</f>
        <v>0.31675769835677325</v>
      </c>
    </row>
    <row r="50" spans="1:55" x14ac:dyDescent="0.25">
      <c r="A50" t="s">
        <v>15</v>
      </c>
      <c r="C50" s="44" t="s">
        <v>74</v>
      </c>
      <c r="D50" t="s">
        <v>27</v>
      </c>
      <c r="E50" t="s">
        <v>27</v>
      </c>
      <c r="F50">
        <f>review_count!D35</f>
        <v>0</v>
      </c>
      <c r="G50">
        <f>review_count!E35</f>
        <v>0</v>
      </c>
      <c r="H50">
        <f>review_count!F35</f>
        <v>0</v>
      </c>
      <c r="I50">
        <f>review_count!G35</f>
        <v>0</v>
      </c>
      <c r="J50">
        <f>review_count!H35</f>
        <v>0</v>
      </c>
      <c r="K50">
        <f>review_count!I35</f>
        <v>0</v>
      </c>
      <c r="L50">
        <f>review_count!J35</f>
        <v>0</v>
      </c>
      <c r="M50">
        <f>review_count!K35</f>
        <v>0</v>
      </c>
      <c r="N50">
        <f>review_count!L35</f>
        <v>0</v>
      </c>
      <c r="O50">
        <f>review_count!M35</f>
        <v>0</v>
      </c>
      <c r="P50">
        <f>review_count!N35</f>
        <v>0</v>
      </c>
      <c r="Q50">
        <f>review_count!O35</f>
        <v>0</v>
      </c>
      <c r="R50">
        <f>review_count!P35</f>
        <v>0</v>
      </c>
      <c r="S50">
        <f>review_count!Q35</f>
        <v>0</v>
      </c>
      <c r="T50">
        <f>review_count!R35</f>
        <v>0</v>
      </c>
      <c r="U50">
        <f>review_count!S35</f>
        <v>0</v>
      </c>
      <c r="V50">
        <f>review_count!T35</f>
        <v>0</v>
      </c>
      <c r="W50">
        <f>review_count!U35</f>
        <v>0</v>
      </c>
      <c r="X50">
        <f>review_count!V35</f>
        <v>0</v>
      </c>
      <c r="Y50">
        <f>review_count!W35</f>
        <v>0</v>
      </c>
      <c r="Z50">
        <f>review_count!X35</f>
        <v>0</v>
      </c>
      <c r="AA50">
        <f>review_count!Y35</f>
        <v>306.30767424984282</v>
      </c>
      <c r="AB50">
        <f>review_count!Z35</f>
        <v>348.45122909522217</v>
      </c>
      <c r="AC50">
        <f>review_count!AA35</f>
        <v>346.3699996631733</v>
      </c>
      <c r="AD50">
        <f>review_count!AB35</f>
        <v>342.96623964825102</v>
      </c>
      <c r="AE50">
        <f>review_count!AC35</f>
        <v>336.31178723562192</v>
      </c>
      <c r="AF50">
        <f>review_count!AD35</f>
        <v>331.17931610834245</v>
      </c>
      <c r="AG50">
        <f>review_count!AE35</f>
        <v>325.21163249694814</v>
      </c>
      <c r="AH50">
        <f>review_count!AF35</f>
        <v>319.55865577818201</v>
      </c>
      <c r="AI50">
        <f>review_count!AG35</f>
        <v>314.18768789659225</v>
      </c>
      <c r="AJ50">
        <f>review_count!AH35</f>
        <v>309.08021553812978</v>
      </c>
      <c r="AK50">
        <f>review_count!AI35</f>
        <v>304.21350096053703</v>
      </c>
      <c r="AL50">
        <f>review_count!AJ35</f>
        <v>299.57092905183043</v>
      </c>
      <c r="AM50">
        <f>review_count!AK35</f>
        <v>295.13533998415545</v>
      </c>
      <c r="AN50">
        <f>review_count!AL35</f>
        <v>290.88991535827233</v>
      </c>
      <c r="AO50">
        <f>review_count!AM35</f>
        <v>286.82179701557419</v>
      </c>
      <c r="AP50">
        <f>review_count!AN35</f>
        <v>282.91931707034519</v>
      </c>
      <c r="AQ50">
        <f>review_count!AO35</f>
        <v>279.17226070492484</v>
      </c>
      <c r="AR50">
        <f>review_count!AP35</f>
        <v>275.56988852474149</v>
      </c>
      <c r="AS50">
        <f>review_count!AQ35</f>
        <v>272.10391442223403</v>
      </c>
      <c r="AT50">
        <f>review_count!AR35</f>
        <v>268.7651429977339</v>
      </c>
      <c r="AU50">
        <f>review_count!AS35</f>
        <v>265.54632041039366</v>
      </c>
      <c r="AV50">
        <f>review_count!AT35</f>
        <v>262.44046037745198</v>
      </c>
      <c r="AW50">
        <f>review_count!AU35</f>
        <v>259.44373672388497</v>
      </c>
      <c r="AX50">
        <f>review_count!AV35</f>
        <v>256.5477128830176</v>
      </c>
      <c r="AY50">
        <f>review_count!AW35</f>
        <v>253.74422246581815</v>
      </c>
      <c r="AZ50">
        <f>review_count!AX35</f>
        <v>251.03067594610314</v>
      </c>
      <c r="BA50">
        <f>review_count!AY35</f>
        <v>248.40204614819953</v>
      </c>
      <c r="BB50">
        <f>review_count!AZ35</f>
        <v>245.85426577547929</v>
      </c>
      <c r="BC50">
        <f>review_count!BA35</f>
        <v>243.38368804799373</v>
      </c>
    </row>
    <row r="51" spans="1:55" x14ac:dyDescent="0.25">
      <c r="C51" s="44" t="s">
        <v>75</v>
      </c>
      <c r="D51" t="s">
        <v>27</v>
      </c>
      <c r="E51" t="s">
        <v>27</v>
      </c>
      <c r="F51">
        <f>review_rating!D35</f>
        <v>0</v>
      </c>
      <c r="G51">
        <f>review_rating!E35</f>
        <v>0</v>
      </c>
      <c r="H51">
        <f>review_rating!F35</f>
        <v>0</v>
      </c>
      <c r="I51">
        <f>review_rating!G35</f>
        <v>0</v>
      </c>
      <c r="J51">
        <f>review_rating!H35</f>
        <v>0</v>
      </c>
      <c r="K51">
        <f>review_rating!I35</f>
        <v>0</v>
      </c>
      <c r="L51">
        <f>review_rating!J35</f>
        <v>0</v>
      </c>
      <c r="M51">
        <f>review_rating!K35</f>
        <v>0</v>
      </c>
      <c r="N51">
        <f>review_rating!L35</f>
        <v>0</v>
      </c>
      <c r="O51">
        <f>review_rating!M35</f>
        <v>0</v>
      </c>
      <c r="P51">
        <f>review_rating!N35</f>
        <v>0</v>
      </c>
      <c r="Q51">
        <f>review_rating!O35</f>
        <v>0</v>
      </c>
      <c r="R51">
        <f>review_rating!P35</f>
        <v>0</v>
      </c>
      <c r="S51">
        <f>review_rating!Q35</f>
        <v>0</v>
      </c>
      <c r="T51">
        <f>review_rating!R35</f>
        <v>0</v>
      </c>
      <c r="U51">
        <f>review_rating!S35</f>
        <v>0</v>
      </c>
      <c r="V51">
        <f>review_rating!T35</f>
        <v>0</v>
      </c>
      <c r="W51">
        <f>review_rating!U35</f>
        <v>0</v>
      </c>
      <c r="X51">
        <f>review_rating!V35</f>
        <v>0</v>
      </c>
      <c r="Y51">
        <f>review_rating!W35</f>
        <v>0</v>
      </c>
      <c r="Z51">
        <f>review_rating!X35</f>
        <v>0</v>
      </c>
      <c r="AA51">
        <f>review_rating!Y35</f>
        <v>0.52405392559477082</v>
      </c>
      <c r="AB51">
        <f>review_rating!Z35</f>
        <v>0.51964970272726996</v>
      </c>
      <c r="AC51">
        <f>review_rating!AA35</f>
        <v>0.5337222665162934</v>
      </c>
      <c r="AD51">
        <f>review_rating!AB35</f>
        <v>0.52497167768437736</v>
      </c>
      <c r="AE51">
        <f>review_rating!AC35</f>
        <v>0.55568904893320026</v>
      </c>
      <c r="AF51">
        <f>review_rating!AD35</f>
        <v>0.55609138507964406</v>
      </c>
      <c r="AG51">
        <f>review_rating!AE35</f>
        <v>0.54669126074598995</v>
      </c>
      <c r="AH51">
        <f>review_rating!AF35</f>
        <v>0.53776580873149371</v>
      </c>
      <c r="AI51">
        <f>review_rating!AG35</f>
        <v>0.53837979472931796</v>
      </c>
      <c r="AJ51">
        <f>review_rating!AH35</f>
        <v>0.53642745860076047</v>
      </c>
      <c r="AK51">
        <f>review_rating!AI35</f>
        <v>0.53214643078481672</v>
      </c>
      <c r="AL51">
        <f>review_rating!AJ35</f>
        <v>0.52402841949692081</v>
      </c>
      <c r="AM51">
        <f>review_rating!AK35</f>
        <v>0.51629919074445152</v>
      </c>
      <c r="AN51">
        <f>review_rating!AL35</f>
        <v>0.51666235789696036</v>
      </c>
      <c r="AO51">
        <f>review_rating!AM35</f>
        <v>0.5611020505578066</v>
      </c>
      <c r="AP51">
        <f>review_rating!AN35</f>
        <v>0.63022490943052123</v>
      </c>
      <c r="AQ51">
        <f>review_rating!AO35</f>
        <v>0.63604315833466873</v>
      </c>
      <c r="AR51">
        <f>review_rating!AP35</f>
        <v>0.66396326446349174</v>
      </c>
      <c r="AS51">
        <f>review_rating!AQ35</f>
        <v>0.66880506490229286</v>
      </c>
      <c r="AT51">
        <f>review_rating!AR35</f>
        <v>0.66120131060146481</v>
      </c>
      <c r="AU51">
        <f>review_rating!AS35</f>
        <v>0.65906880513453192</v>
      </c>
      <c r="AV51">
        <f>review_rating!AT35</f>
        <v>0.66508039283920928</v>
      </c>
      <c r="AW51">
        <f>review_rating!AU35</f>
        <v>0.68155837162595467</v>
      </c>
      <c r="AX51">
        <f>review_rating!AV35</f>
        <v>0.6890655833152457</v>
      </c>
      <c r="AY51">
        <f>review_rating!AW35</f>
        <v>0.74386576244394331</v>
      </c>
      <c r="AZ51">
        <f>review_rating!AX35</f>
        <v>0.74993099261733343</v>
      </c>
      <c r="BA51">
        <f>review_rating!AY35</f>
        <v>0.77157735511232206</v>
      </c>
      <c r="BB51">
        <f>review_rating!AZ35</f>
        <v>0.7636976180195798</v>
      </c>
      <c r="BC51">
        <f>review_rating!BA35</f>
        <v>0.7586434992594997</v>
      </c>
    </row>
    <row r="52" spans="1:55" x14ac:dyDescent="0.25">
      <c r="C52" s="44" t="s">
        <v>76</v>
      </c>
      <c r="D52" t="s">
        <v>27</v>
      </c>
      <c r="E52" t="s">
        <v>27</v>
      </c>
      <c r="F52">
        <f>review_polarity!D35</f>
        <v>0</v>
      </c>
      <c r="G52">
        <f>review_polarity!E35</f>
        <v>0</v>
      </c>
      <c r="H52">
        <f>review_polarity!F35</f>
        <v>0</v>
      </c>
      <c r="I52">
        <f>review_polarity!G35</f>
        <v>0</v>
      </c>
      <c r="J52">
        <f>review_polarity!H35</f>
        <v>0</v>
      </c>
      <c r="K52">
        <f>review_polarity!I35</f>
        <v>0</v>
      </c>
      <c r="L52">
        <f>review_polarity!J35</f>
        <v>0</v>
      </c>
      <c r="M52">
        <f>review_polarity!K35</f>
        <v>0</v>
      </c>
      <c r="N52">
        <f>review_polarity!L35</f>
        <v>0</v>
      </c>
      <c r="O52">
        <f>review_polarity!M35</f>
        <v>0</v>
      </c>
      <c r="P52">
        <f>review_polarity!N35</f>
        <v>0</v>
      </c>
      <c r="Q52">
        <f>review_polarity!O35</f>
        <v>0</v>
      </c>
      <c r="R52">
        <f>review_polarity!P35</f>
        <v>0</v>
      </c>
      <c r="S52">
        <f>review_polarity!Q35</f>
        <v>0</v>
      </c>
      <c r="T52">
        <f>review_polarity!R35</f>
        <v>0</v>
      </c>
      <c r="U52">
        <f>review_polarity!S35</f>
        <v>0</v>
      </c>
      <c r="V52">
        <f>review_polarity!T35</f>
        <v>0</v>
      </c>
      <c r="W52">
        <f>review_polarity!U35</f>
        <v>0</v>
      </c>
      <c r="X52">
        <f>review_polarity!V35</f>
        <v>0</v>
      </c>
      <c r="Y52">
        <f>review_polarity!W35</f>
        <v>0</v>
      </c>
      <c r="Z52">
        <f>review_polarity!X35</f>
        <v>0</v>
      </c>
      <c r="AA52">
        <f>review_polarity!Y35</f>
        <v>0</v>
      </c>
      <c r="AB52">
        <f>review_polarity!Z35</f>
        <v>6.9840365291718609E-2</v>
      </c>
      <c r="AC52">
        <f>review_polarity!AA35</f>
        <v>9.7241804664419229E-2</v>
      </c>
      <c r="AD52">
        <f>review_polarity!AB35</f>
        <v>0.11229937812483134</v>
      </c>
      <c r="AE52">
        <f>review_polarity!AC35</f>
        <v>0.11097925113612254</v>
      </c>
      <c r="AF52">
        <f>review_polarity!AD35</f>
        <v>0.11592696124239361</v>
      </c>
      <c r="AG52">
        <f>review_polarity!AE35</f>
        <v>0.11613509992787777</v>
      </c>
      <c r="AH52">
        <f>review_polarity!AF35</f>
        <v>0.1343310210899718</v>
      </c>
      <c r="AI52">
        <f>review_polarity!AG35</f>
        <v>0.15838228747465966</v>
      </c>
      <c r="AJ52">
        <f>review_polarity!AH35</f>
        <v>0.16989526402409891</v>
      </c>
      <c r="AK52">
        <f>review_polarity!AI35</f>
        <v>0.16936021452994776</v>
      </c>
      <c r="AL52">
        <f>review_polarity!AJ35</f>
        <v>0.16959523640074392</v>
      </c>
      <c r="AM52">
        <f>review_polarity!AK35</f>
        <v>0.16917995896600882</v>
      </c>
      <c r="AN52">
        <f>review_polarity!AL35</f>
        <v>0.18111116509823624</v>
      </c>
      <c r="AO52">
        <f>review_polarity!AM35</f>
        <v>0.18885653941883893</v>
      </c>
      <c r="AP52">
        <f>review_polarity!AN35</f>
        <v>0.25247008702307278</v>
      </c>
      <c r="AQ52">
        <f>review_polarity!AO35</f>
        <v>0.25572731810649063</v>
      </c>
      <c r="AR52">
        <f>review_polarity!AP35</f>
        <v>0.27842194788602254</v>
      </c>
      <c r="AS52">
        <f>review_polarity!AQ35</f>
        <v>0.2828974220280781</v>
      </c>
      <c r="AT52">
        <f>review_polarity!AR35</f>
        <v>0.34673738733042248</v>
      </c>
      <c r="AU52">
        <f>review_polarity!AS35</f>
        <v>0.35029750209819094</v>
      </c>
      <c r="AV52">
        <f>review_polarity!AT35</f>
        <v>0.34749053484974612</v>
      </c>
      <c r="AW52">
        <f>review_polarity!AU35</f>
        <v>0.4216642998186208</v>
      </c>
      <c r="AX52">
        <f>review_polarity!AV35</f>
        <v>0.44253077288604753</v>
      </c>
      <c r="AY52">
        <f>review_polarity!AW35</f>
        <v>0.46433127771923738</v>
      </c>
      <c r="AZ52">
        <f>review_polarity!AX35</f>
        <v>0.48107977223106874</v>
      </c>
      <c r="BA52">
        <f>review_polarity!AY35</f>
        <v>0.59774952502604572</v>
      </c>
      <c r="BB52">
        <f>review_polarity!AZ35</f>
        <v>0.60088490912123182</v>
      </c>
      <c r="BC52">
        <f>review_polarity!BA35</f>
        <v>0.59860652176310447</v>
      </c>
    </row>
    <row r="53" spans="1:55" x14ac:dyDescent="0.25">
      <c r="A53" t="s">
        <v>12</v>
      </c>
      <c r="C53" s="44" t="s">
        <v>74</v>
      </c>
      <c r="D53" t="s">
        <v>27</v>
      </c>
      <c r="E53" t="s">
        <v>27</v>
      </c>
      <c r="F53">
        <f>review_count!D36</f>
        <v>0</v>
      </c>
      <c r="G53">
        <f>review_count!E36</f>
        <v>0</v>
      </c>
      <c r="H53">
        <f>review_count!F36</f>
        <v>0</v>
      </c>
      <c r="I53">
        <f>review_count!G36</f>
        <v>0</v>
      </c>
      <c r="J53">
        <f>review_count!H36</f>
        <v>0</v>
      </c>
      <c r="K53">
        <f>review_count!I36</f>
        <v>0</v>
      </c>
      <c r="L53">
        <f>review_count!J36</f>
        <v>0</v>
      </c>
      <c r="M53">
        <f>review_count!K36</f>
        <v>0</v>
      </c>
      <c r="N53">
        <f>review_count!L36</f>
        <v>0</v>
      </c>
      <c r="O53">
        <f>review_count!M36</f>
        <v>0</v>
      </c>
      <c r="P53">
        <f>review_count!N36</f>
        <v>0</v>
      </c>
      <c r="Q53">
        <f>review_count!O36</f>
        <v>0</v>
      </c>
      <c r="R53">
        <f>review_count!P36</f>
        <v>0</v>
      </c>
      <c r="S53">
        <f>review_count!Q36</f>
        <v>0</v>
      </c>
      <c r="T53">
        <f>review_count!R36</f>
        <v>0</v>
      </c>
      <c r="U53">
        <f>review_count!S36</f>
        <v>0</v>
      </c>
      <c r="V53">
        <f>review_count!T36</f>
        <v>0</v>
      </c>
      <c r="W53">
        <f>review_count!U36</f>
        <v>0</v>
      </c>
      <c r="X53">
        <f>review_count!V36</f>
        <v>0</v>
      </c>
      <c r="Y53">
        <f>review_count!W36</f>
        <v>0</v>
      </c>
      <c r="Z53">
        <f>review_count!X36</f>
        <v>0</v>
      </c>
      <c r="AA53">
        <f>review_count!Y36</f>
        <v>0</v>
      </c>
      <c r="AB53">
        <f>review_count!Z36</f>
        <v>0</v>
      </c>
      <c r="AC53">
        <f>review_count!AA36</f>
        <v>0</v>
      </c>
      <c r="AD53">
        <f>review_count!AB36</f>
        <v>0</v>
      </c>
      <c r="AE53">
        <f>review_count!AC36</f>
        <v>0</v>
      </c>
      <c r="AF53">
        <f>review_count!AD36</f>
        <v>0</v>
      </c>
      <c r="AG53">
        <f>review_count!AE36</f>
        <v>0</v>
      </c>
      <c r="AH53">
        <f>review_count!AF36</f>
        <v>0</v>
      </c>
      <c r="AI53">
        <f>review_count!AG36</f>
        <v>0</v>
      </c>
      <c r="AJ53">
        <f>review_count!AH36</f>
        <v>0</v>
      </c>
      <c r="AK53">
        <f>review_count!AI36</f>
        <v>0</v>
      </c>
      <c r="AL53">
        <f>review_count!AJ36</f>
        <v>0</v>
      </c>
      <c r="AM53">
        <f>review_count!AK36</f>
        <v>0</v>
      </c>
      <c r="AN53">
        <f>review_count!AL36</f>
        <v>0</v>
      </c>
      <c r="AO53">
        <f>review_count!AM36</f>
        <v>0</v>
      </c>
      <c r="AP53">
        <f>review_count!AN36</f>
        <v>0</v>
      </c>
      <c r="AQ53">
        <f>review_count!AO36</f>
        <v>0</v>
      </c>
      <c r="AR53">
        <f>review_count!AP36</f>
        <v>0</v>
      </c>
      <c r="AS53">
        <f>review_count!AQ36</f>
        <v>0</v>
      </c>
      <c r="AT53">
        <f>review_count!AR36</f>
        <v>0</v>
      </c>
      <c r="AU53">
        <f>review_count!AS36</f>
        <v>0</v>
      </c>
      <c r="AV53">
        <f>review_count!AT36</f>
        <v>2.1105794120443453</v>
      </c>
      <c r="AW53">
        <f>review_count!AU36</f>
        <v>35.49289301459455</v>
      </c>
      <c r="AX53">
        <f>review_count!AV36</f>
        <v>35.254142868207431</v>
      </c>
      <c r="AY53">
        <f>review_count!AW36</f>
        <v>45.101048023742898</v>
      </c>
      <c r="AZ53">
        <f>review_count!AX36</f>
        <v>44.693712371338265</v>
      </c>
      <c r="BA53">
        <f>review_count!AY36</f>
        <v>44.235637970607669</v>
      </c>
      <c r="BB53">
        <f>review_count!AZ36</f>
        <v>43.784611964684117</v>
      </c>
      <c r="BC53">
        <f>review_count!BA36</f>
        <v>43.348853932427119</v>
      </c>
    </row>
    <row r="54" spans="1:55" x14ac:dyDescent="0.25">
      <c r="C54" s="44" t="s">
        <v>75</v>
      </c>
      <c r="D54" t="s">
        <v>27</v>
      </c>
      <c r="E54" t="s">
        <v>27</v>
      </c>
      <c r="F54">
        <f>review_rating!D36</f>
        <v>0</v>
      </c>
      <c r="G54">
        <f>review_rating!E36</f>
        <v>0</v>
      </c>
      <c r="H54">
        <f>review_rating!F36</f>
        <v>0</v>
      </c>
      <c r="I54">
        <f>review_rating!G36</f>
        <v>0</v>
      </c>
      <c r="J54">
        <f>review_rating!H36</f>
        <v>0</v>
      </c>
      <c r="K54">
        <f>review_rating!I36</f>
        <v>0</v>
      </c>
      <c r="L54">
        <f>review_rating!J36</f>
        <v>0</v>
      </c>
      <c r="M54">
        <f>review_rating!K36</f>
        <v>0</v>
      </c>
      <c r="N54">
        <f>review_rating!L36</f>
        <v>0</v>
      </c>
      <c r="O54">
        <f>review_rating!M36</f>
        <v>0</v>
      </c>
      <c r="P54">
        <f>review_rating!N36</f>
        <v>0</v>
      </c>
      <c r="Q54">
        <f>review_rating!O36</f>
        <v>0</v>
      </c>
      <c r="R54">
        <f>review_rating!P36</f>
        <v>0</v>
      </c>
      <c r="S54">
        <f>review_rating!Q36</f>
        <v>0</v>
      </c>
      <c r="T54">
        <f>review_rating!R36</f>
        <v>0</v>
      </c>
      <c r="U54">
        <f>review_rating!S36</f>
        <v>0</v>
      </c>
      <c r="V54">
        <f>review_rating!T36</f>
        <v>0</v>
      </c>
      <c r="W54">
        <f>review_rating!U36</f>
        <v>0</v>
      </c>
      <c r="X54">
        <f>review_rating!V36</f>
        <v>0</v>
      </c>
      <c r="Y54">
        <f>review_rating!W36</f>
        <v>0</v>
      </c>
      <c r="Z54">
        <f>review_rating!X36</f>
        <v>0</v>
      </c>
      <c r="AA54">
        <f>review_rating!Y36</f>
        <v>0</v>
      </c>
      <c r="AB54">
        <f>review_rating!Z36</f>
        <v>0</v>
      </c>
      <c r="AC54">
        <f>review_rating!AA36</f>
        <v>0</v>
      </c>
      <c r="AD54">
        <f>review_rating!AB36</f>
        <v>0</v>
      </c>
      <c r="AE54">
        <f>review_rating!AC36</f>
        <v>0</v>
      </c>
      <c r="AF54">
        <f>review_rating!AD36</f>
        <v>0</v>
      </c>
      <c r="AG54">
        <f>review_rating!AE36</f>
        <v>0</v>
      </c>
      <c r="AH54">
        <f>review_rating!AF36</f>
        <v>0</v>
      </c>
      <c r="AI54">
        <f>review_rating!AG36</f>
        <v>0</v>
      </c>
      <c r="AJ54">
        <f>review_rating!AH36</f>
        <v>0</v>
      </c>
      <c r="AK54">
        <f>review_rating!AI36</f>
        <v>0</v>
      </c>
      <c r="AL54">
        <f>review_rating!AJ36</f>
        <v>0</v>
      </c>
      <c r="AM54">
        <f>review_rating!AK36</f>
        <v>0</v>
      </c>
      <c r="AN54">
        <f>review_rating!AL36</f>
        <v>0</v>
      </c>
      <c r="AO54">
        <f>review_rating!AM36</f>
        <v>0</v>
      </c>
      <c r="AP54">
        <f>review_rating!AN36</f>
        <v>0</v>
      </c>
      <c r="AQ54">
        <f>review_rating!AO36</f>
        <v>0</v>
      </c>
      <c r="AR54">
        <f>review_rating!AP36</f>
        <v>0</v>
      </c>
      <c r="AS54">
        <f>review_rating!AQ36</f>
        <v>0</v>
      </c>
      <c r="AT54">
        <f>review_rating!AR36</f>
        <v>0</v>
      </c>
      <c r="AU54">
        <f>review_rating!AS36</f>
        <v>0</v>
      </c>
      <c r="AV54">
        <f>review_rating!AT36</f>
        <v>0.64609573838092116</v>
      </c>
      <c r="AW54">
        <f>review_rating!AU36</f>
        <v>0.66526274753840897</v>
      </c>
      <c r="AX54">
        <f>review_rating!AV36</f>
        <v>0.66573890510385125</v>
      </c>
      <c r="AY54">
        <f>review_rating!AW36</f>
        <v>0.65888700962809965</v>
      </c>
      <c r="AZ54">
        <f>review_rating!AX36</f>
        <v>0.65331330252217612</v>
      </c>
      <c r="BA54">
        <f>review_rating!AY36</f>
        <v>0.64658851044943799</v>
      </c>
      <c r="BB54">
        <f>review_rating!AZ36</f>
        <v>0.64042144911988585</v>
      </c>
      <c r="BC54">
        <f>review_rating!BA36</f>
        <v>0.63440212131394402</v>
      </c>
    </row>
    <row r="55" spans="1:55" x14ac:dyDescent="0.25">
      <c r="C55" s="44" t="s">
        <v>76</v>
      </c>
      <c r="D55" t="s">
        <v>27</v>
      </c>
      <c r="E55" t="s">
        <v>27</v>
      </c>
      <c r="F55">
        <f>review_polarity!D36</f>
        <v>0</v>
      </c>
      <c r="G55">
        <f>review_polarity!E36</f>
        <v>0</v>
      </c>
      <c r="H55">
        <f>review_polarity!F36</f>
        <v>0</v>
      </c>
      <c r="I55">
        <f>review_polarity!G36</f>
        <v>0</v>
      </c>
      <c r="J55">
        <f>review_polarity!H36</f>
        <v>0</v>
      </c>
      <c r="K55">
        <f>review_polarity!I36</f>
        <v>0</v>
      </c>
      <c r="L55">
        <f>review_polarity!J36</f>
        <v>0</v>
      </c>
      <c r="M55">
        <f>review_polarity!K36</f>
        <v>0</v>
      </c>
      <c r="N55">
        <f>review_polarity!L36</f>
        <v>0</v>
      </c>
      <c r="O55">
        <f>review_polarity!M36</f>
        <v>0</v>
      </c>
      <c r="P55">
        <f>review_polarity!N36</f>
        <v>0</v>
      </c>
      <c r="Q55">
        <f>review_polarity!O36</f>
        <v>0</v>
      </c>
      <c r="R55">
        <f>review_polarity!P36</f>
        <v>0</v>
      </c>
      <c r="S55">
        <f>review_polarity!Q36</f>
        <v>0</v>
      </c>
      <c r="T55">
        <f>review_polarity!R36</f>
        <v>0</v>
      </c>
      <c r="U55">
        <f>review_polarity!S36</f>
        <v>0</v>
      </c>
      <c r="V55">
        <f>review_polarity!T36</f>
        <v>0</v>
      </c>
      <c r="W55">
        <f>review_polarity!U36</f>
        <v>0</v>
      </c>
      <c r="X55">
        <f>review_polarity!V36</f>
        <v>0</v>
      </c>
      <c r="Y55">
        <f>review_polarity!W36</f>
        <v>0</v>
      </c>
      <c r="Z55">
        <f>review_polarity!X36</f>
        <v>0</v>
      </c>
      <c r="AA55">
        <f>review_polarity!Y36</f>
        <v>0</v>
      </c>
      <c r="AB55">
        <f>review_polarity!Z36</f>
        <v>0</v>
      </c>
      <c r="AC55">
        <f>review_polarity!AA36</f>
        <v>0</v>
      </c>
      <c r="AD55">
        <f>review_polarity!AB36</f>
        <v>0</v>
      </c>
      <c r="AE55">
        <f>review_polarity!AC36</f>
        <v>0</v>
      </c>
      <c r="AF55">
        <f>review_polarity!AD36</f>
        <v>0</v>
      </c>
      <c r="AG55">
        <f>review_polarity!AE36</f>
        <v>0</v>
      </c>
      <c r="AH55">
        <f>review_polarity!AF36</f>
        <v>0</v>
      </c>
      <c r="AI55">
        <f>review_polarity!AG36</f>
        <v>0</v>
      </c>
      <c r="AJ55">
        <f>review_polarity!AH36</f>
        <v>0</v>
      </c>
      <c r="AK55">
        <f>review_polarity!AI36</f>
        <v>0</v>
      </c>
      <c r="AL55">
        <f>review_polarity!AJ36</f>
        <v>0</v>
      </c>
      <c r="AM55">
        <f>review_polarity!AK36</f>
        <v>0</v>
      </c>
      <c r="AN55">
        <f>review_polarity!AL36</f>
        <v>0</v>
      </c>
      <c r="AO55">
        <f>review_polarity!AM36</f>
        <v>0</v>
      </c>
      <c r="AP55">
        <f>review_polarity!AN36</f>
        <v>0</v>
      </c>
      <c r="AQ55">
        <f>review_polarity!AO36</f>
        <v>0</v>
      </c>
      <c r="AR55">
        <f>review_polarity!AP36</f>
        <v>0</v>
      </c>
      <c r="AS55">
        <f>review_polarity!AQ36</f>
        <v>0</v>
      </c>
      <c r="AT55">
        <f>review_polarity!AR36</f>
        <v>0</v>
      </c>
      <c r="AU55">
        <f>review_polarity!AS36</f>
        <v>0</v>
      </c>
      <c r="AV55">
        <f>review_polarity!AT36</f>
        <v>0</v>
      </c>
      <c r="AW55">
        <f>review_polarity!AU36</f>
        <v>0.11219638472411342</v>
      </c>
      <c r="AX55">
        <f>review_polarity!AV36</f>
        <v>0.12676848492432732</v>
      </c>
      <c r="AY55">
        <f>review_polarity!AW36</f>
        <v>0.14410298119757065</v>
      </c>
      <c r="AZ55">
        <f>review_polarity!AX36</f>
        <v>0.14800761569521662</v>
      </c>
      <c r="BA55">
        <f>review_polarity!AY36</f>
        <v>0.15015735097773494</v>
      </c>
      <c r="BB55">
        <f>review_polarity!AZ36</f>
        <v>0.14983451426495753</v>
      </c>
      <c r="BC55">
        <f>review_polarity!BA36</f>
        <v>0.14847345449975613</v>
      </c>
    </row>
    <row r="56" spans="1:55" x14ac:dyDescent="0.25">
      <c r="A56" t="s">
        <v>9</v>
      </c>
      <c r="C56" s="44" t="s">
        <v>74</v>
      </c>
      <c r="D56" t="s">
        <v>27</v>
      </c>
      <c r="E56" t="s">
        <v>27</v>
      </c>
      <c r="F56">
        <f>review_count!D37</f>
        <v>178.19090885900997</v>
      </c>
      <c r="G56">
        <f>review_count!E37</f>
        <v>199.99083312325428</v>
      </c>
      <c r="H56">
        <f>review_count!F37</f>
        <v>172.5195641079585</v>
      </c>
      <c r="I56">
        <f>review_count!G37</f>
        <v>149.40649249614287</v>
      </c>
      <c r="J56">
        <f>review_count!H37</f>
        <v>150.50537088976813</v>
      </c>
      <c r="K56">
        <f>review_count!I37</f>
        <v>166.67733299202183</v>
      </c>
      <c r="L56">
        <f>review_count!J37</f>
        <v>164.72309015001943</v>
      </c>
      <c r="M56">
        <f>review_count!K37</f>
        <v>160.18643651834086</v>
      </c>
      <c r="N56">
        <f>review_count!L37</f>
        <v>152.40811439465202</v>
      </c>
      <c r="O56">
        <f>review_count!M37</f>
        <v>188.61273455512921</v>
      </c>
      <c r="P56">
        <f>review_count!N37</f>
        <v>220.8058930921963</v>
      </c>
      <c r="Q56">
        <f>review_count!O37</f>
        <v>211.74428215571967</v>
      </c>
      <c r="R56">
        <f>review_count!P37</f>
        <v>204.98769729902338</v>
      </c>
      <c r="S56">
        <f>review_count!Q37</f>
        <v>197.64140206324132</v>
      </c>
      <c r="T56">
        <f>review_count!R37</f>
        <v>191.06922829173723</v>
      </c>
      <c r="U56">
        <f>review_count!S37</f>
        <v>185.02255426902769</v>
      </c>
      <c r="V56">
        <f>review_count!T37</f>
        <v>180.42042404274719</v>
      </c>
      <c r="W56">
        <f>review_count!U37</f>
        <v>175.82409138428986</v>
      </c>
      <c r="X56">
        <f>review_count!V37</f>
        <v>171.17681686367155</v>
      </c>
      <c r="Y56">
        <f>review_count!W37</f>
        <v>167.06899059684181</v>
      </c>
      <c r="Z56">
        <f>review_count!X37</f>
        <v>163.08314613752262</v>
      </c>
      <c r="AA56">
        <f>review_count!Y37</f>
        <v>159.33431182548591</v>
      </c>
      <c r="AB56">
        <f>review_count!Z37</f>
        <v>155.90167260725309</v>
      </c>
      <c r="AC56">
        <f>review_count!AA37</f>
        <v>152.63764280150556</v>
      </c>
      <c r="AD56">
        <f>review_count!AB37</f>
        <v>149.58114340229673</v>
      </c>
      <c r="AE56">
        <f>review_count!AC37</f>
        <v>146.69154800604653</v>
      </c>
      <c r="AF56">
        <f>review_count!AD37</f>
        <v>143.95087988652872</v>
      </c>
      <c r="AG56">
        <f>review_count!AE37</f>
        <v>141.36041174901908</v>
      </c>
      <c r="AH56">
        <f>review_count!AF37</f>
        <v>138.94005984555017</v>
      </c>
      <c r="AI56">
        <f>review_count!AG37</f>
        <v>136.60477486577483</v>
      </c>
      <c r="AJ56">
        <f>review_count!AH37</f>
        <v>134.41599712183839</v>
      </c>
      <c r="AK56">
        <f>review_count!AI37</f>
        <v>132.32759652857865</v>
      </c>
      <c r="AL56">
        <f>review_count!AJ37</f>
        <v>130.30844048379626</v>
      </c>
      <c r="AM56">
        <f>review_count!AK37</f>
        <v>128.41306773995609</v>
      </c>
      <c r="AN56">
        <f>review_count!AL37</f>
        <v>126.58905830497233</v>
      </c>
      <c r="AO56">
        <f>review_count!AM37</f>
        <v>124.81880561131096</v>
      </c>
      <c r="AP56">
        <f>review_count!AN37</f>
        <v>123.12796486815934</v>
      </c>
      <c r="AQ56">
        <f>review_count!AO37</f>
        <v>121.51192163123551</v>
      </c>
      <c r="AR56">
        <f>review_count!AP37</f>
        <v>119.96277200309547</v>
      </c>
      <c r="AS56">
        <f>review_count!AQ37</f>
        <v>118.45374727674275</v>
      </c>
      <c r="AT56">
        <f>review_count!AR37</f>
        <v>117.05362986600784</v>
      </c>
      <c r="AU56">
        <f>review_count!AS37</f>
        <v>115.66108794522603</v>
      </c>
      <c r="AV56">
        <f>review_count!AT37</f>
        <v>114.33191129690512</v>
      </c>
      <c r="AW56">
        <f>review_count!AU37</f>
        <v>113.02673769663279</v>
      </c>
      <c r="AX56">
        <f>review_count!AV37</f>
        <v>111.85631742906733</v>
      </c>
      <c r="AY56">
        <f>review_count!AW37</f>
        <v>110.71931576069366</v>
      </c>
      <c r="AZ56">
        <f>review_count!AX37</f>
        <v>109.53586802038282</v>
      </c>
      <c r="BA56">
        <f>review_count!AY37</f>
        <v>108.3914587655934</v>
      </c>
      <c r="BB56">
        <f>review_count!AZ37</f>
        <v>107.28064283238898</v>
      </c>
      <c r="BC56">
        <f>review_count!BA37</f>
        <v>106.26929536444148</v>
      </c>
    </row>
    <row r="57" spans="1:55" x14ac:dyDescent="0.25">
      <c r="C57" s="44" t="s">
        <v>75</v>
      </c>
      <c r="D57" t="s">
        <v>27</v>
      </c>
      <c r="E57" t="s">
        <v>27</v>
      </c>
      <c r="F57">
        <f>review_rating!D37</f>
        <v>0.51416983190355314</v>
      </c>
      <c r="G57">
        <f>review_rating!E37</f>
        <v>0.4609628429361306</v>
      </c>
      <c r="H57">
        <f>review_rating!F37</f>
        <v>0.51184410244909906</v>
      </c>
      <c r="I57">
        <f>review_rating!G37</f>
        <v>0.44479528232986243</v>
      </c>
      <c r="J57">
        <f>review_rating!H37</f>
        <v>0.50836629056974025</v>
      </c>
      <c r="K57">
        <f>review_rating!I37</f>
        <v>0.47281669941145432</v>
      </c>
      <c r="L57">
        <f>review_rating!J37</f>
        <v>0.44139919741961453</v>
      </c>
      <c r="M57">
        <f>review_rating!K37</f>
        <v>0.41305407971793756</v>
      </c>
      <c r="N57">
        <f>review_rating!L37</f>
        <v>0.41703161221509155</v>
      </c>
      <c r="O57">
        <f>review_rating!M37</f>
        <v>0.42003389384922241</v>
      </c>
      <c r="P57">
        <f>review_rating!N37</f>
        <v>0.43098308656643963</v>
      </c>
      <c r="Q57">
        <f>review_rating!O37</f>
        <v>0.4255083503453812</v>
      </c>
      <c r="R57">
        <f>review_rating!P37</f>
        <v>0.41167117807741144</v>
      </c>
      <c r="S57">
        <f>review_rating!Q37</f>
        <v>0.39933252229373639</v>
      </c>
      <c r="T57">
        <f>review_rating!R37</f>
        <v>0.38599886874911787</v>
      </c>
      <c r="U57">
        <f>review_rating!S37</f>
        <v>0.40471444377189658</v>
      </c>
      <c r="V57">
        <f>review_rating!T37</f>
        <v>0.42492303940220078</v>
      </c>
      <c r="W57">
        <f>review_rating!U37</f>
        <v>0.41582357425200911</v>
      </c>
      <c r="X57">
        <f>review_rating!V37</f>
        <v>0.41874467489172684</v>
      </c>
      <c r="Y57">
        <f>review_rating!W37</f>
        <v>0.42786060087783073</v>
      </c>
      <c r="Z57">
        <f>review_rating!X37</f>
        <v>0.42001894328385891</v>
      </c>
      <c r="AA57">
        <f>review_rating!Y37</f>
        <v>0.42240132929860164</v>
      </c>
      <c r="AB57">
        <f>review_rating!Z37</f>
        <v>0.41314078750700828</v>
      </c>
      <c r="AC57">
        <f>review_rating!AA37</f>
        <v>0.41043939331666068</v>
      </c>
      <c r="AD57">
        <f>review_rating!AB37</f>
        <v>0.40554118637008141</v>
      </c>
      <c r="AE57">
        <f>review_rating!AC37</f>
        <v>0.43348934660660843</v>
      </c>
      <c r="AF57">
        <f>review_rating!AD37</f>
        <v>0.42889161474885273</v>
      </c>
      <c r="AG57">
        <f>review_rating!AE37</f>
        <v>0.42809781010190107</v>
      </c>
      <c r="AH57">
        <f>review_rating!AF37</f>
        <v>0.44467292663024338</v>
      </c>
      <c r="AI57">
        <f>review_rating!AG37</f>
        <v>0.43752023546217161</v>
      </c>
      <c r="AJ57">
        <f>review_rating!AH37</f>
        <v>0.4527506472190011</v>
      </c>
      <c r="AK57">
        <f>review_rating!AI37</f>
        <v>0.47532681224489309</v>
      </c>
      <c r="AL57">
        <f>review_rating!AJ37</f>
        <v>0.49577825015028126</v>
      </c>
      <c r="AM57">
        <f>review_rating!AK37</f>
        <v>0.48979961844679537</v>
      </c>
      <c r="AN57">
        <f>review_rating!AL37</f>
        <v>0.48295675879628752</v>
      </c>
      <c r="AO57">
        <f>review_rating!AM37</f>
        <v>0.5276629952825298</v>
      </c>
      <c r="AP57">
        <f>review_rating!AN37</f>
        <v>0.53737630796557934</v>
      </c>
      <c r="AQ57">
        <f>review_rating!AO37</f>
        <v>0.54317678354236054</v>
      </c>
      <c r="AR57">
        <f>review_rating!AP37</f>
        <v>0.59412512513566884</v>
      </c>
      <c r="AS57">
        <f>review_rating!AQ37</f>
        <v>0.60553101608163717</v>
      </c>
      <c r="AT57">
        <f>review_rating!AR37</f>
        <v>0.75004604304509559</v>
      </c>
      <c r="AU57">
        <f>review_rating!AS37</f>
        <v>0.74106519847760244</v>
      </c>
      <c r="AV57">
        <f>review_rating!AT37</f>
        <v>0.81663984477474061</v>
      </c>
      <c r="AW57">
        <f>review_rating!AU37</f>
        <v>0.82225969884960026</v>
      </c>
      <c r="AX57">
        <f>review_rating!AV37</f>
        <v>0.83153294539035982</v>
      </c>
      <c r="AY57">
        <f>review_rating!AW37</f>
        <v>0.82349293622602038</v>
      </c>
      <c r="AZ57">
        <f>review_rating!AX37</f>
        <v>0.83054068367541334</v>
      </c>
      <c r="BA57">
        <f>review_rating!AY37</f>
        <v>0.83702021019515593</v>
      </c>
      <c r="BB57">
        <f>review_rating!AZ37</f>
        <v>0.83072447731930221</v>
      </c>
      <c r="BC57">
        <f>review_rating!BA37</f>
        <v>0.82267963804925304</v>
      </c>
    </row>
    <row r="58" spans="1:55" x14ac:dyDescent="0.25">
      <c r="C58" s="44" t="s">
        <v>76</v>
      </c>
      <c r="D58" t="s">
        <v>27</v>
      </c>
      <c r="E58" t="s">
        <v>27</v>
      </c>
      <c r="F58">
        <f>review_polarity!D37</f>
        <v>0.26310013002954724</v>
      </c>
      <c r="G58">
        <f>review_polarity!E37</f>
        <v>0.51335779435102835</v>
      </c>
      <c r="H58">
        <f>review_polarity!F37</f>
        <v>0.45316328650674992</v>
      </c>
      <c r="I58">
        <f>review_polarity!G37</f>
        <v>0.40511567996401343</v>
      </c>
      <c r="J58">
        <f>review_polarity!H37</f>
        <v>0.36265424214836711</v>
      </c>
      <c r="K58">
        <f>review_polarity!I37</f>
        <v>0.33979316000482268</v>
      </c>
      <c r="L58">
        <f>review_polarity!J37</f>
        <v>0.31660567412217966</v>
      </c>
      <c r="M58">
        <f>review_polarity!K37</f>
        <v>0.29615932339258461</v>
      </c>
      <c r="N58">
        <f>review_polarity!L37</f>
        <v>0.28162927105874019</v>
      </c>
      <c r="O58">
        <f>review_polarity!M37</f>
        <v>0.29405175797531663</v>
      </c>
      <c r="P58">
        <f>review_polarity!N37</f>
        <v>0.32571073669804429</v>
      </c>
      <c r="Q58">
        <f>review_polarity!O37</f>
        <v>0.3222214983427274</v>
      </c>
      <c r="R58">
        <f>review_polarity!P37</f>
        <v>0.31058967653144659</v>
      </c>
      <c r="S58">
        <f>review_polarity!Q37</f>
        <v>0.30313945567248929</v>
      </c>
      <c r="T58">
        <f>review_polarity!R37</f>
        <v>0.30308340701319314</v>
      </c>
      <c r="U58">
        <f>review_polarity!S37</f>
        <v>0.29406356786350035</v>
      </c>
      <c r="V58">
        <f>review_polarity!T37</f>
        <v>0.2891924005571484</v>
      </c>
      <c r="W58">
        <f>review_polarity!U37</f>
        <v>0.32291530776165844</v>
      </c>
      <c r="X58">
        <f>review_polarity!V37</f>
        <v>0.31494492072034019</v>
      </c>
      <c r="Y58">
        <f>review_polarity!W37</f>
        <v>0.31057439921811797</v>
      </c>
      <c r="Z58">
        <f>review_polarity!X37</f>
        <v>0.30337992522406754</v>
      </c>
      <c r="AA58">
        <f>review_polarity!Y37</f>
        <v>0.29654423588317003</v>
      </c>
      <c r="AB58">
        <f>review_polarity!Z37</f>
        <v>0.29008123831063132</v>
      </c>
      <c r="AC58">
        <f>review_polarity!AA37</f>
        <v>0.29203828665909909</v>
      </c>
      <c r="AD58">
        <f>review_polarity!AB37</f>
        <v>0.33837115751211455</v>
      </c>
      <c r="AE58">
        <f>review_polarity!AC37</f>
        <v>0.34526604329316912</v>
      </c>
      <c r="AF58">
        <f>review_polarity!AD37</f>
        <v>0.37570007883470197</v>
      </c>
      <c r="AG58">
        <f>review_polarity!AE37</f>
        <v>0.37048866132087543</v>
      </c>
      <c r="AH58">
        <f>review_polarity!AF37</f>
        <v>0.39678500421236457</v>
      </c>
      <c r="AI58">
        <f>review_polarity!AG37</f>
        <v>0.40209113834477433</v>
      </c>
      <c r="AJ58">
        <f>review_polarity!AH37</f>
        <v>0.42672186571964438</v>
      </c>
      <c r="AK58">
        <f>review_polarity!AI37</f>
        <v>0.48429447247052693</v>
      </c>
      <c r="AL58">
        <f>review_polarity!AJ37</f>
        <v>0.48479337823934565</v>
      </c>
      <c r="AM58">
        <f>review_polarity!AK37</f>
        <v>0.48131839801274817</v>
      </c>
      <c r="AN58">
        <f>review_polarity!AL37</f>
        <v>0.47445574684615532</v>
      </c>
      <c r="AO58">
        <f>review_polarity!AM37</f>
        <v>0.46831688912846958</v>
      </c>
      <c r="AP58">
        <f>review_polarity!AN37</f>
        <v>0.46465209327252466</v>
      </c>
      <c r="AQ58">
        <f>review_polarity!AO37</f>
        <v>0.46112466091685844</v>
      </c>
      <c r="AR58">
        <f>review_polarity!AP37</f>
        <v>0.46000007809634702</v>
      </c>
      <c r="AS58">
        <f>review_polarity!AQ37</f>
        <v>0.54989028654256744</v>
      </c>
      <c r="AT58">
        <f>review_polarity!AR37</f>
        <v>0.54586181570844705</v>
      </c>
      <c r="AU58">
        <f>review_polarity!AS37</f>
        <v>0.60257497077163436</v>
      </c>
      <c r="AV58">
        <f>review_polarity!AT37</f>
        <v>0.59568145468718514</v>
      </c>
      <c r="AW58">
        <f>review_polarity!AU37</f>
        <v>0.62917074539362128</v>
      </c>
      <c r="AX58">
        <f>review_polarity!AV37</f>
        <v>0.63023292931261488</v>
      </c>
      <c r="AY58">
        <f>review_polarity!AW37</f>
        <v>0.62931042826310613</v>
      </c>
      <c r="AZ58">
        <f>review_polarity!AX37</f>
        <v>0.62335405462932925</v>
      </c>
      <c r="BA58">
        <f>review_polarity!AY37</f>
        <v>0.62149831558109481</v>
      </c>
      <c r="BB58">
        <f>review_polarity!AZ37</f>
        <v>0.62955321846989665</v>
      </c>
      <c r="BC58">
        <f>review_polarity!BA37</f>
        <v>0.62423862068742819</v>
      </c>
    </row>
    <row r="59" spans="1:55" x14ac:dyDescent="0.25">
      <c r="A59" t="s">
        <v>11</v>
      </c>
      <c r="C59" s="44" t="s">
        <v>74</v>
      </c>
      <c r="D59" t="s">
        <v>27</v>
      </c>
      <c r="E59" t="s">
        <v>27</v>
      </c>
      <c r="F59">
        <f>review_count!D38</f>
        <v>2.1213203435596424</v>
      </c>
      <c r="G59">
        <f>review_count!E38</f>
        <v>3</v>
      </c>
      <c r="H59">
        <f>review_count!F38</f>
        <v>2.6457513110645907</v>
      </c>
      <c r="I59">
        <f>review_count!G38</f>
        <v>2.3021728866442674</v>
      </c>
      <c r="J59">
        <f>review_count!H38</f>
        <v>2.1369760566432809</v>
      </c>
      <c r="K59">
        <f>review_count!I38</f>
        <v>2.0701966780270626</v>
      </c>
      <c r="L59">
        <f>review_count!J38</f>
        <v>2.2677868380553634</v>
      </c>
      <c r="M59">
        <f>review_count!K38</f>
        <v>2.2236106773543889</v>
      </c>
      <c r="N59">
        <f>review_count!L38</f>
        <v>2.1317702607092643</v>
      </c>
      <c r="O59">
        <f>review_count!M38</f>
        <v>2.0225995873897262</v>
      </c>
      <c r="P59">
        <f>review_count!N38</f>
        <v>1.9540168418367889</v>
      </c>
      <c r="Q59">
        <f>review_count!O38</f>
        <v>3.1194180916910179</v>
      </c>
      <c r="R59">
        <f>review_count!P38</f>
        <v>3.4901745918103702</v>
      </c>
      <c r="S59">
        <f>review_count!Q38</f>
        <v>3.4641016151377544</v>
      </c>
      <c r="T59">
        <f>review_count!R38</f>
        <v>3.3466401061363023</v>
      </c>
      <c r="U59">
        <f>review_count!S38</f>
        <v>3.2764758686196758</v>
      </c>
      <c r="V59">
        <f>review_count!T38</f>
        <v>3.1787694416863097</v>
      </c>
      <c r="W59">
        <f>review_count!U38</f>
        <v>3.0959320602425091</v>
      </c>
      <c r="X59">
        <f>review_count!V38</f>
        <v>3.6040912424924159</v>
      </c>
      <c r="Y59">
        <f>review_count!W38</f>
        <v>22.404400078045892</v>
      </c>
      <c r="Z59">
        <f>review_count!X38</f>
        <v>31.664502090522323</v>
      </c>
      <c r="AA59">
        <f>review_count!Y38</f>
        <v>30.945317064482371</v>
      </c>
      <c r="AB59">
        <f>review_count!Z38</f>
        <v>30.265222544236707</v>
      </c>
      <c r="AC59">
        <f>review_count!AA38</f>
        <v>29.687258770949757</v>
      </c>
      <c r="AD59">
        <f>review_count!AB38</f>
        <v>29.111245514141356</v>
      </c>
      <c r="AE59">
        <f>review_count!AC38</f>
        <v>28.545959344043684</v>
      </c>
      <c r="AF59">
        <f>review_count!AD38</f>
        <v>28.037012573990012</v>
      </c>
      <c r="AG59">
        <f>review_count!AE38</f>
        <v>27.654269483926981</v>
      </c>
      <c r="AH59">
        <f>review_count!AF38</f>
        <v>27.268692839874124</v>
      </c>
      <c r="AI59">
        <f>review_count!AG38</f>
        <v>26.812932203198763</v>
      </c>
      <c r="AJ59">
        <f>review_count!AH38</f>
        <v>26.376920507971946</v>
      </c>
      <c r="AK59">
        <f>review_count!AI38</f>
        <v>25.962093579492063</v>
      </c>
      <c r="AL59">
        <f>review_count!AJ38</f>
        <v>25.566313063020324</v>
      </c>
      <c r="AM59">
        <f>review_count!AK38</f>
        <v>25.192635978853527</v>
      </c>
      <c r="AN59">
        <f>review_count!AL38</f>
        <v>24.832566303270976</v>
      </c>
      <c r="AO59">
        <f>review_count!AM38</f>
        <v>24.48582356294261</v>
      </c>
      <c r="AP59">
        <f>review_count!AN38</f>
        <v>24.153212356554665</v>
      </c>
      <c r="AQ59">
        <f>review_count!AO38</f>
        <v>23.833798113679173</v>
      </c>
      <c r="AR59">
        <f>review_count!AP38</f>
        <v>23.526839555860015</v>
      </c>
      <c r="AS59">
        <f>review_count!AQ38</f>
        <v>23.230893014344119</v>
      </c>
      <c r="AT59">
        <f>review_count!AR38</f>
        <v>22.94786546972778</v>
      </c>
      <c r="AU59">
        <f>review_count!AS38</f>
        <v>22.787039505719385</v>
      </c>
      <c r="AV59">
        <f>review_count!AT38</f>
        <v>22.691049357185591</v>
      </c>
      <c r="AW59">
        <f>review_count!AU38</f>
        <v>22.431714561794383</v>
      </c>
      <c r="AX59">
        <f>review_count!AV38</f>
        <v>22.181073012818835</v>
      </c>
      <c r="AY59">
        <f>review_count!AW38</f>
        <v>21.939134541312967</v>
      </c>
      <c r="AZ59">
        <f>review_count!AX38</f>
        <v>21.704985210285756</v>
      </c>
      <c r="BA59">
        <f>review_count!AY38</f>
        <v>21.478176711023028</v>
      </c>
      <c r="BB59">
        <f>review_count!AZ38</f>
        <v>21.258371700272313</v>
      </c>
      <c r="BC59">
        <f>review_count!BA38</f>
        <v>21.045180157060603</v>
      </c>
    </row>
    <row r="60" spans="1:55" x14ac:dyDescent="0.25">
      <c r="C60" s="44" t="s">
        <v>75</v>
      </c>
      <c r="D60" t="s">
        <v>27</v>
      </c>
      <c r="E60" t="s">
        <v>27</v>
      </c>
      <c r="F60">
        <f>review_rating!D38</f>
        <v>1.6499158227686157</v>
      </c>
      <c r="G60">
        <f>review_rating!E38</f>
        <v>1.4529663145135572</v>
      </c>
      <c r="H60">
        <f>review_rating!F38</f>
        <v>2.1836937785592823</v>
      </c>
      <c r="I60">
        <f>review_rating!G38</f>
        <v>2.5276251480171834</v>
      </c>
      <c r="J60">
        <f>review_rating!H38</f>
        <v>2.7888667551135851</v>
      </c>
      <c r="K60">
        <f>review_rating!I38</f>
        <v>2.840560344154488</v>
      </c>
      <c r="L60">
        <f>review_rating!J38</f>
        <v>2.902858470815842</v>
      </c>
      <c r="M60">
        <f>review_rating!K38</f>
        <v>3.0436637279582772</v>
      </c>
      <c r="N60">
        <f>review_rating!L38</f>
        <v>2.9629398147243902</v>
      </c>
      <c r="O60">
        <f>review_rating!M38</f>
        <v>3.1082327955143745</v>
      </c>
      <c r="P60">
        <f>review_rating!N38</f>
        <v>3.2963861448807252</v>
      </c>
      <c r="Q60">
        <f>review_rating!O38</f>
        <v>3.4953673043891378</v>
      </c>
      <c r="R60">
        <f>review_rating!P38</f>
        <v>3.35824027993498</v>
      </c>
      <c r="S60">
        <f>review_rating!Q38</f>
        <v>3.4840908267278112</v>
      </c>
      <c r="T60">
        <f>review_rating!R38</f>
        <v>3.3669829334396795</v>
      </c>
      <c r="U60">
        <f>review_rating!S38</f>
        <v>3.3886645430937703</v>
      </c>
      <c r="V60">
        <f>review_rating!T38</f>
        <v>3.3087327511149414</v>
      </c>
      <c r="W60">
        <f>review_rating!U38</f>
        <v>3.2155102507750617</v>
      </c>
      <c r="X60">
        <f>review_rating!V38</f>
        <v>3.1457382058348595</v>
      </c>
      <c r="Y60">
        <f>review_rating!W38</f>
        <v>3.0718870243975975</v>
      </c>
      <c r="Z60">
        <f>review_rating!X38</f>
        <v>2.9990825014557521</v>
      </c>
      <c r="AA60">
        <f>review_rating!Y38</f>
        <v>2.9447443573869898</v>
      </c>
      <c r="AB60">
        <f>review_rating!Z38</f>
        <v>2.8812077423242552</v>
      </c>
      <c r="AC60">
        <f>review_rating!AA38</f>
        <v>2.9115413570420534</v>
      </c>
      <c r="AD60">
        <f>review_rating!AB38</f>
        <v>2.9140828814061761</v>
      </c>
      <c r="AE60">
        <f>review_rating!AC38</f>
        <v>2.8596977441797287</v>
      </c>
      <c r="AF60">
        <f>review_rating!AD38</f>
        <v>2.8735433380102444</v>
      </c>
      <c r="AG60">
        <f>review_rating!AE38</f>
        <v>2.9811230066350096</v>
      </c>
      <c r="AH60">
        <f>review_rating!AF38</f>
        <v>2.929273433860347</v>
      </c>
      <c r="AI60">
        <f>review_rating!AG38</f>
        <v>3.0167984743564187</v>
      </c>
      <c r="AJ60">
        <f>review_rating!AH38</f>
        <v>2.9678785333987343</v>
      </c>
      <c r="AK60">
        <f>review_rating!AI38</f>
        <v>2.9280635355044766</v>
      </c>
      <c r="AL60">
        <f>review_rating!AJ38</f>
        <v>2.8872937341604508</v>
      </c>
      <c r="AM60">
        <f>review_rating!AK38</f>
        <v>2.9436058421021012</v>
      </c>
      <c r="AN60">
        <f>review_rating!AL38</f>
        <v>2.9034996857560995</v>
      </c>
      <c r="AO60">
        <f>review_rating!AM38</f>
        <v>2.9785585123131209</v>
      </c>
      <c r="AP60">
        <f>review_rating!AN38</f>
        <v>3.053845006073765</v>
      </c>
      <c r="AQ60">
        <f>review_rating!AO38</f>
        <v>3.0303651889488665</v>
      </c>
      <c r="AR60">
        <f>review_rating!AP38</f>
        <v>2.9958769311680977</v>
      </c>
      <c r="AS60">
        <f>review_rating!AQ38</f>
        <v>2.9621077964259341</v>
      </c>
      <c r="AT60">
        <f>review_rating!AR38</f>
        <v>2.9278435470813347</v>
      </c>
      <c r="AU60">
        <f>review_rating!AS38</f>
        <v>2.9002589666955938</v>
      </c>
      <c r="AV60">
        <f>review_rating!AT38</f>
        <v>2.9637927668411725</v>
      </c>
      <c r="AW60">
        <f>review_rating!AU38</f>
        <v>2.9299687073575957</v>
      </c>
      <c r="AX60">
        <f>review_rating!AV38</f>
        <v>2.8972769163200836</v>
      </c>
      <c r="AY60">
        <f>review_rating!AW38</f>
        <v>2.9276114708216507</v>
      </c>
      <c r="AZ60">
        <f>review_rating!AX38</f>
        <v>2.9526845115761917</v>
      </c>
      <c r="BA60">
        <f>review_rating!AY38</f>
        <v>2.9260203223671941</v>
      </c>
      <c r="BB60">
        <f>review_rating!AZ38</f>
        <v>2.8989198801458058</v>
      </c>
      <c r="BC60">
        <f>review_rating!BA38</f>
        <v>2.9266481826847137</v>
      </c>
    </row>
    <row r="61" spans="1:55" x14ac:dyDescent="0.25">
      <c r="C61" s="44" t="s">
        <v>76</v>
      </c>
      <c r="D61" t="s">
        <v>27</v>
      </c>
      <c r="E61" t="s">
        <v>27</v>
      </c>
      <c r="F61">
        <f>review_polarity!D38</f>
        <v>3.2693483726247861</v>
      </c>
      <c r="G61">
        <f>review_polarity!E38</f>
        <v>2.3462619690461208</v>
      </c>
      <c r="H61">
        <f>review_polarity!F38</f>
        <v>2.0484689763935404</v>
      </c>
      <c r="I61">
        <f>review_polarity!G38</f>
        <v>1.7924098038739471</v>
      </c>
      <c r="J61">
        <f>review_polarity!H38</f>
        <v>2.1361644387866963</v>
      </c>
      <c r="K61">
        <f>review_polarity!I38</f>
        <v>2.2785467944424336</v>
      </c>
      <c r="L61">
        <f>review_polarity!J38</f>
        <v>2.1610801451543553</v>
      </c>
      <c r="M61">
        <f>review_polarity!K38</f>
        <v>2.0407463348630359</v>
      </c>
      <c r="N61">
        <f>review_polarity!L38</f>
        <v>2.0518699700772283</v>
      </c>
      <c r="O61">
        <f>review_polarity!M38</f>
        <v>2.0352672286046198</v>
      </c>
      <c r="P61">
        <f>review_polarity!N38</f>
        <v>1.9414816905679935</v>
      </c>
      <c r="Q61">
        <f>review_polarity!O38</f>
        <v>1.8595807164046119</v>
      </c>
      <c r="R61">
        <f>review_polarity!P38</f>
        <v>1.9224118210891392</v>
      </c>
      <c r="S61">
        <f>review_polarity!Q38</f>
        <v>1.8535416522713017</v>
      </c>
      <c r="T61">
        <f>review_polarity!R38</f>
        <v>1.8767599887889717</v>
      </c>
      <c r="U61">
        <f>review_polarity!S38</f>
        <v>1.8174966364362566</v>
      </c>
      <c r="V61">
        <f>review_polarity!T38</f>
        <v>1.8336168313225694</v>
      </c>
      <c r="W61">
        <f>review_polarity!U38</f>
        <v>1.7971385616522588</v>
      </c>
      <c r="X61">
        <f>review_polarity!V38</f>
        <v>1.7500112398206789</v>
      </c>
      <c r="Y61">
        <f>review_polarity!W38</f>
        <v>1.7133711492765655</v>
      </c>
      <c r="Z61">
        <f>review_polarity!X38</f>
        <v>1.6737588741446143</v>
      </c>
      <c r="AA61">
        <f>review_polarity!Y38</f>
        <v>1.6352766136661765</v>
      </c>
      <c r="AB61">
        <f>review_polarity!Z38</f>
        <v>1.6021490280242199</v>
      </c>
      <c r="AC61">
        <f>review_polarity!AA38</f>
        <v>1.5734656280691239</v>
      </c>
      <c r="AD61">
        <f>review_polarity!AB38</f>
        <v>1.6240405573059242</v>
      </c>
      <c r="AE61">
        <f>review_polarity!AC38</f>
        <v>1.6348701253708864</v>
      </c>
      <c r="AF61">
        <f>review_polarity!AD38</f>
        <v>1.6059460537916708</v>
      </c>
      <c r="AG61">
        <f>review_polarity!AE38</f>
        <v>1.6289141655215598</v>
      </c>
      <c r="AH61">
        <f>review_polarity!AF38</f>
        <v>1.6823433203371301</v>
      </c>
      <c r="AI61">
        <f>review_polarity!AG38</f>
        <v>1.654563213783423</v>
      </c>
      <c r="AJ61">
        <f>review_polarity!AH38</f>
        <v>1.7131344955581498</v>
      </c>
      <c r="AK61">
        <f>review_polarity!AI38</f>
        <v>1.6862003399756176</v>
      </c>
      <c r="AL61">
        <f>review_polarity!AJ38</f>
        <v>1.6604979680922716</v>
      </c>
      <c r="AM61">
        <f>review_polarity!AK38</f>
        <v>1.6359362603912211</v>
      </c>
      <c r="AN61">
        <f>review_polarity!AL38</f>
        <v>1.6487336629282294</v>
      </c>
      <c r="AO61">
        <f>review_polarity!AM38</f>
        <v>1.6583280888616669</v>
      </c>
      <c r="AP61">
        <f>review_polarity!AN38</f>
        <v>1.6357955692330033</v>
      </c>
      <c r="AQ61">
        <f>review_polarity!AO38</f>
        <v>1.6141572965124533</v>
      </c>
      <c r="AR61">
        <f>review_polarity!AP38</f>
        <v>1.6651098319022728</v>
      </c>
      <c r="AS61">
        <f>review_polarity!AQ38</f>
        <v>1.7103779119275162</v>
      </c>
      <c r="AT61">
        <f>review_polarity!AR38</f>
        <v>1.6894128725614275</v>
      </c>
      <c r="AU61">
        <f>review_polarity!AS38</f>
        <v>1.6746621351857316</v>
      </c>
      <c r="AV61">
        <f>review_polarity!AT38</f>
        <v>1.6684508018497708</v>
      </c>
      <c r="AW61">
        <f>review_polarity!AU38</f>
        <v>1.6815531145441509</v>
      </c>
      <c r="AX61">
        <f>review_polarity!AV38</f>
        <v>1.6627811539411061</v>
      </c>
      <c r="AY61">
        <f>review_polarity!AW38</f>
        <v>1.6446241708721709</v>
      </c>
      <c r="AZ61">
        <f>review_polarity!AX38</f>
        <v>1.6270493034370275</v>
      </c>
      <c r="BA61">
        <f>review_polarity!AY38</f>
        <v>1.610026096791892</v>
      </c>
      <c r="BB61">
        <f>review_polarity!AZ38</f>
        <v>1.5935262811021997</v>
      </c>
      <c r="BC61">
        <f>review_polarity!BA38</f>
        <v>1.5775235740286717</v>
      </c>
    </row>
    <row r="62" spans="1:55" x14ac:dyDescent="0.25">
      <c r="A62" t="s">
        <v>13</v>
      </c>
      <c r="C62" s="44" t="s">
        <v>74</v>
      </c>
      <c r="D62" t="s">
        <v>27</v>
      </c>
      <c r="E62" t="s">
        <v>27</v>
      </c>
      <c r="F62">
        <f>review_count!D39</f>
        <v>0.70710678118654757</v>
      </c>
      <c r="G62">
        <f>review_count!E39</f>
        <v>0.57735026918962584</v>
      </c>
      <c r="H62">
        <f>review_count!F39</f>
        <v>1.2583057392117916</v>
      </c>
      <c r="I62">
        <f>review_count!G39</f>
        <v>1.3416407864998738</v>
      </c>
      <c r="J62">
        <f>review_count!H39</f>
        <v>1.3662601021279464</v>
      </c>
      <c r="K62">
        <f>review_count!I39</f>
        <v>1.2724180205607036</v>
      </c>
      <c r="L62">
        <f>review_count!J39</f>
        <v>1.1952286093343936</v>
      </c>
      <c r="M62">
        <f>review_count!K39</f>
        <v>1.3944333775567925</v>
      </c>
      <c r="N62">
        <f>review_count!L39</f>
        <v>1.3165611772087666</v>
      </c>
      <c r="O62">
        <f>review_count!M39</f>
        <v>1.300349603340998</v>
      </c>
      <c r="P62">
        <f>review_count!N39</f>
        <v>1.3568010505999362</v>
      </c>
      <c r="Q62">
        <f>review_count!O39</f>
        <v>1.3445044840729643</v>
      </c>
      <c r="R62">
        <f>review_count!P39</f>
        <v>1.3280573269766121</v>
      </c>
      <c r="S62">
        <f>review_count!Q39</f>
        <v>1.3732131246511903</v>
      </c>
      <c r="T62">
        <f>review_count!R39</f>
        <v>1.4361406616345072</v>
      </c>
      <c r="U62">
        <f>review_count!S39</f>
        <v>1.4677914581799016</v>
      </c>
      <c r="V62">
        <f>review_count!T39</f>
        <v>1.5135553089341052</v>
      </c>
      <c r="W62">
        <f>review_count!U39</f>
        <v>1.4867838833500564</v>
      </c>
      <c r="X62">
        <f>review_count!V39</f>
        <v>1.5078740698501039</v>
      </c>
      <c r="Y62">
        <f>review_count!W39</f>
        <v>1.4703417160322843</v>
      </c>
      <c r="Z62">
        <f>review_count!X39</f>
        <v>1.5879688352247414</v>
      </c>
      <c r="AA62">
        <f>review_count!Y39</f>
        <v>1.5641740044526804</v>
      </c>
      <c r="AB62">
        <f>review_count!Z39</f>
        <v>1.5457984194658723</v>
      </c>
      <c r="AC62">
        <f>review_count!AA39</f>
        <v>1.5275252316519468</v>
      </c>
      <c r="AD62">
        <f>review_count!AB39</f>
        <v>1.6081523081331091</v>
      </c>
      <c r="AE62">
        <f>review_count!AC39</f>
        <v>6.5221516034558364</v>
      </c>
      <c r="AF62">
        <f>review_count!AD39</f>
        <v>6.4079770062141534</v>
      </c>
      <c r="AG62">
        <f>review_count!AE39</f>
        <v>7.5423271944002241</v>
      </c>
      <c r="AH62">
        <f>review_count!AF39</f>
        <v>7.4120126169943044</v>
      </c>
      <c r="AI62">
        <f>review_count!AG39</f>
        <v>7.5320105413958975</v>
      </c>
      <c r="AJ62">
        <f>review_count!AH39</f>
        <v>7.4567976132627667</v>
      </c>
      <c r="AK62">
        <f>review_count!AI39</f>
        <v>7.3446022232781143</v>
      </c>
      <c r="AL62">
        <f>review_count!AJ39</f>
        <v>7.2367649186921605</v>
      </c>
      <c r="AM62">
        <f>review_count!AK39</f>
        <v>7.2114521434179073</v>
      </c>
      <c r="AN62">
        <f>review_count!AL39</f>
        <v>7.1088476060268926</v>
      </c>
      <c r="AO62">
        <f>review_count!AM39</f>
        <v>7.0105026315626713</v>
      </c>
      <c r="AP62">
        <f>review_count!AN39</f>
        <v>7.0440596726183582</v>
      </c>
      <c r="AQ62">
        <f>review_count!AO39</f>
        <v>6.9507618588435021</v>
      </c>
      <c r="AR62">
        <f>review_count!AP39</f>
        <v>7.0390850221259544</v>
      </c>
      <c r="AS62">
        <f>review_count!AQ39</f>
        <v>6.9891902598087059</v>
      </c>
      <c r="AT62">
        <f>review_count!AR39</f>
        <v>7.1245759088898133</v>
      </c>
      <c r="AU62">
        <f>review_count!AS39</f>
        <v>7.0414057793055216</v>
      </c>
      <c r="AV62">
        <f>review_count!AT39</f>
        <v>8.0532057357032958</v>
      </c>
      <c r="AW62">
        <f>review_count!AU39</f>
        <v>8.1508504854624615</v>
      </c>
      <c r="AX62">
        <f>review_count!AV39</f>
        <v>8.0626771785198095</v>
      </c>
      <c r="AY62">
        <f>review_count!AW39</f>
        <v>8.2478377173672559</v>
      </c>
      <c r="AZ62">
        <f>review_count!AX39</f>
        <v>8.2383595075649936</v>
      </c>
      <c r="BA62">
        <f>review_count!AY39</f>
        <v>8.2014910706720219</v>
      </c>
      <c r="BB62">
        <f>review_count!AZ39</f>
        <v>8.1592316565035574</v>
      </c>
      <c r="BC62">
        <f>review_count!BA39</f>
        <v>8.0778564425150776</v>
      </c>
    </row>
    <row r="63" spans="1:55" x14ac:dyDescent="0.25">
      <c r="C63" s="44" t="s">
        <v>75</v>
      </c>
      <c r="D63" t="s">
        <v>27</v>
      </c>
      <c r="E63" t="s">
        <v>27</v>
      </c>
      <c r="F63">
        <f>review_rating!D39</f>
        <v>9.4280904158210915E-2</v>
      </c>
      <c r="G63">
        <f>review_rating!E39</f>
        <v>1.7910270176012977</v>
      </c>
      <c r="H63">
        <f>review_rating!F39</f>
        <v>2.5864318335555732</v>
      </c>
      <c r="I63">
        <f>review_rating!G39</f>
        <v>2.2683082291042886</v>
      </c>
      <c r="J63">
        <f>review_rating!H39</f>
        <v>2.0350743912146765</v>
      </c>
      <c r="K63">
        <f>review_rating!I39</f>
        <v>1.8704291729454228</v>
      </c>
      <c r="L63">
        <f>review_rating!J39</f>
        <v>1.7338083140420326</v>
      </c>
      <c r="M63">
        <f>review_rating!K39</f>
        <v>1.7487892637161557</v>
      </c>
      <c r="N63">
        <f>review_rating!L39</f>
        <v>2.0319637160170654</v>
      </c>
      <c r="O63">
        <f>review_rating!M39</f>
        <v>2.2932762942166751</v>
      </c>
      <c r="P63">
        <f>review_rating!N39</f>
        <v>2.3435311065010533</v>
      </c>
      <c r="Q63">
        <f>review_rating!O39</f>
        <v>2.2511147918904117</v>
      </c>
      <c r="R63">
        <f>review_rating!P39</f>
        <v>2.2318772247316723</v>
      </c>
      <c r="S63">
        <f>review_rating!Q39</f>
        <v>2.1977700338509316</v>
      </c>
      <c r="T63">
        <f>review_rating!R39</f>
        <v>2.1652559509982496</v>
      </c>
      <c r="U63">
        <f>review_rating!S39</f>
        <v>2.1994257086140503</v>
      </c>
      <c r="V63">
        <f>review_rating!T39</f>
        <v>2.2302363660307418</v>
      </c>
      <c r="W63">
        <f>review_rating!U39</f>
        <v>2.2186524690513263</v>
      </c>
      <c r="X63">
        <f>review_rating!V39</f>
        <v>2.162877253034925</v>
      </c>
      <c r="Y63">
        <f>review_rating!W39</f>
        <v>2.1338773487908194</v>
      </c>
      <c r="Z63">
        <f>review_rating!X39</f>
        <v>2.2549507289080148</v>
      </c>
      <c r="AA63">
        <f>review_rating!Y39</f>
        <v>2.2473155312633626</v>
      </c>
      <c r="AB63">
        <f>review_rating!Z39</f>
        <v>2.2368186086320683</v>
      </c>
      <c r="AC63">
        <f>review_rating!AA39</f>
        <v>2.1979500129118623</v>
      </c>
      <c r="AD63">
        <f>review_rating!AB39</f>
        <v>2.2052753379656047</v>
      </c>
      <c r="AE63">
        <f>review_rating!AC39</f>
        <v>2.212819872433637</v>
      </c>
      <c r="AF63">
        <f>review_rating!AD39</f>
        <v>2.1715933568451224</v>
      </c>
      <c r="AG63">
        <f>review_rating!AE39</f>
        <v>2.1349661867059906</v>
      </c>
      <c r="AH63">
        <f>review_rating!AF39</f>
        <v>2.0981710482123104</v>
      </c>
      <c r="AI63">
        <f>review_rating!AG39</f>
        <v>2.0630456988807193</v>
      </c>
      <c r="AJ63">
        <f>review_rating!AH39</f>
        <v>2.0297908477404616</v>
      </c>
      <c r="AK63">
        <f>review_rating!AI39</f>
        <v>1.9998433622662135</v>
      </c>
      <c r="AL63">
        <f>review_rating!AJ39</f>
        <v>1.9695615741582775</v>
      </c>
      <c r="AM63">
        <f>review_rating!AK39</f>
        <v>1.9420519774830156</v>
      </c>
      <c r="AN63">
        <f>review_rating!AL39</f>
        <v>1.9141220720209475</v>
      </c>
      <c r="AO63">
        <f>review_rating!AM39</f>
        <v>1.8873672762315947</v>
      </c>
      <c r="AP63">
        <f>review_rating!AN39</f>
        <v>1.8749112951451608</v>
      </c>
      <c r="AQ63">
        <f>review_rating!AO39</f>
        <v>1.8500850467180139</v>
      </c>
      <c r="AR63">
        <f>review_rating!AP39</f>
        <v>1.8325968766272769</v>
      </c>
      <c r="AS63">
        <f>review_rating!AQ39</f>
        <v>1.8105226008705546</v>
      </c>
      <c r="AT63">
        <f>review_rating!AR39</f>
        <v>1.7883853501743989</v>
      </c>
      <c r="AU63">
        <f>review_rating!AS39</f>
        <v>1.7681045598610925</v>
      </c>
      <c r="AV63">
        <f>review_rating!AT39</f>
        <v>1.7480015317402342</v>
      </c>
      <c r="AW63">
        <f>review_rating!AU39</f>
        <v>1.7280855841010749</v>
      </c>
      <c r="AX63">
        <f>review_rating!AV39</f>
        <v>1.7092409600365526</v>
      </c>
      <c r="AY63">
        <f>review_rating!AW39</f>
        <v>1.6914846041717544</v>
      </c>
      <c r="AZ63">
        <f>review_rating!AX39</f>
        <v>1.6742130137401454</v>
      </c>
      <c r="BA63">
        <f>review_rating!AY39</f>
        <v>1.6567714326602765</v>
      </c>
      <c r="BB63">
        <f>review_rating!AZ39</f>
        <v>1.6397821134435657</v>
      </c>
      <c r="BC63">
        <f>review_rating!BA39</f>
        <v>1.6295588308811033</v>
      </c>
    </row>
    <row r="64" spans="1:55" x14ac:dyDescent="0.25">
      <c r="C64" s="44" t="s">
        <v>76</v>
      </c>
      <c r="D64" t="s">
        <v>27</v>
      </c>
      <c r="E64" t="s">
        <v>27</v>
      </c>
      <c r="F64">
        <f>review_polarity!D39</f>
        <v>1.1693103001182901</v>
      </c>
      <c r="G64">
        <f>review_polarity!E39</f>
        <v>0.93811265059637017</v>
      </c>
      <c r="H64">
        <f>review_polarity!F39</f>
        <v>1.5615583876128691</v>
      </c>
      <c r="I64">
        <f>review_polarity!G39</f>
        <v>1.4795666402026901</v>
      </c>
      <c r="J64">
        <f>review_polarity!H39</f>
        <v>1.3233677609273877</v>
      </c>
      <c r="K64">
        <f>review_polarity!I39</f>
        <v>1.2357797502774581</v>
      </c>
      <c r="L64">
        <f>review_polarity!J39</f>
        <v>1.1514831556683367</v>
      </c>
      <c r="M64">
        <f>review_polarity!K39</f>
        <v>1.0794049854489023</v>
      </c>
      <c r="N64">
        <f>review_polarity!L39</f>
        <v>1.0485355349849426</v>
      </c>
      <c r="O64">
        <f>review_polarity!M39</f>
        <v>1.2487067717879767</v>
      </c>
      <c r="P64">
        <f>review_polarity!N39</f>
        <v>1.1923509730572117</v>
      </c>
      <c r="Q64">
        <f>review_polarity!O39</f>
        <v>1.1582320798535162</v>
      </c>
      <c r="R64">
        <f>review_polarity!P39</f>
        <v>1.113526244736621</v>
      </c>
      <c r="S64">
        <f>review_polarity!Q39</f>
        <v>1.0770316492847891</v>
      </c>
      <c r="T64">
        <f>review_polarity!R39</f>
        <v>1.1470430764465023</v>
      </c>
      <c r="U64">
        <f>review_polarity!S39</f>
        <v>1.1866399584425413</v>
      </c>
      <c r="V64">
        <f>review_polarity!T39</f>
        <v>1.4020034427913703</v>
      </c>
      <c r="W64">
        <f>review_polarity!U39</f>
        <v>1.5579981241007355</v>
      </c>
      <c r="X64">
        <f>review_polarity!V39</f>
        <v>1.5167214262050142</v>
      </c>
      <c r="Y64">
        <f>review_polarity!W39</f>
        <v>1.5015812389038836</v>
      </c>
      <c r="Z64">
        <f>review_polarity!X39</f>
        <v>1.467659996645222</v>
      </c>
      <c r="AA64">
        <f>review_polarity!Y39</f>
        <v>1.4613496675159907</v>
      </c>
      <c r="AB64">
        <f>review_polarity!Z39</f>
        <v>1.5636376161417207</v>
      </c>
      <c r="AC64">
        <f>review_polarity!AA39</f>
        <v>1.6457403778746402</v>
      </c>
      <c r="AD64">
        <f>review_polarity!AB39</f>
        <v>1.6126055891443543</v>
      </c>
      <c r="AE64">
        <f>review_polarity!AC39</f>
        <v>1.595264769329668</v>
      </c>
      <c r="AF64">
        <f>review_polarity!AD39</f>
        <v>1.6007246981359955</v>
      </c>
      <c r="AG64">
        <f>review_polarity!AE39</f>
        <v>1.57202986138853</v>
      </c>
      <c r="AH64">
        <f>review_polarity!AF39</f>
        <v>1.5453356674705487</v>
      </c>
      <c r="AI64">
        <f>review_polarity!AG39</f>
        <v>1.5206461552555746</v>
      </c>
      <c r="AJ64">
        <f>review_polarity!AH39</f>
        <v>1.4983215964815333</v>
      </c>
      <c r="AK64">
        <f>review_polarity!AI39</f>
        <v>1.4760388404399021</v>
      </c>
      <c r="AL64">
        <f>review_polarity!AJ39</f>
        <v>1.4564715129102317</v>
      </c>
      <c r="AM64">
        <f>review_polarity!AK39</f>
        <v>1.4368385514232664</v>
      </c>
      <c r="AN64">
        <f>review_polarity!AL39</f>
        <v>1.4183763170722683</v>
      </c>
      <c r="AO64">
        <f>review_polarity!AM39</f>
        <v>1.3986298357127716</v>
      </c>
      <c r="AP64">
        <f>review_polarity!AN39</f>
        <v>1.3824124932996087</v>
      </c>
      <c r="AQ64">
        <f>review_polarity!AO39</f>
        <v>1.367575832151362</v>
      </c>
      <c r="AR64">
        <f>review_polarity!AP39</f>
        <v>1.3502161342984318</v>
      </c>
      <c r="AS64">
        <f>review_polarity!AQ39</f>
        <v>1.3434330665975476</v>
      </c>
      <c r="AT64">
        <f>review_polarity!AR39</f>
        <v>1.3270270539424103</v>
      </c>
      <c r="AU64">
        <f>review_polarity!AS39</f>
        <v>1.3125016008235977</v>
      </c>
      <c r="AV64">
        <f>review_polarity!AT39</f>
        <v>1.2975141000957726</v>
      </c>
      <c r="AW64">
        <f>review_polarity!AU39</f>
        <v>1.2848650043468954</v>
      </c>
      <c r="AX64">
        <f>review_polarity!AV39</f>
        <v>1.2712178104164926</v>
      </c>
      <c r="AY64">
        <f>review_polarity!AW39</f>
        <v>1.2580542555681682</v>
      </c>
      <c r="AZ64">
        <f>review_polarity!AX39</f>
        <v>1.2448946442897513</v>
      </c>
      <c r="BA64">
        <f>review_polarity!AY39</f>
        <v>1.2378378937621124</v>
      </c>
      <c r="BB64">
        <f>review_polarity!AZ39</f>
        <v>1.2254075918837635</v>
      </c>
      <c r="BC64">
        <f>review_polarity!BA39</f>
        <v>1.2139316950945465</v>
      </c>
    </row>
    <row r="65" spans="1:55" x14ac:dyDescent="0.25">
      <c r="A65" t="s">
        <v>10</v>
      </c>
      <c r="C65" s="44" t="s">
        <v>74</v>
      </c>
      <c r="D65" t="s">
        <v>27</v>
      </c>
      <c r="E65" t="s">
        <v>27</v>
      </c>
      <c r="F65">
        <f>review_count!D40</f>
        <v>0</v>
      </c>
      <c r="G65">
        <f>review_count!E40</f>
        <v>0</v>
      </c>
      <c r="H65">
        <f>review_count!F40</f>
        <v>0</v>
      </c>
      <c r="I65">
        <f>review_count!G40</f>
        <v>0</v>
      </c>
      <c r="J65">
        <f>review_count!H40</f>
        <v>0</v>
      </c>
      <c r="K65">
        <f>review_count!I40</f>
        <v>0</v>
      </c>
      <c r="L65">
        <f>review_count!J40</f>
        <v>0</v>
      </c>
      <c r="M65">
        <f>review_count!K40</f>
        <v>0</v>
      </c>
      <c r="N65">
        <f>review_count!L40</f>
        <v>0</v>
      </c>
      <c r="O65">
        <f>review_count!M40</f>
        <v>0</v>
      </c>
      <c r="P65">
        <f>review_count!N40</f>
        <v>0</v>
      </c>
      <c r="Q65">
        <f>review_count!O40</f>
        <v>0</v>
      </c>
      <c r="R65">
        <f>review_count!P40</f>
        <v>0</v>
      </c>
      <c r="S65">
        <f>review_count!Q40</f>
        <v>0</v>
      </c>
      <c r="T65">
        <f>review_count!R40</f>
        <v>0</v>
      </c>
      <c r="U65">
        <f>review_count!S40</f>
        <v>40.503449381067604</v>
      </c>
      <c r="V65">
        <f>review_count!T40</f>
        <v>494.69378195859377</v>
      </c>
      <c r="W65">
        <f>review_count!U40</f>
        <v>689.60948776393377</v>
      </c>
      <c r="X65">
        <f>review_count!V40</f>
        <v>671.62422137445446</v>
      </c>
      <c r="Y65">
        <f>review_count!W40</f>
        <v>654.62390874819255</v>
      </c>
      <c r="Z65">
        <f>review_count!X40</f>
        <v>638.90389768429998</v>
      </c>
      <c r="AA65">
        <f>review_count!Y40</f>
        <v>624.21574194353559</v>
      </c>
      <c r="AB65">
        <f>review_count!Z40</f>
        <v>610.53161528365558</v>
      </c>
      <c r="AC65">
        <f>review_count!AA40</f>
        <v>597.68698050624005</v>
      </c>
      <c r="AD65">
        <f>review_count!AB40</f>
        <v>585.62966507459703</v>
      </c>
      <c r="AE65">
        <f>review_count!AC40</f>
        <v>574.26120008749149</v>
      </c>
      <c r="AF65">
        <f>review_count!AD40</f>
        <v>563.53110433724555</v>
      </c>
      <c r="AG65">
        <f>review_count!AE40</f>
        <v>553.38015955148023</v>
      </c>
      <c r="AH65">
        <f>review_count!AF40</f>
        <v>543.76090925771928</v>
      </c>
      <c r="AI65">
        <f>review_count!AG40</f>
        <v>534.62338266327492</v>
      </c>
      <c r="AJ65">
        <f>review_count!AH40</f>
        <v>525.92983709653424</v>
      </c>
      <c r="AK65">
        <f>review_count!AI40</f>
        <v>517.64871783455385</v>
      </c>
      <c r="AL65">
        <f>review_count!AJ40</f>
        <v>509.7625150468408</v>
      </c>
      <c r="AM65">
        <f>review_count!AK40</f>
        <v>502.23115974133469</v>
      </c>
      <c r="AN65">
        <f>review_count!AL40</f>
        <v>495.01121359753216</v>
      </c>
      <c r="AO65">
        <f>review_count!AM40</f>
        <v>488.09046938688152</v>
      </c>
      <c r="AP65">
        <f>review_count!AN40</f>
        <v>481.45075111250935</v>
      </c>
      <c r="AQ65">
        <f>review_count!AO40</f>
        <v>475.07378644175117</v>
      </c>
      <c r="AR65">
        <f>review_count!AP40</f>
        <v>468.98679591603616</v>
      </c>
      <c r="AS65">
        <f>review_count!AQ40</f>
        <v>463.09866725111192</v>
      </c>
      <c r="AT65">
        <f>review_count!AR40</f>
        <v>457.42448778012084</v>
      </c>
      <c r="AU65">
        <f>review_count!AS40</f>
        <v>451.95094133946679</v>
      </c>
      <c r="AV65">
        <f>review_count!AT40</f>
        <v>446.6700046155504</v>
      </c>
      <c r="AW65">
        <f>review_count!AU40</f>
        <v>441.56626989283353</v>
      </c>
      <c r="AX65">
        <f>review_count!AV40</f>
        <v>436.63406947696984</v>
      </c>
      <c r="AY65">
        <f>review_count!AW40</f>
        <v>431.86752774098886</v>
      </c>
      <c r="AZ65">
        <f>review_count!AX40</f>
        <v>427.29007070288515</v>
      </c>
      <c r="BA65">
        <f>review_count!AY40</f>
        <v>422.81943907680557</v>
      </c>
      <c r="BB65">
        <f>review_count!AZ40</f>
        <v>418.51336749918778</v>
      </c>
      <c r="BC65">
        <f>review_count!BA40</f>
        <v>414.31044720917509</v>
      </c>
    </row>
    <row r="66" spans="1:55" x14ac:dyDescent="0.25">
      <c r="C66" s="44" t="s">
        <v>75</v>
      </c>
      <c r="D66" t="s">
        <v>27</v>
      </c>
      <c r="E66" t="s">
        <v>27</v>
      </c>
      <c r="F66">
        <f>review_rating!D40</f>
        <v>0</v>
      </c>
      <c r="G66">
        <f>review_rating!E40</f>
        <v>0</v>
      </c>
      <c r="H66">
        <f>review_rating!F40</f>
        <v>0</v>
      </c>
      <c r="I66">
        <f>review_rating!G40</f>
        <v>0</v>
      </c>
      <c r="J66">
        <f>review_rating!H40</f>
        <v>0</v>
      </c>
      <c r="K66">
        <f>review_rating!I40</f>
        <v>0</v>
      </c>
      <c r="L66">
        <f>review_rating!J40</f>
        <v>0</v>
      </c>
      <c r="M66">
        <f>review_rating!K40</f>
        <v>0</v>
      </c>
      <c r="N66">
        <f>review_rating!L40</f>
        <v>0</v>
      </c>
      <c r="O66">
        <f>review_rating!M40</f>
        <v>0</v>
      </c>
      <c r="P66">
        <f>review_rating!N40</f>
        <v>0</v>
      </c>
      <c r="Q66">
        <f>review_rating!O40</f>
        <v>0</v>
      </c>
      <c r="R66">
        <f>review_rating!P40</f>
        <v>0</v>
      </c>
      <c r="S66">
        <f>review_rating!Q40</f>
        <v>0</v>
      </c>
      <c r="T66">
        <f>review_rating!R40</f>
        <v>0</v>
      </c>
      <c r="U66">
        <f>review_rating!S40</f>
        <v>1.0267825562915396</v>
      </c>
      <c r="V66">
        <f>review_rating!T40</f>
        <v>0.99944858113395063</v>
      </c>
      <c r="W66">
        <f>review_rating!U40</f>
        <v>0.9831174326069555</v>
      </c>
      <c r="X66">
        <f>review_rating!V40</f>
        <v>0.97479465756063421</v>
      </c>
      <c r="Y66">
        <f>review_rating!W40</f>
        <v>0.95241826200959645</v>
      </c>
      <c r="Z66">
        <f>review_rating!X40</f>
        <v>0.94683867422659573</v>
      </c>
      <c r="AA66">
        <f>review_rating!Y40</f>
        <v>0.92580220986701334</v>
      </c>
      <c r="AB66">
        <f>review_rating!Z40</f>
        <v>0.90547444290889678</v>
      </c>
      <c r="AC66">
        <f>review_rating!AA40</f>
        <v>0.88829539891875586</v>
      </c>
      <c r="AD66">
        <f>review_rating!AB40</f>
        <v>0.87575986979829779</v>
      </c>
      <c r="AE66">
        <f>review_rating!AC40</f>
        <v>0.86050234246650448</v>
      </c>
      <c r="AF66">
        <f>review_rating!AD40</f>
        <v>0.84447691722468377</v>
      </c>
      <c r="AG66">
        <f>review_rating!AE40</f>
        <v>0.83028940690128683</v>
      </c>
      <c r="AH66">
        <f>review_rating!AF40</f>
        <v>0.82240672458703357</v>
      </c>
      <c r="AI66">
        <f>review_rating!AG40</f>
        <v>0.81205492167624582</v>
      </c>
      <c r="AJ66">
        <f>review_rating!AH40</f>
        <v>0.80219798953780785</v>
      </c>
      <c r="AK66">
        <f>review_rating!AI40</f>
        <v>0.79136377022301252</v>
      </c>
      <c r="AL66">
        <f>review_rating!AJ40</f>
        <v>0.78776159986421168</v>
      </c>
      <c r="AM66">
        <f>review_rating!AK40</f>
        <v>0.77623920299846405</v>
      </c>
      <c r="AN66">
        <f>review_rating!AL40</f>
        <v>0.77736253831834035</v>
      </c>
      <c r="AO66">
        <f>review_rating!AM40</f>
        <v>0.76803962162183903</v>
      </c>
      <c r="AP66">
        <f>review_rating!AN40</f>
        <v>0.77193107969483088</v>
      </c>
      <c r="AQ66">
        <f>review_rating!AO40</f>
        <v>0.76592154298987047</v>
      </c>
      <c r="AR66">
        <f>review_rating!AP40</f>
        <v>0.76236734250065552</v>
      </c>
      <c r="AS66">
        <f>review_rating!AQ40</f>
        <v>0.7553753196318842</v>
      </c>
      <c r="AT66">
        <f>review_rating!AR40</f>
        <v>0.75346696576232608</v>
      </c>
      <c r="AU66">
        <f>review_rating!AS40</f>
        <v>0.74482579304543906</v>
      </c>
      <c r="AV66">
        <f>review_rating!AT40</f>
        <v>0.73666988842370895</v>
      </c>
      <c r="AW66">
        <f>review_rating!AU40</f>
        <v>0.7289388809968691</v>
      </c>
      <c r="AX66">
        <f>review_rating!AV40</f>
        <v>0.7226998141847798</v>
      </c>
      <c r="AY66">
        <f>review_rating!AW40</f>
        <v>0.71516390361063242</v>
      </c>
      <c r="AZ66">
        <f>review_rating!AX40</f>
        <v>0.70952764334755947</v>
      </c>
      <c r="BA66">
        <f>review_rating!AY40</f>
        <v>0.71487267161661372</v>
      </c>
      <c r="BB66">
        <f>review_rating!AZ40</f>
        <v>0.71673643083465344</v>
      </c>
      <c r="BC66">
        <f>review_rating!BA40</f>
        <v>0.7120651759150507</v>
      </c>
    </row>
    <row r="67" spans="1:55" x14ac:dyDescent="0.25">
      <c r="C67" s="44" t="s">
        <v>76</v>
      </c>
      <c r="D67" t="s">
        <v>27</v>
      </c>
      <c r="E67" t="s">
        <v>27</v>
      </c>
      <c r="F67">
        <f>review_polarity!D40</f>
        <v>0</v>
      </c>
      <c r="G67">
        <f>review_polarity!E40</f>
        <v>0</v>
      </c>
      <c r="H67">
        <f>review_polarity!F40</f>
        <v>0</v>
      </c>
      <c r="I67">
        <f>review_polarity!G40</f>
        <v>0</v>
      </c>
      <c r="J67">
        <f>review_polarity!H40</f>
        <v>0</v>
      </c>
      <c r="K67">
        <f>review_polarity!I40</f>
        <v>0</v>
      </c>
      <c r="L67">
        <f>review_polarity!J40</f>
        <v>0</v>
      </c>
      <c r="M67">
        <f>review_polarity!K40</f>
        <v>0</v>
      </c>
      <c r="N67">
        <f>review_polarity!L40</f>
        <v>0</v>
      </c>
      <c r="O67">
        <f>review_polarity!M40</f>
        <v>0</v>
      </c>
      <c r="P67">
        <f>review_polarity!N40</f>
        <v>0</v>
      </c>
      <c r="Q67">
        <f>review_polarity!O40</f>
        <v>0</v>
      </c>
      <c r="R67">
        <f>review_polarity!P40</f>
        <v>0</v>
      </c>
      <c r="S67">
        <f>review_polarity!Q40</f>
        <v>0</v>
      </c>
      <c r="T67">
        <f>review_polarity!R40</f>
        <v>0</v>
      </c>
      <c r="U67">
        <f>review_polarity!S40</f>
        <v>0</v>
      </c>
      <c r="V67">
        <f>review_polarity!T40</f>
        <v>0.12773387546382692</v>
      </c>
      <c r="W67">
        <f>review_polarity!U40</f>
        <v>0.12891953906990775</v>
      </c>
      <c r="X67">
        <f>review_polarity!V40</f>
        <v>0.18289075939453248</v>
      </c>
      <c r="Y67">
        <f>review_polarity!W40</f>
        <v>0.18006057756503524</v>
      </c>
      <c r="Z67">
        <f>review_polarity!X40</f>
        <v>0.21135953495810045</v>
      </c>
      <c r="AA67">
        <f>review_polarity!Y40</f>
        <v>0.23764320051088691</v>
      </c>
      <c r="AB67">
        <f>review_polarity!Z40</f>
        <v>0.24320241693420794</v>
      </c>
      <c r="AC67">
        <f>review_polarity!AA40</f>
        <v>0.23983706092263046</v>
      </c>
      <c r="AD67">
        <f>review_polarity!AB40</f>
        <v>0.24378389241509338</v>
      </c>
      <c r="AE67">
        <f>review_polarity!AC40</f>
        <v>0.23920583281072696</v>
      </c>
      <c r="AF67">
        <f>review_polarity!AD40</f>
        <v>0.23580097583430992</v>
      </c>
      <c r="AG67">
        <f>review_polarity!AE40</f>
        <v>0.2315695202062035</v>
      </c>
      <c r="AH67">
        <f>review_polarity!AF40</f>
        <v>0.22761043657544563</v>
      </c>
      <c r="AI67">
        <f>review_polarity!AG40</f>
        <v>0.23009971864427725</v>
      </c>
      <c r="AJ67">
        <f>review_polarity!AH40</f>
        <v>0.23212470802306071</v>
      </c>
      <c r="AK67">
        <f>review_polarity!AI40</f>
        <v>0.22861210870320009</v>
      </c>
      <c r="AL67">
        <f>review_polarity!AJ40</f>
        <v>0.22517087687712009</v>
      </c>
      <c r="AM67">
        <f>review_polarity!AK40</f>
        <v>0.23714526670978339</v>
      </c>
      <c r="AN67">
        <f>review_polarity!AL40</f>
        <v>0.23392552866351535</v>
      </c>
      <c r="AO67">
        <f>review_polarity!AM40</f>
        <v>0.23332465593615642</v>
      </c>
      <c r="AP67">
        <f>review_polarity!AN40</f>
        <v>0.23134900016917651</v>
      </c>
      <c r="AQ67">
        <f>review_polarity!AO40</f>
        <v>0.23872028863428796</v>
      </c>
      <c r="AR67">
        <f>review_polarity!AP40</f>
        <v>0.2430574879027344</v>
      </c>
      <c r="AS67">
        <f>review_polarity!AQ40</f>
        <v>0.24131153282437515</v>
      </c>
      <c r="AT67">
        <f>review_polarity!AR40</f>
        <v>0.26124651026239171</v>
      </c>
      <c r="AU67">
        <f>review_polarity!AS40</f>
        <v>0.27175721660339552</v>
      </c>
      <c r="AV67">
        <f>review_polarity!AT40</f>
        <v>0.27411889898263125</v>
      </c>
      <c r="AW67">
        <f>review_polarity!AU40</f>
        <v>0.27371778102954675</v>
      </c>
      <c r="AX67">
        <f>review_polarity!AV40</f>
        <v>0.27166728193536566</v>
      </c>
      <c r="AY67">
        <f>review_polarity!AW40</f>
        <v>0.27146764101075688</v>
      </c>
      <c r="AZ67">
        <f>review_polarity!AX40</f>
        <v>0.27067113355970424</v>
      </c>
      <c r="BA67">
        <f>review_polarity!AY40</f>
        <v>0.26917709105311649</v>
      </c>
      <c r="BB67">
        <f>review_polarity!AZ40</f>
        <v>0.27849196089694012</v>
      </c>
      <c r="BC67">
        <f>review_polarity!BA40</f>
        <v>0.28989276664680563</v>
      </c>
    </row>
    <row r="68" spans="1:55" x14ac:dyDescent="0.25">
      <c r="A68" t="s">
        <v>14</v>
      </c>
      <c r="C68" s="44" t="s">
        <v>74</v>
      </c>
      <c r="D68" t="s">
        <v>27</v>
      </c>
      <c r="E68" t="s">
        <v>27</v>
      </c>
      <c r="F68">
        <f>review_count!D41</f>
        <v>30.405591591021544</v>
      </c>
      <c r="G68">
        <f>review_count!E41</f>
        <v>23.072349974229613</v>
      </c>
      <c r="H68">
        <f>review_count!F41</f>
        <v>23.079572497485014</v>
      </c>
      <c r="I68">
        <f>review_count!G41</f>
        <v>29.005171952601831</v>
      </c>
      <c r="J68">
        <f>review_count!H41</f>
        <v>25.944170828916466</v>
      </c>
      <c r="K68">
        <f>review_count!I41</f>
        <v>40.370899467432281</v>
      </c>
      <c r="L68">
        <f>review_count!J41</f>
        <v>40.924145858963435</v>
      </c>
      <c r="M68">
        <f>review_count!K41</f>
        <v>38.498196205940751</v>
      </c>
      <c r="N68">
        <f>review_count!L41</f>
        <v>37.074249823833256</v>
      </c>
      <c r="O68">
        <f>review_count!M41</f>
        <v>35.342223009775815</v>
      </c>
      <c r="P68">
        <f>review_count!N41</f>
        <v>34.266668140549434</v>
      </c>
      <c r="Q68">
        <f>review_count!O41</f>
        <v>34.52331059384332</v>
      </c>
      <c r="R68">
        <f>review_count!P41</f>
        <v>33.260543234645709</v>
      </c>
      <c r="S68">
        <f>review_count!Q41</f>
        <v>32.210912081821853</v>
      </c>
      <c r="T68">
        <f>review_count!R41</f>
        <v>31.326240331921948</v>
      </c>
      <c r="U68">
        <f>review_count!S41</f>
        <v>30.385997162005587</v>
      </c>
      <c r="V68">
        <f>review_count!T41</f>
        <v>29.855479785168658</v>
      </c>
      <c r="W68">
        <f>review_count!U41</f>
        <v>29.073108090382899</v>
      </c>
      <c r="X68">
        <f>review_count!V41</f>
        <v>28.860645212906505</v>
      </c>
      <c r="Y68">
        <f>review_count!W41</f>
        <v>28.31716625585803</v>
      </c>
      <c r="Z68">
        <f>review_count!X41</f>
        <v>27.924178416915694</v>
      </c>
      <c r="AA68">
        <f>review_count!Y41</f>
        <v>27.28288348443574</v>
      </c>
      <c r="AB68">
        <f>review_count!Z41</f>
        <v>26.720473342592079</v>
      </c>
      <c r="AC68">
        <f>review_count!AA41</f>
        <v>26.387686522315668</v>
      </c>
      <c r="AD68">
        <f>review_count!AB41</f>
        <v>26.060668862069935</v>
      </c>
      <c r="AE68">
        <f>review_count!AC41</f>
        <v>26.155354405982806</v>
      </c>
      <c r="AF68">
        <f>review_count!AD41</f>
        <v>25.724116286670739</v>
      </c>
      <c r="AG68">
        <f>review_count!AE41</f>
        <v>25.318464221628293</v>
      </c>
      <c r="AH68">
        <f>review_count!AF41</f>
        <v>25.773995626885498</v>
      </c>
      <c r="AI68">
        <f>review_count!AG41</f>
        <v>25.958154912312487</v>
      </c>
      <c r="AJ68">
        <f>review_count!AH41</f>
        <v>25.593282888919468</v>
      </c>
      <c r="AK68">
        <f>review_count!AI41</f>
        <v>25.258024527470532</v>
      </c>
      <c r="AL68">
        <f>review_count!AJ41</f>
        <v>25.341587922452145</v>
      </c>
      <c r="AM68">
        <f>review_count!AK41</f>
        <v>26.613227266647286</v>
      </c>
      <c r="AN68">
        <f>review_count!AL41</f>
        <v>26.263907880261403</v>
      </c>
      <c r="AO68">
        <f>review_count!AM41</f>
        <v>25.920327223308028</v>
      </c>
      <c r="AP68">
        <f>review_count!AN41</f>
        <v>25.570698024096739</v>
      </c>
      <c r="AQ68">
        <f>review_count!AO41</f>
        <v>25.259570145602652</v>
      </c>
      <c r="AR68">
        <f>review_count!AP41</f>
        <v>25.810142609804803</v>
      </c>
      <c r="AS68">
        <f>review_count!AQ41</f>
        <v>26.272794980693639</v>
      </c>
      <c r="AT68">
        <f>review_count!AR41</f>
        <v>25.961331022860005</v>
      </c>
      <c r="AU68">
        <f>review_count!AS41</f>
        <v>25.653863427340056</v>
      </c>
      <c r="AV68">
        <f>review_count!AT41</f>
        <v>25.395924079089284</v>
      </c>
      <c r="AW68">
        <f>review_count!AU41</f>
        <v>26.99073915253156</v>
      </c>
      <c r="AX68">
        <f>review_count!AV41</f>
        <v>26.689157182479764</v>
      </c>
      <c r="AY68">
        <f>review_count!AW41</f>
        <v>26.407536837996435</v>
      </c>
      <c r="AZ68">
        <f>review_count!AX41</f>
        <v>26.131817716399304</v>
      </c>
      <c r="BA68">
        <f>review_count!AY41</f>
        <v>26.143832924802744</v>
      </c>
      <c r="BB68">
        <f>review_count!AZ41</f>
        <v>26.147119090536417</v>
      </c>
      <c r="BC68">
        <f>review_count!BA41</f>
        <v>25.884327910389114</v>
      </c>
    </row>
    <row r="69" spans="1:55" x14ac:dyDescent="0.25">
      <c r="C69" s="44" t="s">
        <v>75</v>
      </c>
      <c r="D69" t="s">
        <v>27</v>
      </c>
      <c r="E69" t="s">
        <v>27</v>
      </c>
      <c r="F69">
        <f>review_rating!D41</f>
        <v>0.14072885493808074</v>
      </c>
      <c r="G69">
        <f>review_rating!E41</f>
        <v>0.23830734934876757</v>
      </c>
      <c r="H69">
        <f>review_rating!F41</f>
        <v>0.26404642202211281</v>
      </c>
      <c r="I69">
        <f>review_rating!G41</f>
        <v>0.26085843972817829</v>
      </c>
      <c r="J69">
        <f>review_rating!H41</f>
        <v>0.2426021163047912</v>
      </c>
      <c r="K69">
        <f>review_rating!I41</f>
        <v>0.29627307148724402</v>
      </c>
      <c r="L69">
        <f>review_rating!J41</f>
        <v>0.27442280738614921</v>
      </c>
      <c r="M69">
        <f>review_rating!K41</f>
        <v>0.27681048218306781</v>
      </c>
      <c r="N69">
        <f>review_rating!L41</f>
        <v>0.26646522592794181</v>
      </c>
      <c r="O69">
        <f>review_rating!M41</f>
        <v>0.25375903098721397</v>
      </c>
      <c r="P69">
        <f>review_rating!N41</f>
        <v>0.2579578422693784</v>
      </c>
      <c r="Q69">
        <f>review_rating!O41</f>
        <v>0.27869200817795758</v>
      </c>
      <c r="R69">
        <f>review_rating!P41</f>
        <v>0.27188793708790265</v>
      </c>
      <c r="S69">
        <f>review_rating!Q41</f>
        <v>0.26263409963807982</v>
      </c>
      <c r="T69">
        <f>review_rating!R41</f>
        <v>0.25699618984838318</v>
      </c>
      <c r="U69">
        <f>review_rating!S41</f>
        <v>0.25455780597668243</v>
      </c>
      <c r="V69">
        <f>review_rating!T41</f>
        <v>0.25708183917040284</v>
      </c>
      <c r="W69">
        <f>review_rating!U41</f>
        <v>0.25041980359781063</v>
      </c>
      <c r="X69">
        <f>review_rating!V41</f>
        <v>0.25081723114068377</v>
      </c>
      <c r="Y69">
        <f>review_rating!W41</f>
        <v>0.30737004375923377</v>
      </c>
      <c r="Z69">
        <f>review_rating!X41</f>
        <v>0.33454561390126075</v>
      </c>
      <c r="AA69">
        <f>review_rating!Y41</f>
        <v>0.3272633922059176</v>
      </c>
      <c r="AB69">
        <f>review_rating!Z41</f>
        <v>0.32077887353894285</v>
      </c>
      <c r="AC69">
        <f>review_rating!AA41</f>
        <v>0.31830724016699968</v>
      </c>
      <c r="AD69">
        <f>review_rating!AB41</f>
        <v>0.31188881422045339</v>
      </c>
      <c r="AE69">
        <f>review_rating!AC41</f>
        <v>0.31597592226928872</v>
      </c>
      <c r="AF69">
        <f>review_rating!AD41</f>
        <v>0.31342730476376385</v>
      </c>
      <c r="AG69">
        <f>review_rating!AE41</f>
        <v>0.30885002993554866</v>
      </c>
      <c r="AH69">
        <f>review_rating!AF41</f>
        <v>0.30375144863874542</v>
      </c>
      <c r="AI69">
        <f>review_rating!AG41</f>
        <v>0.29919698152420088</v>
      </c>
      <c r="AJ69">
        <f>review_rating!AH41</f>
        <v>0.29433541614144054</v>
      </c>
      <c r="AK69">
        <f>review_rating!AI41</f>
        <v>0.29011940008296971</v>
      </c>
      <c r="AL69">
        <f>review_rating!AJ41</f>
        <v>0.29265875372347505</v>
      </c>
      <c r="AM69">
        <f>review_rating!AK41</f>
        <v>0.29338870673330564</v>
      </c>
      <c r="AN69">
        <f>review_rating!AL41</f>
        <v>0.28917930830641941</v>
      </c>
      <c r="AO69">
        <f>review_rating!AM41</f>
        <v>0.29068246342094928</v>
      </c>
      <c r="AP69">
        <f>review_rating!AN41</f>
        <v>0.28715961388057826</v>
      </c>
      <c r="AQ69">
        <f>review_rating!AO41</f>
        <v>0.28394806130325301</v>
      </c>
      <c r="AR69">
        <f>review_rating!AP41</f>
        <v>0.2853575497602292</v>
      </c>
      <c r="AS69">
        <f>review_rating!AQ41</f>
        <v>0.28407427261314405</v>
      </c>
      <c r="AT69">
        <f>review_rating!AR41</f>
        <v>0.28606899484144849</v>
      </c>
      <c r="AU69">
        <f>review_rating!AS41</f>
        <v>0.30131496046310741</v>
      </c>
      <c r="AV69">
        <f>review_rating!AT41</f>
        <v>0.30215258988229693</v>
      </c>
      <c r="AW69">
        <f>review_rating!AU41</f>
        <v>0.50124459019281509</v>
      </c>
      <c r="AX69">
        <f>review_rating!AV41</f>
        <v>0.49574379510181188</v>
      </c>
      <c r="AY69">
        <f>review_rating!AW41</f>
        <v>0.68364804443656857</v>
      </c>
      <c r="AZ69">
        <f>review_rating!AX41</f>
        <v>0.74738338659745895</v>
      </c>
      <c r="BA69">
        <f>review_rating!AY41</f>
        <v>0.79883497288847727</v>
      </c>
      <c r="BB69">
        <f>review_rating!AZ41</f>
        <v>0.83632991353267661</v>
      </c>
      <c r="BC69">
        <f>review_rating!BA41</f>
        <v>0.82794262551562359</v>
      </c>
    </row>
    <row r="70" spans="1:55" x14ac:dyDescent="0.25">
      <c r="C70" s="44" t="s">
        <v>76</v>
      </c>
      <c r="D70" t="s">
        <v>27</v>
      </c>
      <c r="E70" t="s">
        <v>27</v>
      </c>
      <c r="F70">
        <f>review_polarity!D41</f>
        <v>1.863055268366106E-2</v>
      </c>
      <c r="G70">
        <f>review_polarity!E41</f>
        <v>4.7375261857061472E-2</v>
      </c>
      <c r="H70">
        <f>review_polarity!F41</f>
        <v>0.11016293992309795</v>
      </c>
      <c r="I70">
        <f>review_polarity!G41</f>
        <v>0.19997674620651945</v>
      </c>
      <c r="J70">
        <f>review_polarity!H41</f>
        <v>0.17888461108097961</v>
      </c>
      <c r="K70">
        <f>review_polarity!I41</f>
        <v>0.21315728858916036</v>
      </c>
      <c r="L70">
        <f>review_polarity!J41</f>
        <v>0.26117226924917919</v>
      </c>
      <c r="M70">
        <f>review_polarity!K41</f>
        <v>0.24839484615617571</v>
      </c>
      <c r="N70">
        <f>review_polarity!L41</f>
        <v>0.23497429677086693</v>
      </c>
      <c r="O70">
        <f>review_polarity!M41</f>
        <v>0.23661156633160965</v>
      </c>
      <c r="P70">
        <f>review_polarity!N41</f>
        <v>0.22932198529491699</v>
      </c>
      <c r="Q70">
        <f>review_polarity!O41</f>
        <v>0.22179508361349184</v>
      </c>
      <c r="R70">
        <f>review_polarity!P41</f>
        <v>0.21375918875310049</v>
      </c>
      <c r="S70">
        <f>review_polarity!Q41</f>
        <v>0.20981641940728329</v>
      </c>
      <c r="T70">
        <f>review_polarity!R41</f>
        <v>0.21005418806603576</v>
      </c>
      <c r="U70">
        <f>review_polarity!S41</f>
        <v>0.20620265495918269</v>
      </c>
      <c r="V70">
        <f>review_polarity!T41</f>
        <v>0.20287809712825314</v>
      </c>
      <c r="W70">
        <f>review_polarity!U41</f>
        <v>0.24186323549164132</v>
      </c>
      <c r="X70">
        <f>review_polarity!V41</f>
        <v>0.24261261362510347</v>
      </c>
      <c r="Y70">
        <f>review_polarity!W41</f>
        <v>0.24723209340067734</v>
      </c>
      <c r="Z70">
        <f>review_polarity!X41</f>
        <v>0.24139803719332587</v>
      </c>
      <c r="AA70">
        <f>review_polarity!Y41</f>
        <v>0.2379941147994013</v>
      </c>
      <c r="AB70">
        <f>review_polarity!Z41</f>
        <v>0.23337896429922575</v>
      </c>
      <c r="AC70">
        <f>review_polarity!AA41</f>
        <v>0.23476201562100649</v>
      </c>
      <c r="AD70">
        <f>review_polarity!AB41</f>
        <v>0.24225995150595217</v>
      </c>
      <c r="AE70">
        <f>review_polarity!AC41</f>
        <v>0.23797694023395399</v>
      </c>
      <c r="AF70">
        <f>review_polarity!AD41</f>
        <v>0.23416432744853269</v>
      </c>
      <c r="AG70">
        <f>review_polarity!AE41</f>
        <v>0.23022435362889901</v>
      </c>
      <c r="AH70">
        <f>review_polarity!AF41</f>
        <v>0.22627832432204326</v>
      </c>
      <c r="AI70">
        <f>review_polarity!AG41</f>
        <v>0.22326313750168492</v>
      </c>
      <c r="AJ70">
        <f>review_polarity!AH41</f>
        <v>0.2213406249367369</v>
      </c>
      <c r="AK70">
        <f>review_polarity!AI41</f>
        <v>0.21786196889335266</v>
      </c>
      <c r="AL70">
        <f>review_polarity!AJ41</f>
        <v>0.21794310564481351</v>
      </c>
      <c r="AM70">
        <f>review_polarity!AK41</f>
        <v>0.21479361896019905</v>
      </c>
      <c r="AN70">
        <f>review_polarity!AL41</f>
        <v>0.21721865471211996</v>
      </c>
      <c r="AO70">
        <f>review_polarity!AM41</f>
        <v>0.21944790895640678</v>
      </c>
      <c r="AP70">
        <f>review_polarity!AN41</f>
        <v>0.21647663331932646</v>
      </c>
      <c r="AQ70">
        <f>review_polarity!AO41</f>
        <v>0.21366061938244557</v>
      </c>
      <c r="AR70">
        <f>review_polarity!AP41</f>
        <v>0.21107180005196502</v>
      </c>
      <c r="AS70">
        <f>review_polarity!AQ41</f>
        <v>0.2098609399307792</v>
      </c>
      <c r="AT70">
        <f>review_polarity!AR41</f>
        <v>0.21369154453920208</v>
      </c>
      <c r="AU70">
        <f>review_polarity!AS41</f>
        <v>0.21736894222536923</v>
      </c>
      <c r="AV70">
        <f>review_polarity!AT41</f>
        <v>0.21489783442085544</v>
      </c>
      <c r="AW70">
        <f>review_polarity!AU41</f>
        <v>0.21263992287211683</v>
      </c>
      <c r="AX70">
        <f>review_polarity!AV41</f>
        <v>0.30716791415101086</v>
      </c>
      <c r="AY70">
        <f>review_polarity!AW41</f>
        <v>0.30386627958640094</v>
      </c>
      <c r="AZ70">
        <f>review_polarity!AX41</f>
        <v>0.41443175978489594</v>
      </c>
      <c r="BA70">
        <f>review_polarity!AY41</f>
        <v>0.49493522039164933</v>
      </c>
      <c r="BB70">
        <f>review_polarity!AZ41</f>
        <v>0.54188493892385825</v>
      </c>
      <c r="BC70">
        <f>review_polarity!BA41</f>
        <v>0.6332919488993014</v>
      </c>
    </row>
  </sheetData>
  <mergeCells count="22">
    <mergeCell ref="F3:BC3"/>
    <mergeCell ref="BE42:BF42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B6:B8"/>
    <mergeCell ref="B9:B11"/>
    <mergeCell ref="B12:B14"/>
    <mergeCell ref="B15:B17"/>
    <mergeCell ref="B33:B35"/>
    <mergeCell ref="B18:B20"/>
    <mergeCell ref="B21:B23"/>
    <mergeCell ref="B24:B26"/>
    <mergeCell ref="B27:B29"/>
    <mergeCell ref="B30:B32"/>
  </mergeCells>
  <conditionalFormatting sqref="F6:BC35">
    <cfRule type="cellIs" dxfId="90" priority="39" operator="equal">
      <formula>""</formula>
    </cfRule>
    <cfRule type="cellIs" dxfId="89" priority="40" operator="greaterThan">
      <formula>F41*$BF$44</formula>
    </cfRule>
    <cfRule type="cellIs" dxfId="88" priority="41" operator="lessThan">
      <formula>F41*$BF$43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8164-C1B9-47A0-82EA-20E73AFCE3B9}">
  <dimension ref="B2:D14"/>
  <sheetViews>
    <sheetView workbookViewId="0">
      <selection activeCell="D4" sqref="D4"/>
    </sheetView>
  </sheetViews>
  <sheetFormatPr baseColWidth="10" defaultRowHeight="15" x14ac:dyDescent="0.25"/>
  <cols>
    <col min="1" max="1" width="3.28515625" customWidth="1"/>
    <col min="2" max="2" width="18.5703125" customWidth="1"/>
    <col min="3" max="3" width="58.7109375" customWidth="1"/>
    <col min="4" max="4" width="4.42578125" customWidth="1"/>
  </cols>
  <sheetData>
    <row r="2" spans="2:4" x14ac:dyDescent="0.25">
      <c r="B2" s="92" t="s">
        <v>147</v>
      </c>
      <c r="C2" s="97" t="s">
        <v>151</v>
      </c>
      <c r="D2" s="93">
        <v>3</v>
      </c>
    </row>
    <row r="3" spans="2:4" x14ac:dyDescent="0.25">
      <c r="B3" s="75" t="s">
        <v>146</v>
      </c>
      <c r="C3" s="98" t="s">
        <v>152</v>
      </c>
      <c r="D3" s="73">
        <v>1</v>
      </c>
    </row>
    <row r="5" spans="2:4" x14ac:dyDescent="0.25">
      <c r="B5" s="66" t="s">
        <v>0</v>
      </c>
      <c r="C5" s="94"/>
      <c r="D5" s="67">
        <v>0</v>
      </c>
    </row>
    <row r="6" spans="2:4" x14ac:dyDescent="0.25">
      <c r="B6" s="68" t="s">
        <v>1</v>
      </c>
      <c r="C6" s="95"/>
      <c r="D6" s="69">
        <v>1</v>
      </c>
    </row>
    <row r="7" spans="2:4" x14ac:dyDescent="0.25">
      <c r="B7" s="68" t="s">
        <v>6</v>
      </c>
      <c r="C7" s="95"/>
      <c r="D7" s="69">
        <v>2</v>
      </c>
    </row>
    <row r="8" spans="2:4" x14ac:dyDescent="0.25">
      <c r="B8" s="68" t="s">
        <v>5</v>
      </c>
      <c r="C8" s="95"/>
      <c r="D8" s="69">
        <v>3</v>
      </c>
    </row>
    <row r="9" spans="2:4" x14ac:dyDescent="0.25">
      <c r="B9" s="68" t="s">
        <v>77</v>
      </c>
      <c r="C9" s="95"/>
      <c r="D9" s="69">
        <v>4</v>
      </c>
    </row>
    <row r="10" spans="2:4" x14ac:dyDescent="0.25">
      <c r="B10" s="68" t="s">
        <v>2</v>
      </c>
      <c r="C10" s="95"/>
      <c r="D10" s="69">
        <v>5</v>
      </c>
    </row>
    <row r="11" spans="2:4" x14ac:dyDescent="0.25">
      <c r="B11" s="68" t="s">
        <v>78</v>
      </c>
      <c r="C11" s="95"/>
      <c r="D11" s="69">
        <v>6</v>
      </c>
    </row>
    <row r="12" spans="2:4" x14ac:dyDescent="0.25">
      <c r="B12" s="68" t="s">
        <v>3</v>
      </c>
      <c r="C12" s="95"/>
      <c r="D12" s="69">
        <v>7</v>
      </c>
    </row>
    <row r="13" spans="2:4" x14ac:dyDescent="0.25">
      <c r="B13" s="68" t="s">
        <v>79</v>
      </c>
      <c r="C13" s="95"/>
      <c r="D13" s="69">
        <v>8</v>
      </c>
    </row>
    <row r="14" spans="2:4" x14ac:dyDescent="0.25">
      <c r="B14" s="70" t="s">
        <v>4</v>
      </c>
      <c r="C14" s="96"/>
      <c r="D14" s="71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0EAE-9300-4214-BB53-29F0213DCA3D}">
  <dimension ref="A1:BB50"/>
  <sheetViews>
    <sheetView workbookViewId="0">
      <selection activeCell="Q4" sqref="Q4:W4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5703125" customWidth="1"/>
  </cols>
  <sheetData>
    <row r="1" spans="1:54" ht="26.25" x14ac:dyDescent="0.4">
      <c r="A1" s="132" t="s">
        <v>145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64"/>
    </row>
    <row r="2" spans="1:54" ht="27" thickBot="1" x14ac:dyDescent="0.45">
      <c r="A2" s="65"/>
      <c r="B2" s="65"/>
      <c r="C2" s="134" t="s">
        <v>81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6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CORREL(OFFSET(review_count!B$3,$BB$5,0,1,1+$BB$4),OFFSET(review_count!B3,0,0,1,1+$BB$4))</f>
        <v>0.38390419944777088</v>
      </c>
      <c r="D4" s="61">
        <f ca="1">CORREL(OFFSET(review_count!C$3,$BB$5,0,1,1+$BB$4),OFFSET(review_count!C3,0,0,1,1+$BB$4))</f>
        <v>0.68079488714748748</v>
      </c>
      <c r="E4" s="61">
        <f ca="1">CORREL(OFFSET(review_count!D$3,$BB$5,0,1,1+$BB$4),OFFSET(review_count!D3,0,0,1,1+$BB$4))</f>
        <v>0.66563374483171756</v>
      </c>
      <c r="F4" s="61">
        <f ca="1">CORREL(OFFSET(review_count!E$3,$BB$5,0,1,1+$BB$4),OFFSET(review_count!E3,0,0,1,1+$BB$4))</f>
        <v>0.88257838959165913</v>
      </c>
      <c r="G4" s="61">
        <f ca="1">CORREL(OFFSET(review_count!F$3,$BB$5,0,1,1+$BB$4),OFFSET(review_count!F3,0,0,1,1+$BB$4))</f>
        <v>0.98056234269884224</v>
      </c>
      <c r="H4" s="61">
        <f ca="1">CORREL(OFFSET(review_count!G$3,$BB$5,0,1,1+$BB$4),OFFSET(review_count!G3,0,0,1,1+$BB$4))</f>
        <v>0.46150292207861116</v>
      </c>
      <c r="I4" s="61">
        <f ca="1">CORREL(OFFSET(review_count!H$3,$BB$5,0,1,1+$BB$4),OFFSET(review_count!H3,0,0,1,1+$BB$4))</f>
        <v>-0.71617619422916989</v>
      </c>
      <c r="J4" s="61">
        <f ca="1">CORREL(OFFSET(review_count!I$3,$BB$5,0,1,1+$BB$4),OFFSET(review_count!I3,0,0,1,1+$BB$4))</f>
        <v>-0.37335856085033886</v>
      </c>
      <c r="K4" s="61">
        <f ca="1">CORREL(OFFSET(review_count!J$3,$BB$5,0,1,1+$BB$4),OFFSET(review_count!J3,0,0,1,1+$BB$4))</f>
        <v>-0.47342965855959646</v>
      </c>
      <c r="L4" s="61">
        <f ca="1">CORREL(OFFSET(review_count!K$3,$BB$5,0,1,1+$BB$4),OFFSET(review_count!K3,0,0,1,1+$BB$4))</f>
        <v>-0.61101489596532643</v>
      </c>
      <c r="M4" s="61">
        <f ca="1">CORREL(OFFSET(review_count!L$3,$BB$5,0,1,1+$BB$4),OFFSET(review_count!L3,0,0,1,1+$BB$4))</f>
        <v>-0.87586272588825698</v>
      </c>
      <c r="N4" s="61">
        <f ca="1">CORREL(OFFSET(review_count!M$3,$BB$5,0,1,1+$BB$4),OFFSET(review_count!M3,0,0,1,1+$BB$4))</f>
        <v>-3.087644032494033E-2</v>
      </c>
      <c r="O4" s="61">
        <f ca="1">CORREL(OFFSET(review_count!N$3,$BB$5,0,1,1+$BB$4),OFFSET(review_count!N3,0,0,1,1+$BB$4))</f>
        <v>0.46455696646548217</v>
      </c>
      <c r="P4" s="61">
        <f ca="1">CORREL(OFFSET(review_count!O$3,$BB$5,0,1,1+$BB$4),OFFSET(review_count!O3,0,0,1,1+$BB$4))</f>
        <v>6.9078430807054031E-2</v>
      </c>
      <c r="Q4" s="61">
        <f ca="1">CORREL(OFFSET(review_count!P$3,$BB$5,0,1,1+$BB$4),OFFSET(review_count!P3,0,0,1,1+$BB$4))</f>
        <v>0.6853726872112037</v>
      </c>
      <c r="R4" s="61">
        <f ca="1">CORREL(OFFSET(review_count!Q$3,$BB$5,0,1,1+$BB$4),OFFSET(review_count!Q3,0,0,1,1+$BB$4))</f>
        <v>0.91136742529886672</v>
      </c>
      <c r="S4" s="61">
        <f ca="1">CORREL(OFFSET(review_count!R$3,$BB$5,0,1,1+$BB$4),OFFSET(review_count!R3,0,0,1,1+$BB$4))</f>
        <v>0.97704760001318591</v>
      </c>
      <c r="T4" s="84">
        <f ca="1">CORREL(OFFSET(review_count!S$3,$BB$5,0,1,1+$BB$4),OFFSET(review_count!S3,0,0,1,1+$BB$4))</f>
        <v>0.99963699059510513</v>
      </c>
      <c r="U4" s="61">
        <f ca="1">CORREL(OFFSET(review_count!T$3,$BB$5,0,1,1+$BB$4),OFFSET(review_count!T3,0,0,1,1+$BB$4))</f>
        <v>0.88300904635761457</v>
      </c>
      <c r="V4" s="61">
        <f ca="1">CORREL(OFFSET(review_count!U$3,$BB$5,0,1,1+$BB$4),OFFSET(review_count!U3,0,0,1,1+$BB$4))</f>
        <v>0.87584794363461005</v>
      </c>
      <c r="W4" s="61">
        <f ca="1">CORREL(OFFSET(review_count!V$3,$BB$5,0,1,1+$BB$4),OFFSET(review_count!V3,0,0,1,1+$BB$4))</f>
        <v>0.97114158055968181</v>
      </c>
      <c r="X4" s="61">
        <f ca="1">CORREL(OFFSET(review_count!W$3,$BB$5,0,1,1+$BB$4),OFFSET(review_count!W3,0,0,1,1+$BB$4))</f>
        <v>0.22280272929687897</v>
      </c>
      <c r="Y4" s="61">
        <f ca="1">CORREL(OFFSET(review_count!X$3,$BB$5,0,1,1+$BB$4),OFFSET(review_count!X3,0,0,1,1+$BB$4))</f>
        <v>-0.3774133060018755</v>
      </c>
      <c r="Z4" s="61">
        <f ca="1">CORREL(OFFSET(review_count!Y$3,$BB$5,0,1,1+$BB$4),OFFSET(review_count!Y3,0,0,1,1+$BB$4))</f>
        <v>-7.8823566884323085E-2</v>
      </c>
      <c r="AA4" s="61">
        <f ca="1">CORREL(OFFSET(review_count!Z$3,$BB$5,0,1,1+$BB$4),OFFSET(review_count!Z3,0,0,1,1+$BB$4))</f>
        <v>-6.528160901887646E-2</v>
      </c>
      <c r="AB4" s="61">
        <f ca="1">CORREL(OFFSET(review_count!AA$3,$BB$5,0,1,1+$BB$4),OFFSET(review_count!AA3,0,0,1,1+$BB$4))</f>
        <v>0.32854232638461156</v>
      </c>
      <c r="AC4" s="61">
        <f ca="1">CORREL(OFFSET(review_count!AB$3,$BB$5,0,1,1+$BB$4),OFFSET(review_count!AB3,0,0,1,1+$BB$4))</f>
        <v>0.57254563668684089</v>
      </c>
      <c r="AD4" s="61">
        <f ca="1">CORREL(OFFSET(review_count!AC$3,$BB$5,0,1,1+$BB$4),OFFSET(review_count!AC3,0,0,1,1+$BB$4))</f>
        <v>0.97283597238920039</v>
      </c>
      <c r="AE4" s="61">
        <f ca="1">CORREL(OFFSET(review_count!AD$3,$BB$5,0,1,1+$BB$4),OFFSET(review_count!AD3,0,0,1,1+$BB$4))</f>
        <v>0.94030681284509743</v>
      </c>
      <c r="AF4" s="61">
        <f ca="1">CORREL(OFFSET(review_count!AE$3,$BB$5,0,1,1+$BB$4),OFFSET(review_count!AE3,0,0,1,1+$BB$4))</f>
        <v>-0.13575097355884713</v>
      </c>
      <c r="AG4" s="61">
        <f ca="1">CORREL(OFFSET(review_count!AF$3,$BB$5,0,1,1+$BB$4),OFFSET(review_count!AF3,0,0,1,1+$BB$4))</f>
        <v>-0.46076349391555654</v>
      </c>
      <c r="AH4" s="61">
        <f ca="1">CORREL(OFFSET(review_count!AG$3,$BB$5,0,1,1+$BB$4),OFFSET(review_count!AG3,0,0,1,1+$BB$4))</f>
        <v>0.32714181784506796</v>
      </c>
      <c r="AI4" s="61">
        <f ca="1">CORREL(OFFSET(review_count!AH$3,$BB$5,0,1,1+$BB$4),OFFSET(review_count!AH3,0,0,1,1+$BB$4))</f>
        <v>0.70728078855193677</v>
      </c>
      <c r="AJ4" s="61">
        <f ca="1">CORREL(OFFSET(review_count!AI$3,$BB$5,0,1,1+$BB$4),OFFSET(review_count!AI3,0,0,1,1+$BB$4))</f>
        <v>0.51578081017955224</v>
      </c>
      <c r="AK4" s="61">
        <f ca="1">CORREL(OFFSET(review_count!AJ$3,$BB$5,0,1,1+$BB$4),OFFSET(review_count!AJ3,0,0,1,1+$BB$4))</f>
        <v>2.6079735486899829E-2</v>
      </c>
      <c r="AL4" s="61">
        <f ca="1">CORREL(OFFSET(review_count!AK$3,$BB$5,0,1,1+$BB$4),OFFSET(review_count!AK3,0,0,1,1+$BB$4))</f>
        <v>0.24619759005729625</v>
      </c>
      <c r="AM4" s="61">
        <f ca="1">CORREL(OFFSET(review_count!AL$3,$BB$5,0,1,1+$BB$4),OFFSET(review_count!AL3,0,0,1,1+$BB$4))</f>
        <v>0.57092967611320844</v>
      </c>
      <c r="AN4" s="61">
        <f ca="1">CORREL(OFFSET(review_count!AM$3,$BB$5,0,1,1+$BB$4),OFFSET(review_count!AM3,0,0,1,1+$BB$4))</f>
        <v>0.38959193247544943</v>
      </c>
      <c r="AO4" s="61">
        <f ca="1">CORREL(OFFSET(review_count!AN$3,$BB$5,0,1,1+$BB$4),OFFSET(review_count!AN3,0,0,1,1+$BB$4))</f>
        <v>-0.53391094507528658</v>
      </c>
      <c r="AP4" s="61">
        <f ca="1">CORREL(OFFSET(review_count!AO$3,$BB$5,0,1,1+$BB$4),OFFSET(review_count!AO3,0,0,1,1+$BB$4))</f>
        <v>0.20996573393494994</v>
      </c>
      <c r="AQ4" s="61">
        <f ca="1">CORREL(OFFSET(review_count!AP$3,$BB$5,0,1,1+$BB$4),OFFSET(review_count!AP3,0,0,1,1+$BB$4))</f>
        <v>0.97482475596784546</v>
      </c>
      <c r="AR4" s="61">
        <f ca="1">CORREL(OFFSET(review_count!AQ$3,$BB$5,0,1,1+$BB$4),OFFSET(review_count!AQ3,0,0,1,1+$BB$4))</f>
        <v>0.11723597177928619</v>
      </c>
      <c r="AS4" s="61">
        <f ca="1">CORREL(OFFSET(review_count!AR$3,$BB$5,0,1,1+$BB$4),OFFSET(review_count!AR3,0,0,1,1+$BB$4))</f>
        <v>0.72230039110056188</v>
      </c>
      <c r="AT4" s="61">
        <f ca="1">CORREL(OFFSET(review_count!AS$3,$BB$5,0,1,1+$BB$4),OFFSET(review_count!AS3,0,0,1,1+$BB$4))</f>
        <v>0.75057325438349076</v>
      </c>
      <c r="AU4" s="61">
        <f ca="1">CORREL(OFFSET(review_count!AT$3,$BB$5,0,1,1+$BB$4),OFFSET(review_count!AT3,0,0,1,1+$BB$4))</f>
        <v>0.90573511108672711</v>
      </c>
      <c r="AV4" s="61">
        <f ca="1">CORREL(OFFSET(review_count!AU$3,$BB$5,0,1,1+$BB$4),OFFSET(review_count!AU3,0,0,1,1+$BB$4))</f>
        <v>0.75335043013703329</v>
      </c>
      <c r="AW4" s="61">
        <f ca="1">CORREL(OFFSET(review_count!AV$3,$BB$5,0,1,1+$BB$4),OFFSET(review_count!AV3,0,0,1,1+$BB$4))</f>
        <v>0.39864063814099315</v>
      </c>
      <c r="AX4" s="61">
        <f ca="1">CORREL(OFFSET(review_count!AW$3,$BB$5,0,1,1+$BB$4),OFFSET(review_count!AW3,0,0,1,1+$BB$4))</f>
        <v>0.36195678410042631</v>
      </c>
      <c r="AY4" s="56">
        <f ca="1">CORREL(OFFSET(review_count!AX$3,$BB$5,0,1,1+$BB$4),OFFSET(review_count!AX3,0,0,1,1+$BB$4))</f>
        <v>0.90879979966455793</v>
      </c>
      <c r="AZ4" s="47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CORREL(OFFSET(review_count!B$3,$BB$5,0,1,1+$BB$4),OFFSET(review_count!C3,0,0,1,1+$BB$4))</f>
        <v>-0.90175667133306969</v>
      </c>
      <c r="D5" s="55">
        <f ca="1">CORREL(OFFSET(review_count!C$3,$BB$5,0,1,1+$BB$4),OFFSET(review_count!D3,0,0,1,1+$BB$4))</f>
        <v>-0.51088247792730845</v>
      </c>
      <c r="E5" s="55">
        <f ca="1">CORREL(OFFSET(review_count!D$3,$BB$5,0,1,1+$BB$4),OFFSET(review_count!E3,0,0,1,1+$BB$4))</f>
        <v>-0.46608442480966089</v>
      </c>
      <c r="F5" s="55">
        <f ca="1">CORREL(OFFSET(review_count!E$3,$BB$5,0,1,1+$BB$4),OFFSET(review_count!F3,0,0,1,1+$BB$4))</f>
        <v>-3.3080245205024193E-2</v>
      </c>
      <c r="G5" s="55">
        <f ca="1">CORREL(OFFSET(review_count!F$3,$BB$5,0,1,1+$BB$4),OFFSET(review_count!G3,0,0,1,1+$BB$4))</f>
        <v>0.68828568477080343</v>
      </c>
      <c r="H5" s="55">
        <f ca="1">CORREL(OFFSET(review_count!G$3,$BB$5,0,1,1+$BB$4),OFFSET(review_count!H3,0,0,1,1+$BB$4))</f>
        <v>0.95319216543959973</v>
      </c>
      <c r="I5" s="55">
        <f ca="1">CORREL(OFFSET(review_count!H$3,$BB$5,0,1,1+$BB$4),OFFSET(review_count!I3,0,0,1,1+$BB$4))</f>
        <v>0.33148488382570573</v>
      </c>
      <c r="J5" s="55">
        <f ca="1">CORREL(OFFSET(review_count!I$3,$BB$5,0,1,1+$BB$4),OFFSET(review_count!J3,0,0,1,1+$BB$4))</f>
        <v>0.5290542675571609</v>
      </c>
      <c r="K5" s="55">
        <f ca="1">CORREL(OFFSET(review_count!J$3,$BB$5,0,1,1+$BB$4),OFFSET(review_count!K3,0,0,1,1+$BB$4))</f>
        <v>0.11031513785359151</v>
      </c>
      <c r="L5" s="55">
        <f ca="1">CORREL(OFFSET(review_count!K$3,$BB$5,0,1,1+$BB$4),OFFSET(review_count!L3,0,0,1,1+$BB$4))</f>
        <v>-0.14647977246458296</v>
      </c>
      <c r="M5" s="55">
        <f ca="1">CORREL(OFFSET(review_count!L$3,$BB$5,0,1,1+$BB$4),OFFSET(review_count!M3,0,0,1,1+$BB$4))</f>
        <v>-0.14853038910863145</v>
      </c>
      <c r="N5" s="55">
        <f ca="1">CORREL(OFFSET(review_count!M$3,$BB$5,0,1,1+$BB$4),OFFSET(review_count!N3,0,0,1,1+$BB$4))</f>
        <v>0.33253303314265609</v>
      </c>
      <c r="O5" s="55">
        <f ca="1">CORREL(OFFSET(review_count!N$3,$BB$5,0,1,1+$BB$4),OFFSET(review_count!O3,0,0,1,1+$BB$4))</f>
        <v>0.48419003333798816</v>
      </c>
      <c r="P5" s="55">
        <f ca="1">CORREL(OFFSET(review_count!O$3,$BB$5,0,1,1+$BB$4),OFFSET(review_count!P3,0,0,1,1+$BB$4))</f>
        <v>0.44654953667662822</v>
      </c>
      <c r="Q5" s="55">
        <f ca="1">CORREL(OFFSET(review_count!P$3,$BB$5,0,1,1+$BB$4),OFFSET(review_count!Q3,0,0,1,1+$BB$4))</f>
        <v>0.38648108892074906</v>
      </c>
      <c r="R5" s="55">
        <f ca="1">CORREL(OFFSET(review_count!Q$3,$BB$5,0,1,1+$BB$4),OFFSET(review_count!R3,0,0,1,1+$BB$4))</f>
        <v>0.42465066423823827</v>
      </c>
      <c r="S5" s="55">
        <f ca="1">CORREL(OFFSET(review_count!R$3,$BB$5,0,1,1+$BB$4),OFFSET(review_count!S3,0,0,1,1+$BB$4))</f>
        <v>-0.45192147228751822</v>
      </c>
      <c r="T5" s="85">
        <f ca="1">CORREL(OFFSET(review_count!S$3,$BB$5,0,1,1+$BB$4),OFFSET(review_count!T3,0,0,1,1+$BB$4))</f>
        <v>0.82636507699890271</v>
      </c>
      <c r="U5" s="55">
        <f ca="1">CORREL(OFFSET(review_count!T$3,$BB$5,0,1,1+$BB$4),OFFSET(review_count!U3,0,0,1,1+$BB$4))</f>
        <v>0.18972887254399365</v>
      </c>
      <c r="V5" s="55">
        <f ca="1">CORREL(OFFSET(review_count!U$3,$BB$5,0,1,1+$BB$4),OFFSET(review_count!V3,0,0,1,1+$BB$4))</f>
        <v>-0.26296095354797927</v>
      </c>
      <c r="W5" s="55">
        <f ca="1">CORREL(OFFSET(review_count!V$3,$BB$5,0,1,1+$BB$4),OFFSET(review_count!W3,0,0,1,1+$BB$4))</f>
        <v>-0.74062721108295526</v>
      </c>
      <c r="X5" s="55">
        <f ca="1">CORREL(OFFSET(review_count!W$3,$BB$5,0,1,1+$BB$4),OFFSET(review_count!X3,0,0,1,1+$BB$4))</f>
        <v>-0.25199941249018504</v>
      </c>
      <c r="Y5" s="55">
        <f ca="1">CORREL(OFFSET(review_count!X$3,$BB$5,0,1,1+$BB$4),OFFSET(review_count!Y3,0,0,1,1+$BB$4))</f>
        <v>0.89479251507846946</v>
      </c>
      <c r="Z5" s="55">
        <f ca="1">CORREL(OFFSET(review_count!Y$3,$BB$5,0,1,1+$BB$4),OFFSET(review_count!Z3,0,0,1,1+$BB$4))</f>
        <v>0.98911418050432287</v>
      </c>
      <c r="AA5" s="55">
        <f ca="1">CORREL(OFFSET(review_count!Z$3,$BB$5,0,1,1+$BB$4),OFFSET(review_count!AA3,0,0,1,1+$BB$4))</f>
        <v>-0.93938242900501379</v>
      </c>
      <c r="AB5" s="55">
        <f ca="1">CORREL(OFFSET(review_count!AA$3,$BB$5,0,1,1+$BB$4),OFFSET(review_count!AB3,0,0,1,1+$BB$4))</f>
        <v>-0.35853094113994921</v>
      </c>
      <c r="AC5" s="55">
        <f ca="1">CORREL(OFFSET(review_count!AB$3,$BB$5,0,1,1+$BB$4),OFFSET(review_count!AC3,0,0,1,1+$BB$4))</f>
        <v>1.0349474861109639E-2</v>
      </c>
      <c r="AD5" s="55">
        <f ca="1">CORREL(OFFSET(review_count!AC$3,$BB$5,0,1,1+$BB$4),OFFSET(review_count!AD3,0,0,1,1+$BB$4))</f>
        <v>0.97230194371183531</v>
      </c>
      <c r="AE5" s="55">
        <f ca="1">CORREL(OFFSET(review_count!AD$3,$BB$5,0,1,1+$BB$4),OFFSET(review_count!AE3,0,0,1,1+$BB$4))</f>
        <v>-0.21977379357693108</v>
      </c>
      <c r="AF5" s="55">
        <f ca="1">CORREL(OFFSET(review_count!AE$3,$BB$5,0,1,1+$BB$4),OFFSET(review_count!AF3,0,0,1,1+$BB$4))</f>
        <v>-0.72306824516278789</v>
      </c>
      <c r="AG5" s="55">
        <f ca="1">CORREL(OFFSET(review_count!AF$3,$BB$5,0,1,1+$BB$4),OFFSET(review_count!AG3,0,0,1,1+$BB$4))</f>
        <v>-0.40621485620471165</v>
      </c>
      <c r="AH5" s="55">
        <f ca="1">CORREL(OFFSET(review_count!AG$3,$BB$5,0,1,1+$BB$4),OFFSET(review_count!AH3,0,0,1,1+$BB$4))</f>
        <v>0.77201418406472466</v>
      </c>
      <c r="AI5" s="55">
        <f ca="1">CORREL(OFFSET(review_count!AH$3,$BB$5,0,1,1+$BB$4),OFFSET(review_count!AI3,0,0,1,1+$BB$4))</f>
        <v>0.85661635410920067</v>
      </c>
      <c r="AJ5" s="55">
        <f ca="1">CORREL(OFFSET(review_count!AI$3,$BB$5,0,1,1+$BB$4),OFFSET(review_count!AJ3,0,0,1,1+$BB$4))</f>
        <v>0.47897692672983194</v>
      </c>
      <c r="AK5" s="55">
        <f ca="1">CORREL(OFFSET(review_count!AJ$3,$BB$5,0,1,1+$BB$4),OFFSET(review_count!AK3,0,0,1,1+$BB$4))</f>
        <v>-0.46503989233044846</v>
      </c>
      <c r="AL5" s="55">
        <f ca="1">CORREL(OFFSET(review_count!AK$3,$BB$5,0,1,1+$BB$4),OFFSET(review_count!AL3,0,0,1,1+$BB$4))</f>
        <v>-0.85950867603952108</v>
      </c>
      <c r="AM5" s="55">
        <f ca="1">CORREL(OFFSET(review_count!AL$3,$BB$5,0,1,1+$BB$4),OFFSET(review_count!AM3,0,0,1,1+$BB$4))</f>
        <v>-0.38915339005338889</v>
      </c>
      <c r="AN5" s="55">
        <f ca="1">CORREL(OFFSET(review_count!AM$3,$BB$5,0,1,1+$BB$4),OFFSET(review_count!AN3,0,0,1,1+$BB$4))</f>
        <v>0.5424693289055299</v>
      </c>
      <c r="AO5" s="55">
        <f ca="1">CORREL(OFFSET(review_count!AN$3,$BB$5,0,1,1+$BB$4),OFFSET(review_count!AO3,0,0,1,1+$BB$4))</f>
        <v>-0.62246478644432068</v>
      </c>
      <c r="AP5" s="55">
        <f ca="1">CORREL(OFFSET(review_count!AO$3,$BB$5,0,1,1+$BB$4),OFFSET(review_count!AP3,0,0,1,1+$BB$4))</f>
        <v>-0.62669517617860893</v>
      </c>
      <c r="AQ5" s="55">
        <f ca="1">CORREL(OFFSET(review_count!AP$3,$BB$5,0,1,1+$BB$4),OFFSET(review_count!AQ3,0,0,1,1+$BB$4))</f>
        <v>0.20499492188785415</v>
      </c>
      <c r="AR5" s="55">
        <f ca="1">CORREL(OFFSET(review_count!AQ$3,$BB$5,0,1,1+$BB$4),OFFSET(review_count!AR3,0,0,1,1+$BB$4))</f>
        <v>0.63016783994747172</v>
      </c>
      <c r="AS5" s="55">
        <f ca="1">CORREL(OFFSET(review_count!AR$3,$BB$5,0,1,1+$BB$4),OFFSET(review_count!AS3,0,0,1,1+$BB$4))</f>
        <v>-6.9359303885546925E-2</v>
      </c>
      <c r="AT5" s="55">
        <f ca="1">CORREL(OFFSET(review_count!AS$3,$BB$5,0,1,1+$BB$4),OFFSET(review_count!AT3,0,0,1,1+$BB$4))</f>
        <v>-1.8297688589277328E-2</v>
      </c>
      <c r="AU5" s="55">
        <f ca="1">CORREL(OFFSET(review_count!AT$3,$BB$5,0,1,1+$BB$4),OFFSET(review_count!AU3,0,0,1,1+$BB$4))</f>
        <v>0.13191361618990932</v>
      </c>
      <c r="AV5" s="55">
        <f ca="1">CORREL(OFFSET(review_count!AU$3,$BB$5,0,1,1+$BB$4),OFFSET(review_count!AV3,0,0,1,1+$BB$4))</f>
        <v>-8.2421559307196385E-2</v>
      </c>
      <c r="AW5" s="55">
        <f ca="1">CORREL(OFFSET(review_count!AV$3,$BB$5,0,1,1+$BB$4),OFFSET(review_count!AW3,0,0,1,1+$BB$4))</f>
        <v>-0.69857755738872052</v>
      </c>
      <c r="AX5" s="55">
        <f ca="1">CORREL(OFFSET(review_count!AW$3,$BB$5,0,1,1+$BB$4),OFFSET(review_count!AX3,0,0,1,1+$BB$4))</f>
        <v>-0.85831781355467585</v>
      </c>
      <c r="AY5" s="57"/>
      <c r="AZ5" s="47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CORREL(OFFSET(review_count!B$3,$BB$5,0,1,1+$BB$4),OFFSET(review_count!D3,0,0,1,1+$BB$4))</f>
        <v>-0.52772893181248548</v>
      </c>
      <c r="D6" s="55">
        <f ca="1">CORREL(OFFSET(review_count!C$3,$BB$5,0,1,1+$BB$4),OFFSET(review_count!E3,0,0,1,1+$BB$4))</f>
        <v>-0.67091332396912629</v>
      </c>
      <c r="E6" s="55">
        <f ca="1">CORREL(OFFSET(review_count!D$3,$BB$5,0,1,1+$BB$4),OFFSET(review_count!F3,0,0,1,1+$BB$4))</f>
        <v>-0.83826614884331796</v>
      </c>
      <c r="F6" s="55">
        <f ca="1">CORREL(OFFSET(review_count!E$3,$BB$5,0,1,1+$BB$4),OFFSET(review_count!G3,0,0,1,1+$BB$4))</f>
        <v>-0.48695442027479763</v>
      </c>
      <c r="G6" s="55">
        <f ca="1">CORREL(OFFSET(review_count!F$3,$BB$5,0,1,1+$BB$4),OFFSET(review_count!H3,0,0,1,1+$BB$4))</f>
        <v>-0.1426112699963617</v>
      </c>
      <c r="H6" s="55">
        <f ca="1">CORREL(OFFSET(review_count!G$3,$BB$5,0,1,1+$BB$4),OFFSET(review_count!I3,0,0,1,1+$BB$4))</f>
        <v>-2.1406706893277068E-2</v>
      </c>
      <c r="I6" s="55">
        <f ca="1">CORREL(OFFSET(review_count!H$3,$BB$5,0,1,1+$BB$4),OFFSET(review_count!J3,0,0,1,1+$BB$4))</f>
        <v>-0.29604806426736174</v>
      </c>
      <c r="J6" s="55">
        <f ca="1">CORREL(OFFSET(review_count!I$3,$BB$5,0,1,1+$BB$4),OFFSET(review_count!K3,0,0,1,1+$BB$4))</f>
        <v>-0.453596270819692</v>
      </c>
      <c r="K6" s="55">
        <f ca="1">CORREL(OFFSET(review_count!J$3,$BB$5,0,1,1+$BB$4),OFFSET(review_count!L3,0,0,1,1+$BB$4))</f>
        <v>-0.39662474638568895</v>
      </c>
      <c r="L6" s="55">
        <f ca="1">CORREL(OFFSET(review_count!K$3,$BB$5,0,1,1+$BB$4),OFFSET(review_count!M3,0,0,1,1+$BB$4))</f>
        <v>-0.98901395114564017</v>
      </c>
      <c r="M6" s="55">
        <f ca="1">CORREL(OFFSET(review_count!L$3,$BB$5,0,1,1+$BB$4),OFFSET(review_count!N3,0,0,1,1+$BB$4))</f>
        <v>-0.99612894028207832</v>
      </c>
      <c r="N6" s="55">
        <f ca="1">CORREL(OFFSET(review_count!M$3,$BB$5,0,1,1+$BB$4),OFFSET(review_count!O3,0,0,1,1+$BB$4))</f>
        <v>-0.72479896836033486</v>
      </c>
      <c r="O6" s="55">
        <f ca="1">CORREL(OFFSET(review_count!N$3,$BB$5,0,1,1+$BB$4),OFFSET(review_count!P3,0,0,1,1+$BB$4))</f>
        <v>-0.835963392218673</v>
      </c>
      <c r="P6" s="55">
        <f ca="1">CORREL(OFFSET(review_count!O$3,$BB$5,0,1,1+$BB$4),OFFSET(review_count!Q3,0,0,1,1+$BB$4))</f>
        <v>-0.87018108868525523</v>
      </c>
      <c r="Q6" s="55">
        <f ca="1">CORREL(OFFSET(review_count!P$3,$BB$5,0,1,1+$BB$4),OFFSET(review_count!R3,0,0,1,1+$BB$4))</f>
        <v>-0.83769885131149735</v>
      </c>
      <c r="R6" s="55">
        <f ca="1">CORREL(OFFSET(review_count!Q$3,$BB$5,0,1,1+$BB$4),OFFSET(review_count!S3,0,0,1,1+$BB$4))</f>
        <v>-0.74981963718909317</v>
      </c>
      <c r="S6" s="55">
        <f ca="1">CORREL(OFFSET(review_count!R$3,$BB$5,0,1,1+$BB$4),OFFSET(review_count!T3,0,0,1,1+$BB$4))</f>
        <v>-0.78928991972861906</v>
      </c>
      <c r="T6" s="85">
        <f ca="1">CORREL(OFFSET(review_count!S$3,$BB$5,0,1,1+$BB$4),OFFSET(review_count!U3,0,0,1,1+$BB$4))</f>
        <v>6.4416644869909168E-2</v>
      </c>
      <c r="U6" s="55">
        <f ca="1">CORREL(OFFSET(review_count!T$3,$BB$5,0,1,1+$BB$4),OFFSET(review_count!V3,0,0,1,1+$BB$4))</f>
        <v>0.12044472085244945</v>
      </c>
      <c r="V6" s="55">
        <f ca="1">CORREL(OFFSET(review_count!U$3,$BB$5,0,1,1+$BB$4),OFFSET(review_count!W3,0,0,1,1+$BB$4))</f>
        <v>-9.5960931420577961E-2</v>
      </c>
      <c r="W6" s="55">
        <f ca="1">CORREL(OFFSET(review_count!V$3,$BB$5,0,1,1+$BB$4),OFFSET(review_count!X3,0,0,1,1+$BB$4))</f>
        <v>0.30402502366045991</v>
      </c>
      <c r="X6" s="55">
        <f ca="1">CORREL(OFFSET(review_count!W$3,$BB$5,0,1,1+$BB$4),OFFSET(review_count!Y3,0,0,1,1+$BB$4))</f>
        <v>-0.15727024399646777</v>
      </c>
      <c r="Y6" s="55">
        <f ca="1">CORREL(OFFSET(review_count!X$3,$BB$5,0,1,1+$BB$4),OFFSET(review_count!Z3,0,0,1,1+$BB$4))</f>
        <v>0.23884765702131605</v>
      </c>
      <c r="Z6" s="55">
        <f ca="1">CORREL(OFFSET(review_count!Y$3,$BB$5,0,1,1+$BB$4),OFFSET(review_count!AA3,0,0,1,1+$BB$4))</f>
        <v>0.46296363693755371</v>
      </c>
      <c r="AA6" s="55">
        <f ca="1">CORREL(OFFSET(review_count!Z$3,$BB$5,0,1,1+$BB$4),OFFSET(review_count!AB3,0,0,1,1+$BB$4))</f>
        <v>-0.50748299819382447</v>
      </c>
      <c r="AB6" s="55">
        <f ca="1">CORREL(OFFSET(review_count!AA$3,$BB$5,0,1,1+$BB$4),OFFSET(review_count!AC3,0,0,1,1+$BB$4))</f>
        <v>-0.25998223522603986</v>
      </c>
      <c r="AC6" s="55">
        <f ca="1">CORREL(OFFSET(review_count!AB$3,$BB$5,0,1,1+$BB$4),OFFSET(review_count!AD3,0,0,1,1+$BB$4))</f>
        <v>3.0385566217966183E-2</v>
      </c>
      <c r="AD6" s="55">
        <f ca="1">CORREL(OFFSET(review_count!AC$3,$BB$5,0,1,1+$BB$4),OFFSET(review_count!AE3,0,0,1,1+$BB$4))</f>
        <v>0.15172093144655499</v>
      </c>
      <c r="AE6" s="55">
        <f ca="1">CORREL(OFFSET(review_count!AD$3,$BB$5,0,1,1+$BB$4),OFFSET(review_count!AF3,0,0,1,1+$BB$4))</f>
        <v>-0.77920814680718808</v>
      </c>
      <c r="AF6" s="55">
        <f ca="1">CORREL(OFFSET(review_count!AE$3,$BB$5,0,1,1+$BB$4),OFFSET(review_count!AG3,0,0,1,1+$BB$4))</f>
        <v>-0.59471390947552105</v>
      </c>
      <c r="AG6" s="55">
        <f ca="1">CORREL(OFFSET(review_count!AF$3,$BB$5,0,1,1+$BB$4),OFFSET(review_count!AH3,0,0,1,1+$BB$4))</f>
        <v>-3.9518552837541111E-2</v>
      </c>
      <c r="AH6" s="55">
        <f ca="1">CORREL(OFFSET(review_count!AG$3,$BB$5,0,1,1+$BB$4),OFFSET(review_count!AI3,0,0,1,1+$BB$4))</f>
        <v>0.46715142789746378</v>
      </c>
      <c r="AI6" s="55">
        <f ca="1">CORREL(OFFSET(review_count!AH$3,$BB$5,0,1,1+$BB$4),OFFSET(review_count!AJ3,0,0,1,1+$BB$4))</f>
        <v>0.86923383722868119</v>
      </c>
      <c r="AJ6" s="55">
        <f ca="1">CORREL(OFFSET(review_count!AI$3,$BB$5,0,1,1+$BB$4),OFFSET(review_count!AK3,0,0,1,1+$BB$4))</f>
        <v>0.83032232758270452</v>
      </c>
      <c r="AK6" s="55">
        <f ca="1">CORREL(OFFSET(review_count!AJ$3,$BB$5,0,1,1+$BB$4),OFFSET(review_count!AL3,0,0,1,1+$BB$4))</f>
        <v>-1.8684971218250458E-2</v>
      </c>
      <c r="AL6" s="55">
        <f ca="1">CORREL(OFFSET(review_count!AK$3,$BB$5,0,1,1+$BB$4),OFFSET(review_count!AM3,0,0,1,1+$BB$4))</f>
        <v>-5.8566870972901211E-2</v>
      </c>
      <c r="AM6" s="55">
        <f ca="1">CORREL(OFFSET(review_count!AL$3,$BB$5,0,1,1+$BB$4),OFFSET(review_count!AN3,0,0,1,1+$BB$4))</f>
        <v>-0.1349263318562352</v>
      </c>
      <c r="AN6" s="55">
        <f ca="1">CORREL(OFFSET(review_count!AM$3,$BB$5,0,1,1+$BB$4),OFFSET(review_count!AO3,0,0,1,1+$BB$4))</f>
        <v>0.49311336059652133</v>
      </c>
      <c r="AO6" s="55">
        <f ca="1">CORREL(OFFSET(review_count!AN$3,$BB$5,0,1,1+$BB$4),OFFSET(review_count!AP3,0,0,1,1+$BB$4))</f>
        <v>0.39249359860200206</v>
      </c>
      <c r="AP6" s="55">
        <f ca="1">CORREL(OFFSET(review_count!AO$3,$BB$5,0,1,1+$BB$4),OFFSET(review_count!AQ3,0,0,1,1+$BB$4))</f>
        <v>-0.14788183527664817</v>
      </c>
      <c r="AQ6" s="55">
        <f ca="1">CORREL(OFFSET(review_count!AP$3,$BB$5,0,1,1+$BB$4),OFFSET(review_count!AR3,0,0,1,1+$BB$4))</f>
        <v>-0.76059436308257589</v>
      </c>
      <c r="AR6" s="55">
        <f ca="1">CORREL(OFFSET(review_count!AQ$3,$BB$5,0,1,1+$BB$4),OFFSET(review_count!AS3,0,0,1,1+$BB$4))</f>
        <v>-0.92152113227336696</v>
      </c>
      <c r="AS6" s="55">
        <f ca="1">CORREL(OFFSET(review_count!AR$3,$BB$5,0,1,1+$BB$4),OFFSET(review_count!AT3,0,0,1,1+$BB$4))</f>
        <v>-0.87368787913128287</v>
      </c>
      <c r="AT6" s="55">
        <f ca="1">CORREL(OFFSET(review_count!AS$3,$BB$5,0,1,1+$BB$4),OFFSET(review_count!AU3,0,0,1,1+$BB$4))</f>
        <v>-0.81882734931580614</v>
      </c>
      <c r="AU6" s="55">
        <f ca="1">CORREL(OFFSET(review_count!AT$3,$BB$5,0,1,1+$BB$4),OFFSET(review_count!AV3,0,0,1,1+$BB$4))</f>
        <v>0.60196793588159181</v>
      </c>
      <c r="AV6" s="55">
        <f ca="1">CORREL(OFFSET(review_count!AU$3,$BB$5,0,1,1+$BB$4),OFFSET(review_count!AW3,0,0,1,1+$BB$4))</f>
        <v>0.46797095243327791</v>
      </c>
      <c r="AW6" s="55">
        <f ca="1">CORREL(OFFSET(review_count!AV$3,$BB$5,0,1,1+$BB$4),OFFSET(review_count!AX3,0,0,1,1+$BB$4))</f>
        <v>0.2164508424309155</v>
      </c>
      <c r="AX6" s="55"/>
      <c r="AY6" s="57"/>
      <c r="AZ6" s="47"/>
    </row>
    <row r="7" spans="1:54" ht="11.25" customHeight="1" x14ac:dyDescent="0.25">
      <c r="A7" s="7"/>
      <c r="B7" s="77" t="s">
        <v>144</v>
      </c>
      <c r="C7" s="58">
        <f ca="1">CORREL(OFFSET(review_count!B$3,$BB$5,0,1,1+$BB$4),OFFSET(review_count!E3,0,0,1,1+$BB$4))</f>
        <v>0.70711248279322625</v>
      </c>
      <c r="D7" s="59">
        <f ca="1">CORREL(OFFSET(review_count!C$3,$BB$5,0,1,1+$BB$4),OFFSET(review_count!F3,0,0,1,1+$BB$4))</f>
        <v>0.47636471982072354</v>
      </c>
      <c r="E7" s="59">
        <f ca="1">CORREL(OFFSET(review_count!D$3,$BB$5,0,1,1+$BB$4),OFFSET(review_count!G3,0,0,1,1+$BB$4))</f>
        <v>-0.16316278612979696</v>
      </c>
      <c r="F7" s="59">
        <f ca="1">CORREL(OFFSET(review_count!E$3,$BB$5,0,1,1+$BB$4),OFFSET(review_count!H3,0,0,1,1+$BB$4))</f>
        <v>-0.91183368920283014</v>
      </c>
      <c r="G7" s="59">
        <f ca="1">CORREL(OFFSET(review_count!F$3,$BB$5,0,1,1+$BB$4),OFFSET(review_count!I3,0,0,1,1+$BB$4))</f>
        <v>-0.94651223616352531</v>
      </c>
      <c r="H7" s="59">
        <f ca="1">CORREL(OFFSET(review_count!G$3,$BB$5,0,1,1+$BB$4),OFFSET(review_count!J3,0,0,1,1+$BB$4))</f>
        <v>-0.34461064984406098</v>
      </c>
      <c r="I7" s="59">
        <f ca="1">CORREL(OFFSET(review_count!H$3,$BB$5,0,1,1+$BB$4),OFFSET(review_count!K3,0,0,1,1+$BB$4))</f>
        <v>0.64064612944992194</v>
      </c>
      <c r="J7" s="59">
        <f ca="1">CORREL(OFFSET(review_count!I$3,$BB$5,0,1,1+$BB$4),OFFSET(review_count!L3,0,0,1,1+$BB$4))</f>
        <v>0.49334468279279964</v>
      </c>
      <c r="K7" s="59">
        <f ca="1">CORREL(OFFSET(review_count!J$3,$BB$5,0,1,1+$BB$4),OFFSET(review_count!M3,0,0,1,1+$BB$4))</f>
        <v>0.68251214618517797</v>
      </c>
      <c r="L7" s="59">
        <f ca="1">CORREL(OFFSET(review_count!K$3,$BB$5,0,1,1+$BB$4),OFFSET(review_count!N3,0,0,1,1+$BB$4))</f>
        <v>-0.22277503260405662</v>
      </c>
      <c r="M7" s="59">
        <f ca="1">CORREL(OFFSET(review_count!L$3,$BB$5,0,1,1+$BB$4),OFFSET(review_count!O3,0,0,1,1+$BB$4))</f>
        <v>-0.14187619804117102</v>
      </c>
      <c r="N7" s="59">
        <f ca="1">CORREL(OFFSET(review_count!M$3,$BB$5,0,1,1+$BB$4),OFFSET(review_count!P3,0,0,1,1+$BB$4))</f>
        <v>5.3298076144430821E-2</v>
      </c>
      <c r="O7" s="59">
        <f ca="1">CORREL(OFFSET(review_count!N$3,$BB$5,0,1,1+$BB$4),OFFSET(review_count!Q3,0,0,1,1+$BB$4))</f>
        <v>-0.25077422390873039</v>
      </c>
      <c r="P7" s="59">
        <f ca="1">CORREL(OFFSET(review_count!O$3,$BB$5,0,1,1+$BB$4),OFFSET(review_count!R3,0,0,1,1+$BB$4))</f>
        <v>-0.47570156376414668</v>
      </c>
      <c r="Q7" s="59">
        <f ca="1">CORREL(OFFSET(review_count!P$3,$BB$5,0,1,1+$BB$4),OFFSET(review_count!S3,0,0,1,1+$BB$4))</f>
        <v>-0.12001387686189713</v>
      </c>
      <c r="R7" s="59">
        <f ca="1">CORREL(OFFSET(review_count!Q$3,$BB$5,0,1,1+$BB$4),OFFSET(review_count!T3,0,0,1,1+$BB$4))</f>
        <v>-0.79676086427400461</v>
      </c>
      <c r="S7" s="59">
        <f ca="1">CORREL(OFFSET(review_count!R$3,$BB$5,0,1,1+$BB$4),OFFSET(review_count!U3,0,0,1,1+$BB$4))</f>
        <v>-0.9262758580279129</v>
      </c>
      <c r="T7" s="86">
        <f ca="1">CORREL(OFFSET(review_count!S$3,$BB$5,0,1,1+$BB$4),OFFSET(review_count!V3,0,0,1,1+$BB$4))</f>
        <v>9.0615858584454215E-2</v>
      </c>
      <c r="U7" s="59">
        <f ca="1">CORREL(OFFSET(review_count!T$3,$BB$5,0,1,1+$BB$4),OFFSET(review_count!W3,0,0,1,1+$BB$4))</f>
        <v>0.47317496798795861</v>
      </c>
      <c r="V7" s="59">
        <f ca="1">CORREL(OFFSET(review_count!U$3,$BB$5,0,1,1+$BB$4),OFFSET(review_count!X3,0,0,1,1+$BB$4))</f>
        <v>0.89267992689300057</v>
      </c>
      <c r="W7" s="59">
        <f ca="1">CORREL(OFFSET(review_count!V$3,$BB$5,0,1,1+$BB$4),OFFSET(review_count!Y3,0,0,1,1+$BB$4))</f>
        <v>0.69988556203726171</v>
      </c>
      <c r="X7" s="59">
        <f ca="1">CORREL(OFFSET(review_count!W$3,$BB$5,0,1,1+$BB$4),OFFSET(review_count!Z3,0,0,1,1+$BB$4))</f>
        <v>0.83666848571239116</v>
      </c>
      <c r="Y7" s="59">
        <f ca="1">CORREL(OFFSET(review_count!X$3,$BB$5,0,1,1+$BB$4),OFFSET(review_count!AA3,0,0,1,1+$BB$4))</f>
        <v>0.61625149358643461</v>
      </c>
      <c r="Z7" s="59">
        <f ca="1">CORREL(OFFSET(review_count!Y$3,$BB$5,0,1,1+$BB$4),OFFSET(review_count!AB3,0,0,1,1+$BB$4))</f>
        <v>0.69037072289214185</v>
      </c>
      <c r="AA7" s="59">
        <f ca="1">CORREL(OFFSET(review_count!Z$3,$BB$5,0,1,1+$BB$4),OFFSET(review_count!AC3,0,0,1,1+$BB$4))</f>
        <v>-0.27021367681496727</v>
      </c>
      <c r="AB7" s="59">
        <f ca="1">CORREL(OFFSET(review_count!AA$3,$BB$5,0,1,1+$BB$4),OFFSET(review_count!AD3,0,0,1,1+$BB$4))</f>
        <v>-0.35242982550858082</v>
      </c>
      <c r="AC7" s="59">
        <f ca="1">CORREL(OFFSET(review_count!AB$3,$BB$5,0,1,1+$BB$4),OFFSET(review_count!AE3,0,0,1,1+$BB$4))</f>
        <v>-0.59611498868130053</v>
      </c>
      <c r="AD7" s="59">
        <f ca="1">CORREL(OFFSET(review_count!AC$3,$BB$5,0,1,1+$BB$4),OFFSET(review_count!AF3,0,0,1,1+$BB$4))</f>
        <v>-0.52730441362431857</v>
      </c>
      <c r="AE7" s="59">
        <f ca="1">CORREL(OFFSET(review_count!AD$3,$BB$5,0,1,1+$BB$4),OFFSET(review_count!AG3,0,0,1,1+$BB$4))</f>
        <v>-0.22928091235246204</v>
      </c>
      <c r="AF7" s="59">
        <f ca="1">CORREL(OFFSET(review_count!AE$3,$BB$5,0,1,1+$BB$4),OFFSET(review_count!AH3,0,0,1,1+$BB$4))</f>
        <v>0.71795226874407481</v>
      </c>
      <c r="AG7" s="59">
        <f ca="1">CORREL(OFFSET(review_count!AF$3,$BB$5,0,1,1+$BB$4),OFFSET(review_count!AI3,0,0,1,1+$BB$4))</f>
        <v>0.94148960441069074</v>
      </c>
      <c r="AH7" s="59">
        <f ca="1">CORREL(OFFSET(review_count!AG$3,$BB$5,0,1,1+$BB$4),OFFSET(review_count!AJ3,0,0,1,1+$BB$4))</f>
        <v>0.50389707942523121</v>
      </c>
      <c r="AI7" s="59">
        <f ca="1">CORREL(OFFSET(review_count!AH$3,$BB$5,0,1,1+$BB$4),OFFSET(review_count!AK3,0,0,1,1+$BB$4))</f>
        <v>0.71541648597145568</v>
      </c>
      <c r="AJ7" s="59">
        <f ca="1">CORREL(OFFSET(review_count!AI$3,$BB$5,0,1,1+$BB$4),OFFSET(review_count!AL3,0,0,1,1+$BB$4))</f>
        <v>0.48068916811215107</v>
      </c>
      <c r="AK7" s="59">
        <f ca="1">CORREL(OFFSET(review_count!AJ$3,$BB$5,0,1,1+$BB$4),OFFSET(review_count!AM3,0,0,1,1+$BB$4))</f>
        <v>-0.54505962497776705</v>
      </c>
      <c r="AL7" s="59">
        <f ca="1">CORREL(OFFSET(review_count!AK$3,$BB$5,0,1,1+$BB$4),OFFSET(review_count!AN3,0,0,1,1+$BB$4))</f>
        <v>-0.79272669002651064</v>
      </c>
      <c r="AM7" s="59">
        <f ca="1">CORREL(OFFSET(review_count!AL$3,$BB$5,0,1,1+$BB$4),OFFSET(review_count!AO3,0,0,1,1+$BB$4))</f>
        <v>-0.66086559914038823</v>
      </c>
      <c r="AN7" s="59">
        <f ca="1">CORREL(OFFSET(review_count!AM$3,$BB$5,0,1,1+$BB$4),OFFSET(review_count!AP3,0,0,1,1+$BB$4))</f>
        <v>-6.2147271202419294E-2</v>
      </c>
      <c r="AO7" s="59">
        <f ca="1">CORREL(OFFSET(review_count!AN$3,$BB$5,0,1,1+$BB$4),OFFSET(review_count!AQ3,0,0,1,1+$BB$4))</f>
        <v>0.83165700932108566</v>
      </c>
      <c r="AP7" s="59">
        <f ca="1">CORREL(OFFSET(review_count!AO$3,$BB$5,0,1,1+$BB$4),OFFSET(review_count!AR3,0,0,1,1+$BB$4))</f>
        <v>0.90305452916437723</v>
      </c>
      <c r="AQ7" s="59">
        <f ca="1">CORREL(OFFSET(review_count!AP$3,$BB$5,0,1,1+$BB$4),OFFSET(review_count!AS3,0,0,1,1+$BB$4))</f>
        <v>0.81064490606184259</v>
      </c>
      <c r="AR7" s="59">
        <f ca="1">CORREL(OFFSET(review_count!AQ$3,$BB$5,0,1,1+$BB$4),OFFSET(review_count!AT3,0,0,1,1+$BB$4))</f>
        <v>0.24909548775286613</v>
      </c>
      <c r="AS7" s="59">
        <f ca="1">CORREL(OFFSET(review_count!AR$3,$BB$5,0,1,1+$BB$4),OFFSET(review_count!AU3,0,0,1,1+$BB$4))</f>
        <v>-0.17423496401925176</v>
      </c>
      <c r="AT7" s="59">
        <f ca="1">CORREL(OFFSET(review_count!AS$3,$BB$5,0,1,1+$BB$4),OFFSET(review_count!AV3,0,0,1,1+$BB$4))</f>
        <v>-6.0759657143953337E-2</v>
      </c>
      <c r="AU7" s="59">
        <f ca="1">CORREL(OFFSET(review_count!AT$3,$BB$5,0,1,1+$BB$4),OFFSET(review_count!AW3,0,0,1,1+$BB$4))</f>
        <v>0.77549524723610253</v>
      </c>
      <c r="AV7" s="59">
        <f ca="1">CORREL(OFFSET(review_count!AU$3,$BB$5,0,1,1+$BB$4),OFFSET(review_count!AX3,0,0,1,1+$BB$4))</f>
        <v>0.82994386842550849</v>
      </c>
      <c r="AW7" s="59"/>
      <c r="AX7" s="59"/>
      <c r="AY7" s="60"/>
      <c r="AZ7" s="47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CORREL(OFFSET(review_count!B$3,$BB$5,0,1,1+$BB$4),OFFSET(review_count!B4,0,0,1,1+$BB$4))</f>
        <v>1</v>
      </c>
      <c r="D8" s="55">
        <f ca="1">CORREL(OFFSET(review_count!C$3,$BB$5,0,1,1+$BB$4),OFFSET(review_count!C4,0,0,1,1+$BB$4))</f>
        <v>1.0000000000000002</v>
      </c>
      <c r="E8" s="55">
        <f ca="1">CORREL(OFFSET(review_count!D$3,$BB$5,0,1,1+$BB$4),OFFSET(review_count!D4,0,0,1,1+$BB$4))</f>
        <v>1</v>
      </c>
      <c r="F8" s="55">
        <f ca="1">CORREL(OFFSET(review_count!E$3,$BB$5,0,1,1+$BB$4),OFFSET(review_count!E4,0,0,1,1+$BB$4))</f>
        <v>0.99999999999999978</v>
      </c>
      <c r="G8" s="55">
        <f ca="1">CORREL(OFFSET(review_count!F$3,$BB$5,0,1,1+$BB$4),OFFSET(review_count!F4,0,0,1,1+$BB$4))</f>
        <v>1.0000000000000002</v>
      </c>
      <c r="H8" s="55">
        <f ca="1">CORREL(OFFSET(review_count!G$3,$BB$5,0,1,1+$BB$4),OFFSET(review_count!G4,0,0,1,1+$BB$4))</f>
        <v>1.0000000000000002</v>
      </c>
      <c r="I8" s="55">
        <f ca="1">CORREL(OFFSET(review_count!H$3,$BB$5,0,1,1+$BB$4),OFFSET(review_count!H4,0,0,1,1+$BB$4))</f>
        <v>1</v>
      </c>
      <c r="J8" s="55">
        <f ca="1">CORREL(OFFSET(review_count!I$3,$BB$5,0,1,1+$BB$4),OFFSET(review_count!I4,0,0,1,1+$BB$4))</f>
        <v>0.99999999999999989</v>
      </c>
      <c r="K8" s="55">
        <f ca="1">CORREL(OFFSET(review_count!J$3,$BB$5,0,1,1+$BB$4),OFFSET(review_count!J4,0,0,1,1+$BB$4))</f>
        <v>1</v>
      </c>
      <c r="L8" s="55">
        <f ca="1">CORREL(OFFSET(review_count!K$3,$BB$5,0,1,1+$BB$4),OFFSET(review_count!K4,0,0,1,1+$BB$4))</f>
        <v>1</v>
      </c>
      <c r="M8" s="55">
        <f ca="1">CORREL(OFFSET(review_count!L$3,$BB$5,0,1,1+$BB$4),OFFSET(review_count!L4,0,0,1,1+$BB$4))</f>
        <v>1</v>
      </c>
      <c r="N8" s="55">
        <f ca="1">CORREL(OFFSET(review_count!M$3,$BB$5,0,1,1+$BB$4),OFFSET(review_count!M4,0,0,1,1+$BB$4))</f>
        <v>1</v>
      </c>
      <c r="O8" s="55">
        <f ca="1">CORREL(OFFSET(review_count!N$3,$BB$5,0,1,1+$BB$4),OFFSET(review_count!N4,0,0,1,1+$BB$4))</f>
        <v>1.0000000000000002</v>
      </c>
      <c r="P8" s="55">
        <f ca="1">CORREL(OFFSET(review_count!O$3,$BB$5,0,1,1+$BB$4),OFFSET(review_count!O4,0,0,1,1+$BB$4))</f>
        <v>0.99999999999999989</v>
      </c>
      <c r="Q8" s="55">
        <f ca="1">CORREL(OFFSET(review_count!P$3,$BB$5,0,1,1+$BB$4),OFFSET(review_count!P4,0,0,1,1+$BB$4))</f>
        <v>0.99999999999999989</v>
      </c>
      <c r="R8" s="55">
        <f ca="1">CORREL(OFFSET(review_count!Q$3,$BB$5,0,1,1+$BB$4),OFFSET(review_count!Q4,0,0,1,1+$BB$4))</f>
        <v>0.99999999999999989</v>
      </c>
      <c r="S8" s="55">
        <f ca="1">CORREL(OFFSET(review_count!R$3,$BB$5,0,1,1+$BB$4),OFFSET(review_count!R4,0,0,1,1+$BB$4))</f>
        <v>1</v>
      </c>
      <c r="T8" s="85">
        <f ca="1">CORREL(OFFSET(review_count!S$3,$BB$5,0,1,1+$BB$4),OFFSET(review_count!S4,0,0,1,1+$BB$4))</f>
        <v>0.99999999999999989</v>
      </c>
      <c r="U8" s="55">
        <f ca="1">CORREL(OFFSET(review_count!T$3,$BB$5,0,1,1+$BB$4),OFFSET(review_count!T4,0,0,1,1+$BB$4))</f>
        <v>1</v>
      </c>
      <c r="V8" s="55">
        <f ca="1">CORREL(OFFSET(review_count!U$3,$BB$5,0,1,1+$BB$4),OFFSET(review_count!U4,0,0,1,1+$BB$4))</f>
        <v>0.99999999999999978</v>
      </c>
      <c r="W8" s="55">
        <f ca="1">CORREL(OFFSET(review_count!V$3,$BB$5,0,1,1+$BB$4),OFFSET(review_count!V4,0,0,1,1+$BB$4))</f>
        <v>0.99999999999999989</v>
      </c>
      <c r="X8" s="55">
        <f ca="1">CORREL(OFFSET(review_count!W$3,$BB$5,0,1,1+$BB$4),OFFSET(review_count!W4,0,0,1,1+$BB$4))</f>
        <v>0.99999999999999989</v>
      </c>
      <c r="Y8" s="55">
        <f ca="1">CORREL(OFFSET(review_count!X$3,$BB$5,0,1,1+$BB$4),OFFSET(review_count!X4,0,0,1,1+$BB$4))</f>
        <v>1</v>
      </c>
      <c r="Z8" s="55">
        <f ca="1">CORREL(OFFSET(review_count!Y$3,$BB$5,0,1,1+$BB$4),OFFSET(review_count!Y4,0,0,1,1+$BB$4))</f>
        <v>1</v>
      </c>
      <c r="AA8" s="55">
        <f ca="1">CORREL(OFFSET(review_count!Z$3,$BB$5,0,1,1+$BB$4),OFFSET(review_count!Z4,0,0,1,1+$BB$4))</f>
        <v>1.0000000000000002</v>
      </c>
      <c r="AB8" s="55">
        <f ca="1">CORREL(OFFSET(review_count!AA$3,$BB$5,0,1,1+$BB$4),OFFSET(review_count!AA4,0,0,1,1+$BB$4))</f>
        <v>1</v>
      </c>
      <c r="AC8" s="55">
        <f ca="1">CORREL(OFFSET(review_count!AB$3,$BB$5,0,1,1+$BB$4),OFFSET(review_count!AB4,0,0,1,1+$BB$4))</f>
        <v>1</v>
      </c>
      <c r="AD8" s="55">
        <f ca="1">CORREL(OFFSET(review_count!AC$3,$BB$5,0,1,1+$BB$4),OFFSET(review_count!AC4,0,0,1,1+$BB$4))</f>
        <v>1</v>
      </c>
      <c r="AE8" s="55">
        <f ca="1">CORREL(OFFSET(review_count!AD$3,$BB$5,0,1,1+$BB$4),OFFSET(review_count!AD4,0,0,1,1+$BB$4))</f>
        <v>0.99999999999999978</v>
      </c>
      <c r="AF8" s="55">
        <f ca="1">CORREL(OFFSET(review_count!AE$3,$BB$5,0,1,1+$BB$4),OFFSET(review_count!AE4,0,0,1,1+$BB$4))</f>
        <v>0.99999999999999978</v>
      </c>
      <c r="AG8" s="55">
        <f ca="1">CORREL(OFFSET(review_count!AF$3,$BB$5,0,1,1+$BB$4),OFFSET(review_count!AF4,0,0,1,1+$BB$4))</f>
        <v>1</v>
      </c>
      <c r="AH8" s="55">
        <f ca="1">CORREL(OFFSET(review_count!AG$3,$BB$5,0,1,1+$BB$4),OFFSET(review_count!AG4,0,0,1,1+$BB$4))</f>
        <v>1</v>
      </c>
      <c r="AI8" s="55">
        <f ca="1">CORREL(OFFSET(review_count!AH$3,$BB$5,0,1,1+$BB$4),OFFSET(review_count!AH4,0,0,1,1+$BB$4))</f>
        <v>0.99999999999999989</v>
      </c>
      <c r="AJ8" s="55">
        <f ca="1">CORREL(OFFSET(review_count!AI$3,$BB$5,0,1,1+$BB$4),OFFSET(review_count!AI4,0,0,1,1+$BB$4))</f>
        <v>1</v>
      </c>
      <c r="AK8" s="55">
        <f ca="1">CORREL(OFFSET(review_count!AJ$3,$BB$5,0,1,1+$BB$4),OFFSET(review_count!AJ4,0,0,1,1+$BB$4))</f>
        <v>1</v>
      </c>
      <c r="AL8" s="55">
        <f ca="1">CORREL(OFFSET(review_count!AK$3,$BB$5,0,1,1+$BB$4),OFFSET(review_count!AK4,0,0,1,1+$BB$4))</f>
        <v>1</v>
      </c>
      <c r="AM8" s="55">
        <f ca="1">CORREL(OFFSET(review_count!AL$3,$BB$5,0,1,1+$BB$4),OFFSET(review_count!AL4,0,0,1,1+$BB$4))</f>
        <v>1</v>
      </c>
      <c r="AN8" s="55">
        <f ca="1">CORREL(OFFSET(review_count!AM$3,$BB$5,0,1,1+$BB$4),OFFSET(review_count!AM4,0,0,1,1+$BB$4))</f>
        <v>1.0000000000000002</v>
      </c>
      <c r="AO8" s="55">
        <f ca="1">CORREL(OFFSET(review_count!AN$3,$BB$5,0,1,1+$BB$4),OFFSET(review_count!AN4,0,0,1,1+$BB$4))</f>
        <v>1</v>
      </c>
      <c r="AP8" s="55">
        <f ca="1">CORREL(OFFSET(review_count!AO$3,$BB$5,0,1,1+$BB$4),OFFSET(review_count!AO4,0,0,1,1+$BB$4))</f>
        <v>1</v>
      </c>
      <c r="AQ8" s="55">
        <f ca="1">CORREL(OFFSET(review_count!AP$3,$BB$5,0,1,1+$BB$4),OFFSET(review_count!AP4,0,0,1,1+$BB$4))</f>
        <v>1</v>
      </c>
      <c r="AR8" s="55">
        <f ca="1">CORREL(OFFSET(review_count!AQ$3,$BB$5,0,1,1+$BB$4),OFFSET(review_count!AQ4,0,0,1,1+$BB$4))</f>
        <v>1.0000000000000002</v>
      </c>
      <c r="AS8" s="55">
        <f ca="1">CORREL(OFFSET(review_count!AR$3,$BB$5,0,1,1+$BB$4),OFFSET(review_count!AR4,0,0,1,1+$BB$4))</f>
        <v>1.0000000000000002</v>
      </c>
      <c r="AT8" s="55">
        <f ca="1">CORREL(OFFSET(review_count!AS$3,$BB$5,0,1,1+$BB$4),OFFSET(review_count!AS4,0,0,1,1+$BB$4))</f>
        <v>1.0000000000000002</v>
      </c>
      <c r="AU8" s="55">
        <f ca="1">CORREL(OFFSET(review_count!AT$3,$BB$5,0,1,1+$BB$4),OFFSET(review_count!AT4,0,0,1,1+$BB$4))</f>
        <v>1.0000000000000002</v>
      </c>
      <c r="AV8" s="55">
        <f ca="1">CORREL(OFFSET(review_count!AU$3,$BB$5,0,1,1+$BB$4),OFFSET(review_count!AU4,0,0,1,1+$BB$4))</f>
        <v>0.99999999999999978</v>
      </c>
      <c r="AW8" s="55">
        <f ca="1">CORREL(OFFSET(review_count!AV$3,$BB$5,0,1,1+$BB$4),OFFSET(review_count!AV4,0,0,1,1+$BB$4))</f>
        <v>1</v>
      </c>
      <c r="AX8" s="55">
        <f ca="1">CORREL(OFFSET(review_count!AW$3,$BB$5,0,1,1+$BB$4),OFFSET(review_count!AW4,0,0,1,1+$BB$4))</f>
        <v>1</v>
      </c>
      <c r="AY8" s="57">
        <f ca="1">CORREL(OFFSET(review_count!AX$3,$BB$5,0,1,1+$BB$4),OFFSET(review_count!AX4,0,0,1,1+$BB$4))</f>
        <v>1</v>
      </c>
      <c r="AZ8" s="47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CORREL(OFFSET(review_count!B$3,$BB$5,0,1,1+$BB$4),OFFSET(review_count!C4,0,0,1,1+$BB$4))</f>
        <v>-0.30860669992418388</v>
      </c>
      <c r="D9" s="55">
        <f ca="1">CORREL(OFFSET(review_count!C$3,$BB$5,0,1,1+$BB$4),OFFSET(review_count!D4,0,0,1,1+$BB$4))</f>
        <v>0</v>
      </c>
      <c r="E9" s="55">
        <f ca="1">CORREL(OFFSET(review_count!D$3,$BB$5,0,1,1+$BB$4),OFFSET(review_count!E4,0,0,1,1+$BB$4))</f>
        <v>-0.4216370213557839</v>
      </c>
      <c r="F9" s="55">
        <f ca="1">CORREL(OFFSET(review_count!E$3,$BB$5,0,1,1+$BB$4),OFFSET(review_count!F4,0,0,1,1+$BB$4))</f>
        <v>8.2338696959261826E-2</v>
      </c>
      <c r="G9" s="55">
        <f ca="1">CORREL(OFFSET(review_count!F$3,$BB$5,0,1,1+$BB$4),OFFSET(review_count!G4,0,0,1,1+$BB$4))</f>
        <v>-1.6949152542372885E-2</v>
      </c>
      <c r="H9" s="55">
        <f ca="1">CORREL(OFFSET(review_count!G$3,$BB$5,0,1,1+$BB$4),OFFSET(review_count!H4,0,0,1,1+$BB$4))</f>
        <v>-0.51029463678625875</v>
      </c>
      <c r="I9" s="55">
        <f ca="1">CORREL(OFFSET(review_count!H$3,$BB$5,0,1,1+$BB$4),OFFSET(review_count!I4,0,0,1,1+$BB$4))</f>
        <v>-0.88662069493357298</v>
      </c>
      <c r="J9" s="55">
        <f ca="1">CORREL(OFFSET(review_count!I$3,$BB$5,0,1,1+$BB$4),OFFSET(review_count!J4,0,0,1,1+$BB$4))</f>
        <v>-0.92309308324574413</v>
      </c>
      <c r="K9" s="55">
        <f ca="1">CORREL(OFFSET(review_count!J$3,$BB$5,0,1,1+$BB$4),OFFSET(review_count!K4,0,0,1,1+$BB$4))</f>
        <v>-0.7142857142857143</v>
      </c>
      <c r="L9" s="55">
        <f ca="1">CORREL(OFFSET(review_count!K$3,$BB$5,0,1,1+$BB$4),OFFSET(review_count!L4,0,0,1,1+$BB$4))</f>
        <v>0.15289415743128767</v>
      </c>
      <c r="M9" s="55">
        <f ca="1">CORREL(OFFSET(review_count!L$3,$BB$5,0,1,1+$BB$4),OFFSET(review_count!M4,0,0,1,1+$BB$4))</f>
        <v>-0.30151134457776363</v>
      </c>
      <c r="N9" s="55">
        <f ca="1">CORREL(OFFSET(review_count!M$3,$BB$5,0,1,1+$BB$4),OFFSET(review_count!N4,0,0,1,1+$BB$4))</f>
        <v>-0.57735026918962584</v>
      </c>
      <c r="O9" s="55">
        <f ca="1">CORREL(OFFSET(review_count!N$3,$BB$5,0,1,1+$BB$4),OFFSET(review_count!O4,0,0,1,1+$BB$4))</f>
        <v>8.0845208345444328E-2</v>
      </c>
      <c r="P9" s="55">
        <f ca="1">CORREL(OFFSET(review_count!O$3,$BB$5,0,1,1+$BB$4),OFFSET(review_count!P4,0,0,1,1+$BB$4))</f>
        <v>-1.9607843137254898E-2</v>
      </c>
      <c r="Q9" s="55">
        <f ca="1">CORREL(OFFSET(review_count!P$3,$BB$5,0,1,1+$BB$4),OFFSET(review_count!Q4,0,0,1,1+$BB$4))</f>
        <v>-1.9607843137254898E-2</v>
      </c>
      <c r="R9" s="55">
        <f ca="1">CORREL(OFFSET(review_count!Q$3,$BB$5,0,1,1+$BB$4),OFFSET(review_count!R4,0,0,1,1+$BB$4))</f>
        <v>0.29082144767513396</v>
      </c>
      <c r="S9" s="55">
        <f ca="1">CORREL(OFFSET(review_count!R$3,$BB$5,0,1,1+$BB$4),OFFSET(review_count!S4,0,0,1,1+$BB$4))</f>
        <v>-0.42785837405447408</v>
      </c>
      <c r="T9" s="85">
        <f ca="1">CORREL(OFFSET(review_count!S$3,$BB$5,0,1,1+$BB$4),OFFSET(review_count!T4,0,0,1,1+$BB$4))</f>
        <v>0.99201745512469985</v>
      </c>
      <c r="U9" s="55">
        <f ca="1">CORREL(OFFSET(review_count!T$3,$BB$5,0,1,1+$BB$4),OFFSET(review_count!U4,0,0,1,1+$BB$4))</f>
        <v>0.16171719355282577</v>
      </c>
      <c r="V9" s="55">
        <f ca="1">CORREL(OFFSET(review_count!U$3,$BB$5,0,1,1+$BB$4),OFFSET(review_count!V4,0,0,1,1+$BB$4))</f>
        <v>-2.7679192803883795E-2</v>
      </c>
      <c r="W9" s="55">
        <f ca="1">CORREL(OFFSET(review_count!V$3,$BB$5,0,1,1+$BB$4),OFFSET(review_count!W4,0,0,1,1+$BB$4))</f>
        <v>-0.78596391690578127</v>
      </c>
      <c r="X9" s="55">
        <f ca="1">CORREL(OFFSET(review_count!W$3,$BB$5,0,1,1+$BB$4),OFFSET(review_count!X4,0,0,1,1+$BB$4))</f>
        <v>0.26573414728480582</v>
      </c>
      <c r="Y9" s="55">
        <f ca="1">CORREL(OFFSET(review_count!X$3,$BB$5,0,1,1+$BB$4),OFFSET(review_count!Y4,0,0,1,1+$BB$4))</f>
        <v>0.37091266714766646</v>
      </c>
      <c r="Z9" s="55">
        <f ca="1">CORREL(OFFSET(review_count!Y$3,$BB$5,0,1,1+$BB$4),OFFSET(review_count!Z4,0,0,1,1+$BB$4))</f>
        <v>-0.16727417851321985</v>
      </c>
      <c r="AA9" s="55">
        <f ca="1">CORREL(OFFSET(review_count!Z$3,$BB$5,0,1,1+$BB$4),OFFSET(review_count!AA4,0,0,1,1+$BB$4))</f>
        <v>-0.5668603755476862</v>
      </c>
      <c r="AB9" s="55">
        <f ca="1">CORREL(OFFSET(review_count!AA$3,$BB$5,0,1,1+$BB$4),OFFSET(review_count!AB4,0,0,1,1+$BB$4))</f>
        <v>-0.35328927378932357</v>
      </c>
      <c r="AC9" s="55">
        <f ca="1">CORREL(OFFSET(review_count!AB$3,$BB$5,0,1,1+$BB$4),OFFSET(review_count!AC4,0,0,1,1+$BB$4))</f>
        <v>-0.20399256132595348</v>
      </c>
      <c r="AD9" s="55">
        <f ca="1">CORREL(OFFSET(review_count!AC$3,$BB$5,0,1,1+$BB$4),OFFSET(review_count!AD4,0,0,1,1+$BB$4))</f>
        <v>0.92924031276116592</v>
      </c>
      <c r="AE9" s="55">
        <f ca="1">CORREL(OFFSET(review_count!AD$3,$BB$5,0,1,1+$BB$4),OFFSET(review_count!AE4,0,0,1,1+$BB$4))</f>
        <v>0.73849300155550723</v>
      </c>
      <c r="AF9" s="55">
        <f ca="1">CORREL(OFFSET(review_count!AE$3,$BB$5,0,1,1+$BB$4),OFFSET(review_count!AF4,0,0,1,1+$BB$4))</f>
        <v>0.5850805181048252</v>
      </c>
      <c r="AG9" s="55">
        <f ca="1">CORREL(OFFSET(review_count!AF$3,$BB$5,0,1,1+$BB$4),OFFSET(review_count!AG4,0,0,1,1+$BB$4))</f>
        <v>0.28239124736245252</v>
      </c>
      <c r="AH9" s="55">
        <f ca="1">CORREL(OFFSET(review_count!AG$3,$BB$5,0,1,1+$BB$4),OFFSET(review_count!AH4,0,0,1,1+$BB$4))</f>
        <v>0.61515715848703389</v>
      </c>
      <c r="AI9" s="55">
        <f ca="1">CORREL(OFFSET(review_count!AH$3,$BB$5,0,1,1+$BB$4),OFFSET(review_count!AI4,0,0,1,1+$BB$4))</f>
        <v>0.20783931042933482</v>
      </c>
      <c r="AJ9" s="55">
        <f ca="1">CORREL(OFFSET(review_count!AI$3,$BB$5,0,1,1+$BB$4),OFFSET(review_count!AJ4,0,0,1,1+$BB$4))</f>
        <v>-0.62880822270542047</v>
      </c>
      <c r="AK9" s="55">
        <f ca="1">CORREL(OFFSET(review_count!AJ$3,$BB$5,0,1,1+$BB$4),OFFSET(review_count!AK4,0,0,1,1+$BB$4))</f>
        <v>-0.49494949494949497</v>
      </c>
      <c r="AL9" s="55">
        <f ca="1">CORREL(OFFSET(review_count!AK$3,$BB$5,0,1,1+$BB$4),OFFSET(review_count!AL4,0,0,1,1+$BB$4))</f>
        <v>-0.49494949494949497</v>
      </c>
      <c r="AM9" s="55">
        <f ca="1">CORREL(OFFSET(review_count!AL$3,$BB$5,0,1,1+$BB$4),OFFSET(review_count!AM4,0,0,1,1+$BB$4))</f>
        <v>-0.9026709338484401</v>
      </c>
      <c r="AN9" s="55">
        <f ca="1">CORREL(OFFSET(review_count!AM$3,$BB$5,0,1,1+$BB$4),OFFSET(review_count!AN4,0,0,1,1+$BB$4))</f>
        <v>-0.2461829819586655</v>
      </c>
      <c r="AO9" s="55">
        <f ca="1">CORREL(OFFSET(review_count!AN$3,$BB$5,0,1,1+$BB$4),OFFSET(review_count!AO4,0,0,1,1+$BB$4))</f>
        <v>-9.0909090909090912E-2</v>
      </c>
      <c r="AP9" s="55">
        <f ca="1">CORREL(OFFSET(review_count!AO$3,$BB$5,0,1,1+$BB$4),OFFSET(review_count!AP4,0,0,1,1+$BB$4))</f>
        <v>-0.66254134886891325</v>
      </c>
      <c r="AQ9" s="55">
        <f ca="1">CORREL(OFFSET(review_count!AP$3,$BB$5,0,1,1+$BB$4),OFFSET(review_count!AQ4,0,0,1,1+$BB$4))</f>
        <v>-0.9462555234916723</v>
      </c>
      <c r="AR9" s="55">
        <f ca="1">CORREL(OFFSET(review_count!AQ$3,$BB$5,0,1,1+$BB$4),OFFSET(review_count!AR4,0,0,1,1+$BB$4))</f>
        <v>0.21016181538258261</v>
      </c>
      <c r="AS9" s="55">
        <f ca="1">CORREL(OFFSET(review_count!AR$3,$BB$5,0,1,1+$BB$4),OFFSET(review_count!AS4,0,0,1,1+$BB$4))</f>
        <v>-4.9261083743842374E-3</v>
      </c>
      <c r="AT9" s="55">
        <f ca="1">CORREL(OFFSET(review_count!AS$3,$BB$5,0,1,1+$BB$4),OFFSET(review_count!AT4,0,0,1,1+$BB$4))</f>
        <v>8.9864272650428505E-3</v>
      </c>
      <c r="AU9" s="55">
        <f ca="1">CORREL(OFFSET(review_count!AT$3,$BB$5,0,1,1+$BB$4),OFFSET(review_count!AU4,0,0,1,1+$BB$4))</f>
        <v>-0.1733627549641017</v>
      </c>
      <c r="AV9" s="55">
        <f ca="1">CORREL(OFFSET(review_count!AU$3,$BB$5,0,1,1+$BB$4),OFFSET(review_count!AV4,0,0,1,1+$BB$4))</f>
        <v>-0.35887028128263665</v>
      </c>
      <c r="AW9" s="55">
        <f ca="1">CORREL(OFFSET(review_count!AV$3,$BB$5,0,1,1+$BB$4),OFFSET(review_count!AW4,0,0,1,1+$BB$4))</f>
        <v>-0.68664364913051201</v>
      </c>
      <c r="AX9" s="55">
        <f ca="1">CORREL(OFFSET(review_count!AW$3,$BB$5,0,1,1+$BB$4),OFFSET(review_count!AX4,0,0,1,1+$BB$4))</f>
        <v>-0.75996059565734841</v>
      </c>
      <c r="AY9" s="57"/>
      <c r="AZ9" s="47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CORREL(OFFSET(review_count!B$3,$BB$5,0,1,1+$BB$4),OFFSET(review_count!D4,0,0,1,1+$BB$4))</f>
        <v>-0.94561085768930031</v>
      </c>
      <c r="D10" s="55">
        <f ca="1">CORREL(OFFSET(review_count!C$3,$BB$5,0,1,1+$BB$4),OFFSET(review_count!E4,0,0,1,1+$BB$4))</f>
        <v>-0.89442719099991597</v>
      </c>
      <c r="E10" s="55">
        <f ca="1">CORREL(OFFSET(review_count!D$3,$BB$5,0,1,1+$BB$4),OFFSET(review_count!F4,0,0,1,1+$BB$4))</f>
        <v>-0.82452976954521795</v>
      </c>
      <c r="F10" s="55">
        <f ca="1">CORREL(OFFSET(review_count!E$3,$BB$5,0,1,1+$BB$4),OFFSET(review_count!G4,0,0,1,1+$BB$4))</f>
        <v>-0.98806436351114191</v>
      </c>
      <c r="G10" s="55">
        <f ca="1">CORREL(OFFSET(review_count!F$3,$BB$5,0,1,1+$BB$4),OFFSET(review_count!H4,0,0,1,1+$BB$4))</f>
        <v>-3.9253433598942983E-2</v>
      </c>
      <c r="H10" s="55">
        <f ca="1">CORREL(OFFSET(review_count!G$3,$BB$5,0,1,1+$BB$4),OFFSET(review_count!I4,0,0,1,1+$BB$4))</f>
        <v>5.4690281762322934E-2</v>
      </c>
      <c r="I10" s="55">
        <f ca="1">CORREL(OFFSET(review_count!H$3,$BB$5,0,1,1+$BB$4),OFFSET(review_count!J4,0,0,1,1+$BB$4))</f>
        <v>0.66254134886891325</v>
      </c>
      <c r="J10" s="55">
        <f ca="1">CORREL(OFFSET(review_count!I$3,$BB$5,0,1,1+$BB$4),OFFSET(review_count!K4,0,0,1,1+$BB$4))</f>
        <v>0.78107876274639887</v>
      </c>
      <c r="K10" s="55">
        <f ca="1">CORREL(OFFSET(review_count!J$3,$BB$5,0,1,1+$BB$4),OFFSET(review_count!L4,0,0,1,1+$BB$4))</f>
        <v>0.56061191058138815</v>
      </c>
      <c r="L10" s="55">
        <f ca="1">CORREL(OFFSET(review_count!K$3,$BB$5,0,1,1+$BB$4),OFFSET(review_count!M4,0,0,1,1+$BB$4))</f>
        <v>0.1690308509457033</v>
      </c>
      <c r="M10" s="55">
        <f ca="1">CORREL(OFFSET(review_count!L$3,$BB$5,0,1,1+$BB$4),OFFSET(review_count!N4,0,0,1,1+$BB$4))</f>
        <v>-0.5222329678670935</v>
      </c>
      <c r="N10" s="55">
        <f ca="1">CORREL(OFFSET(review_count!M$3,$BB$5,0,1,1+$BB$4),OFFSET(review_count!O4,0,0,1,1+$BB$4))</f>
        <v>-0.70014004201400482</v>
      </c>
      <c r="O10" s="55">
        <f ca="1">CORREL(OFFSET(review_count!N$3,$BB$5,0,1,1+$BB$4),OFFSET(review_count!P4,0,0,1,1+$BB$4))</f>
        <v>-0.88929729179988759</v>
      </c>
      <c r="P10" s="55">
        <f ca="1">CORREL(OFFSET(review_count!O$3,$BB$5,0,1,1+$BB$4),OFFSET(review_count!Q4,0,0,1,1+$BB$4))</f>
        <v>-0.96078431372549011</v>
      </c>
      <c r="Q10" s="55">
        <f ca="1">CORREL(OFFSET(review_count!P$3,$BB$5,0,1,1+$BB$4),OFFSET(review_count!R4,0,0,1,1+$BB$4))</f>
        <v>-0.80403576710184088</v>
      </c>
      <c r="R10" s="55">
        <f ca="1">CORREL(OFFSET(review_count!Q$3,$BB$5,0,1,1+$BB$4),OFFSET(review_count!S4,0,0,1,1+$BB$4))</f>
        <v>-0.75287087895204696</v>
      </c>
      <c r="S10" s="55">
        <f ca="1">CORREL(OFFSET(review_count!R$3,$BB$5,0,1,1+$BB$4),OFFSET(review_count!T4,0,0,1,1+$BB$4))</f>
        <v>-0.53813142767970301</v>
      </c>
      <c r="T10" s="85">
        <f ca="1">CORREL(OFFSET(review_count!S$3,$BB$5,0,1,1+$BB$4),OFFSET(review_count!U4,0,0,1,1+$BB$4))</f>
        <v>5.2754229572284095E-2</v>
      </c>
      <c r="U10" s="55">
        <f ca="1">CORREL(OFFSET(review_count!T$3,$BB$5,0,1,1+$BB$4),OFFSET(review_count!V4,0,0,1,1+$BB$4))</f>
        <v>0.19779381116413403</v>
      </c>
      <c r="V10" s="55">
        <f ca="1">CORREL(OFFSET(review_count!U$3,$BB$5,0,1,1+$BB$4),OFFSET(review_count!W4,0,0,1,1+$BB$4))</f>
        <v>-0.19107869588215975</v>
      </c>
      <c r="W10" s="55">
        <f ca="1">CORREL(OFFSET(review_count!V$3,$BB$5,0,1,1+$BB$4),OFFSET(review_count!X4,0,0,1,1+$BB$4))</f>
        <v>0.30920556857076847</v>
      </c>
      <c r="X10" s="55">
        <f ca="1">CORREL(OFFSET(review_count!W$3,$BB$5,0,1,1+$BB$4),OFFSET(review_count!Y4,0,0,1,1+$BB$4))</f>
        <v>0.8637150995374987</v>
      </c>
      <c r="Y10" s="55">
        <f ca="1">CORREL(OFFSET(review_count!X$3,$BB$5,0,1,1+$BB$4),OFFSET(review_count!Z4,0,0,1,1+$BB$4))</f>
        <v>-0.42274366005873582</v>
      </c>
      <c r="Z10" s="55">
        <f ca="1">CORREL(OFFSET(review_count!Y$3,$BB$5,0,1,1+$BB$4),OFFSET(review_count!AA4,0,0,1,1+$BB$4))</f>
        <v>-0.19637901230026997</v>
      </c>
      <c r="AA10" s="55">
        <f ca="1">CORREL(OFFSET(review_count!Z$3,$BB$5,0,1,1+$BB$4),OFFSET(review_count!AB4,0,0,1,1+$BB$4))</f>
        <v>-0.41652010389386168</v>
      </c>
      <c r="AB10" s="55">
        <f ca="1">CORREL(OFFSET(review_count!AA$3,$BB$5,0,1,1+$BB$4),OFFSET(review_count!AC4,0,0,1,1+$BB$4))</f>
        <v>-0.25713504075272664</v>
      </c>
      <c r="AC10" s="55">
        <f ca="1">CORREL(OFFSET(review_count!AB$3,$BB$5,0,1,1+$BB$4),OFFSET(review_count!AD4,0,0,1,1+$BB$4))</f>
        <v>-2.6506745761637193E-2</v>
      </c>
      <c r="AD10" s="55">
        <f ca="1">CORREL(OFFSET(review_count!AC$3,$BB$5,0,1,1+$BB$4),OFFSET(review_count!AE4,0,0,1,1+$BB$4))</f>
        <v>0.73537354620686823</v>
      </c>
      <c r="AE10" s="55">
        <f ca="1">CORREL(OFFSET(review_count!AD$3,$BB$5,0,1,1+$BB$4),OFFSET(review_count!AF4,0,0,1,1+$BB$4))</f>
        <v>0.91528495030984902</v>
      </c>
      <c r="AF10" s="55">
        <f ca="1">CORREL(OFFSET(review_count!AE$3,$BB$5,0,1,1+$BB$4),OFFSET(review_count!AG4,0,0,1,1+$BB$4))</f>
        <v>0.56505793121761327</v>
      </c>
      <c r="AG10" s="55">
        <f ca="1">CORREL(OFFSET(review_count!AF$3,$BB$5,0,1,1+$BB$4),OFFSET(review_count!AH4,0,0,1,1+$BB$4))</f>
        <v>0.63297402144501635</v>
      </c>
      <c r="AH10" s="55">
        <f ca="1">CORREL(OFFSET(review_count!AG$3,$BB$5,0,1,1+$BB$4),OFFSET(review_count!AI4,0,0,1,1+$BB$4))</f>
        <v>-0.51484001492099996</v>
      </c>
      <c r="AI10" s="55">
        <f ca="1">CORREL(OFFSET(review_count!AH$3,$BB$5,0,1,1+$BB$4),OFFSET(review_count!AJ4,0,0,1,1+$BB$4))</f>
        <v>-9.9683328768290086E-2</v>
      </c>
      <c r="AJ10" s="55">
        <f ca="1">CORREL(OFFSET(review_count!AI$3,$BB$5,0,1,1+$BB$4),OFFSET(review_count!AK4,0,0,1,1+$BB$4))</f>
        <v>-9.9285508848224277E-2</v>
      </c>
      <c r="AK10" s="55">
        <f ca="1">CORREL(OFFSET(review_count!AJ$3,$BB$5,0,1,1+$BB$4),OFFSET(review_count!AL4,0,0,1,1+$BB$4))</f>
        <v>-1.0101010101010102E-2</v>
      </c>
      <c r="AL10" s="55">
        <f ca="1">CORREL(OFFSET(review_count!AK$3,$BB$5,0,1,1+$BB$4),OFFSET(review_count!AM4,0,0,1,1+$BB$4))</f>
        <v>8.2060993986221825E-2</v>
      </c>
      <c r="AM10" s="55">
        <f ca="1">CORREL(OFFSET(review_count!AL$3,$BB$5,0,1,1+$BB$4),OFFSET(review_count!AN4,0,0,1,1+$BB$4))</f>
        <v>9.0909090909090912E-2</v>
      </c>
      <c r="AN10" s="55">
        <f ca="1">CORREL(OFFSET(review_count!AM$3,$BB$5,0,1,1+$BB$4),OFFSET(review_count!AO4,0,0,1,1+$BB$4))</f>
        <v>-0.73854894587599651</v>
      </c>
      <c r="AO10" s="55">
        <f ca="1">CORREL(OFFSET(review_count!AN$3,$BB$5,0,1,1+$BB$4),OFFSET(review_count!AP4,0,0,1,1+$BB$4))</f>
        <v>0.56061191058138815</v>
      </c>
      <c r="AP10" s="55">
        <f ca="1">CORREL(OFFSET(review_count!AO$3,$BB$5,0,1,1+$BB$4),OFFSET(review_count!AQ4,0,0,1,1+$BB$4))</f>
        <v>0.66730837118203068</v>
      </c>
      <c r="AQ10" s="55">
        <f ca="1">CORREL(OFFSET(review_count!AP$3,$BB$5,0,1,1+$BB$4),OFFSET(review_count!AR4,0,0,1,1+$BB$4))</f>
        <v>-0.51013651910154556</v>
      </c>
      <c r="AR10" s="55">
        <f ca="1">CORREL(OFFSET(review_count!AQ$3,$BB$5,0,1,1+$BB$4),OFFSET(review_count!AS4,0,0,1,1+$BB$4))</f>
        <v>-0.44773604146724122</v>
      </c>
      <c r="AS10" s="55">
        <f ca="1">CORREL(OFFSET(review_count!AR$3,$BB$5,0,1,1+$BB$4),OFFSET(review_count!AT4,0,0,1,1+$BB$4))</f>
        <v>-0.99749342641975647</v>
      </c>
      <c r="AT10" s="55">
        <f ca="1">CORREL(OFFSET(review_count!AS$3,$BB$5,0,1,1+$BB$4),OFFSET(review_count!AU4,0,0,1,1+$BB$4))</f>
        <v>-0.98488350667460134</v>
      </c>
      <c r="AU10" s="55">
        <f ca="1">CORREL(OFFSET(review_count!AT$3,$BB$5,0,1,1+$BB$4),OFFSET(review_count!AV4,0,0,1,1+$BB$4))</f>
        <v>-0.39524658758195291</v>
      </c>
      <c r="AV10" s="55">
        <f ca="1">CORREL(OFFSET(review_count!AU$3,$BB$5,0,1,1+$BB$4),OFFSET(review_count!AW4,0,0,1,1+$BB$4))</f>
        <v>-0.42854956435548336</v>
      </c>
      <c r="AW10" s="55">
        <f ca="1">CORREL(OFFSET(review_count!AV$3,$BB$5,0,1,1+$BB$4),OFFSET(review_count!AX4,0,0,1,1+$BB$4))</f>
        <v>0.16637806616154058</v>
      </c>
      <c r="AX10" s="55"/>
      <c r="AY10" s="57"/>
      <c r="AZ10" s="47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CORREL(OFFSET(review_count!B$3,$BB$5,0,1,1+$BB$4),OFFSET(review_count!E4,0,0,1,1+$BB$4))</f>
        <v>0.69006555934235425</v>
      </c>
      <c r="D11" s="59">
        <f ca="1">CORREL(OFFSET(review_count!C$3,$BB$5,0,1,1+$BB$4),OFFSET(review_count!F4,0,0,1,1+$BB$4))</f>
        <v>0.36822984715932938</v>
      </c>
      <c r="E11" s="59">
        <f ca="1">CORREL(OFFSET(review_count!D$3,$BB$5,0,1,1+$BB$4),OFFSET(review_count!G4,0,0,1,1+$BB$4))</f>
        <v>0.30377412562192241</v>
      </c>
      <c r="F11" s="59">
        <f ca="1">CORREL(OFFSET(review_count!E$3,$BB$5,0,1,1+$BB$4),OFFSET(review_count!H4,0,0,1,1+$BB$4))</f>
        <v>0.38138503569823695</v>
      </c>
      <c r="G11" s="59">
        <f ca="1">CORREL(OFFSET(review_count!F$3,$BB$5,0,1,1+$BB$4),OFFSET(review_count!I4,0,0,1,1+$BB$4))</f>
        <v>5.4690281762322934E-2</v>
      </c>
      <c r="H11" s="59">
        <f ca="1">CORREL(OFFSET(review_count!G$3,$BB$5,0,1,1+$BB$4),OFFSET(review_count!J4,0,0,1,1+$BB$4))</f>
        <v>0.28607725128818001</v>
      </c>
      <c r="I11" s="59">
        <f ca="1">CORREL(OFFSET(review_count!H$3,$BB$5,0,1,1+$BB$4),OFFSET(review_count!K4,0,0,1,1+$BB$4))</f>
        <v>-0.56061191058138815</v>
      </c>
      <c r="J11" s="59">
        <f ca="1">CORREL(OFFSET(review_count!I$3,$BB$5,0,1,1+$BB$4),OFFSET(review_count!L4,0,0,1,1+$BB$4))</f>
        <v>-0.46442036401282394</v>
      </c>
      <c r="K11" s="59">
        <f ca="1">CORREL(OFFSET(review_count!J$3,$BB$5,0,1,1+$BB$4),OFFSET(review_count!M4,0,0,1,1+$BB$4))</f>
        <v>-0.50709255283710997</v>
      </c>
      <c r="L11" s="59">
        <f ca="1">CORREL(OFFSET(review_count!K$3,$BB$5,0,1,1+$BB$4),OFFSET(review_count!N4,0,0,1,1+$BB$4))</f>
        <v>9.7590007294853329E-2</v>
      </c>
      <c r="M11" s="59">
        <f ca="1">CORREL(OFFSET(review_count!L$3,$BB$5,0,1,1+$BB$4),OFFSET(review_count!O4,0,0,1,1+$BB$4))</f>
        <v>0.8021806287494232</v>
      </c>
      <c r="N11" s="59">
        <f ca="1">CORREL(OFFSET(review_count!M$3,$BB$5,0,1,1+$BB$4),OFFSET(review_count!P4,0,0,1,1+$BB$4))</f>
        <v>0.70014004201400482</v>
      </c>
      <c r="O11" s="59">
        <f ca="1">CORREL(OFFSET(review_count!N$3,$BB$5,0,1,1+$BB$4),OFFSET(review_count!Q4,0,0,1,1+$BB$4))</f>
        <v>8.0845208345444328E-2</v>
      </c>
      <c r="P11" s="59">
        <f ca="1">CORREL(OFFSET(review_count!O$3,$BB$5,0,1,1+$BB$4),OFFSET(review_count!R4,0,0,1,1+$BB$4))</f>
        <v>-0.39346431156047534</v>
      </c>
      <c r="Q11" s="59">
        <f ca="1">CORREL(OFFSET(review_count!P$3,$BB$5,0,1,1+$BB$4),OFFSET(review_count!S4,0,0,1,1+$BB$4))</f>
        <v>-0.14504851796323842</v>
      </c>
      <c r="R11" s="59">
        <f ca="1">CORREL(OFFSET(review_count!Q$3,$BB$5,0,1,1+$BB$4),OFFSET(review_count!T4,0,0,1,1+$BB$4))</f>
        <v>-0.74838383158383504</v>
      </c>
      <c r="S11" s="59">
        <f ca="1">CORREL(OFFSET(review_count!R$3,$BB$5,0,1,1+$BB$4),OFFSET(review_count!U4,0,0,1,1+$BB$4))</f>
        <v>-0.77290584521626149</v>
      </c>
      <c r="T11" s="86">
        <f ca="1">CORREL(OFFSET(review_count!S$3,$BB$5,0,1,1+$BB$4),OFFSET(review_count!V4,0,0,1,1+$BB$4))</f>
        <v>0.14095880847494133</v>
      </c>
      <c r="U11" s="59">
        <f ca="1">CORREL(OFFSET(review_count!T$3,$BB$5,0,1,1+$BB$4),OFFSET(review_count!W4,0,0,1,1+$BB$4))</f>
        <v>-0.75171354854334849</v>
      </c>
      <c r="V11" s="59">
        <f ca="1">CORREL(OFFSET(review_count!U$3,$BB$5,0,1,1+$BB$4),OFFSET(review_count!X4,0,0,1,1+$BB$4))</f>
        <v>-0.73922496759482237</v>
      </c>
      <c r="W11" s="59">
        <f ca="1">CORREL(OFFSET(review_count!V$3,$BB$5,0,1,1+$BB$4),OFFSET(review_count!Y4,0,0,1,1+$BB$4))</f>
        <v>-0.74745176412240322</v>
      </c>
      <c r="X11" s="59">
        <f ca="1">CORREL(OFFSET(review_count!W$3,$BB$5,0,1,1+$BB$4),OFFSET(review_count!Z4,0,0,1,1+$BB$4))</f>
        <v>-0.57520424766670386</v>
      </c>
      <c r="Y11" s="59">
        <f ca="1">CORREL(OFFSET(review_count!X$3,$BB$5,0,1,1+$BB$4),OFFSET(review_count!AA4,0,0,1,1+$BB$4))</f>
        <v>-0.50672843210665308</v>
      </c>
      <c r="Z11" s="59">
        <f ca="1">CORREL(OFFSET(review_count!Y$3,$BB$5,0,1,1+$BB$4),OFFSET(review_count!AB4,0,0,1,1+$BB$4))</f>
        <v>-0.19369086307448688</v>
      </c>
      <c r="AA11" s="59">
        <f ca="1">CORREL(OFFSET(review_count!Z$3,$BB$5,0,1,1+$BB$4),OFFSET(review_count!AC4,0,0,1,1+$BB$4))</f>
        <v>-9.7703021732554435E-2</v>
      </c>
      <c r="AB11" s="59">
        <f ca="1">CORREL(OFFSET(review_count!AA$3,$BB$5,0,1,1+$BB$4),OFFSET(review_count!AD4,0,0,1,1+$BB$4))</f>
        <v>-2.0052913695570381E-2</v>
      </c>
      <c r="AC11" s="59">
        <f ca="1">CORREL(OFFSET(review_count!AB$3,$BB$5,0,1,1+$BB$4),OFFSET(review_count!AE4,0,0,1,1+$BB$4))</f>
        <v>0.49350360758458389</v>
      </c>
      <c r="AD11" s="59">
        <f ca="1">CORREL(OFFSET(review_count!AC$3,$BB$5,0,1,1+$BB$4),OFFSET(review_count!AF4,0,0,1,1+$BB$4))</f>
        <v>0.97819940366451241</v>
      </c>
      <c r="AE11" s="59">
        <f ca="1">CORREL(OFFSET(review_count!AD$3,$BB$5,0,1,1+$BB$4),OFFSET(review_count!AG4,0,0,1,1+$BB$4))</f>
        <v>0.6415854163043726</v>
      </c>
      <c r="AF11" s="59">
        <f ca="1">CORREL(OFFSET(review_count!AE$3,$BB$5,0,1,1+$BB$4),OFFSET(review_count!AH4,0,0,1,1+$BB$4))</f>
        <v>0.99572753771673905</v>
      </c>
      <c r="AG11" s="59">
        <f ca="1">CORREL(OFFSET(review_count!AF$3,$BB$5,0,1,1+$BB$4),OFFSET(review_count!AI4,0,0,1,1+$BB$4))</f>
        <v>0.65423841302540175</v>
      </c>
      <c r="AH11" s="59">
        <f ca="1">CORREL(OFFSET(review_count!AG$3,$BB$5,0,1,1+$BB$4),OFFSET(review_count!AJ4,0,0,1,1+$BB$4))</f>
        <v>0.68567930296877333</v>
      </c>
      <c r="AI11" s="59">
        <f ca="1">CORREL(OFFSET(review_count!AH$3,$BB$5,0,1,1+$BB$4),OFFSET(review_count!AK4,0,0,1,1+$BB$4))</f>
        <v>0.62528633500109232</v>
      </c>
      <c r="AJ11" s="59">
        <f ca="1">CORREL(OFFSET(review_count!AI$3,$BB$5,0,1,1+$BB$4),OFFSET(review_count!AL4,0,0,1,1+$BB$4))</f>
        <v>0.78325234758043605</v>
      </c>
      <c r="AK11" s="59">
        <f ca="1">CORREL(OFFSET(review_count!AJ$3,$BB$5,0,1,1+$BB$4),OFFSET(review_count!AM4,0,0,1,1+$BB$4))</f>
        <v>0.3282439759448873</v>
      </c>
      <c r="AL11" s="59">
        <f ca="1">CORREL(OFFSET(review_count!AK$3,$BB$5,0,1,1+$BB$4),OFFSET(review_count!AN4,0,0,1,1+$BB$4))</f>
        <v>0.45454545454545453</v>
      </c>
      <c r="AM11" s="59">
        <f ca="1">CORREL(OFFSET(review_count!AL$3,$BB$5,0,1,1+$BB$4),OFFSET(review_count!AO4,0,0,1,1+$BB$4))</f>
        <v>0.45454545454545453</v>
      </c>
      <c r="AN11" s="59">
        <f ca="1">CORREL(OFFSET(review_count!AM$3,$BB$5,0,1,1+$BB$4),OFFSET(review_count!AP4,0,0,1,1+$BB$4))</f>
        <v>0</v>
      </c>
      <c r="AO11" s="59">
        <f ca="1">CORREL(OFFSET(review_count!AN$3,$BB$5,0,1,1+$BB$4),OFFSET(review_count!AQ4,0,0,1,1+$BB$4))</f>
        <v>-0.27477403519260085</v>
      </c>
      <c r="AP11" s="59">
        <f ca="1">CORREL(OFFSET(review_count!AO$3,$BB$5,0,1,1+$BB$4),OFFSET(review_count!AR4,0,0,1,1+$BB$4))</f>
        <v>0.35975311233691215</v>
      </c>
      <c r="AQ11" s="59">
        <f ca="1">CORREL(OFFSET(review_count!AP$3,$BB$5,0,1,1+$BB$4),OFFSET(review_count!AS4,0,0,1,1+$BB$4))</f>
        <v>0.34404555939406561</v>
      </c>
      <c r="AR11" s="59">
        <f ca="1">CORREL(OFFSET(review_count!AQ$3,$BB$5,0,1,1+$BB$4),OFFSET(review_count!AT4,0,0,1,1+$BB$4))</f>
        <v>-0.15002083767461605</v>
      </c>
      <c r="AS11" s="59">
        <f ca="1">CORREL(OFFSET(review_count!AR$3,$BB$5,0,1,1+$BB$4),OFFSET(review_count!AU4,0,0,1,1+$BB$4))</f>
        <v>0.1727865801183511</v>
      </c>
      <c r="AT11" s="59">
        <f ca="1">CORREL(OFFSET(review_count!AS$3,$BB$5,0,1,1+$BB$4),OFFSET(review_count!AV4,0,0,1,1+$BB$4))</f>
        <v>0.38517891088845885</v>
      </c>
      <c r="AU11" s="59">
        <f ca="1">CORREL(OFFSET(review_count!AT$3,$BB$5,0,1,1+$BB$4),OFFSET(review_count!AW4,0,0,1,1+$BB$4))</f>
        <v>0.57949735829959115</v>
      </c>
      <c r="AV11" s="59">
        <f ca="1">CORREL(OFFSET(review_count!AU$3,$BB$5,0,1,1+$BB$4),OFFSET(review_count!AX4,0,0,1,1+$BB$4))</f>
        <v>0.80605993593581826</v>
      </c>
      <c r="AW11" s="59"/>
      <c r="AX11" s="59"/>
      <c r="AY11" s="60"/>
      <c r="AZ11" s="47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CORREL(OFFSET(review_count!B$3,$BB$5,0,1,1+$BB$4),OFFSET(review_count!B5,0,0,1,1+$BB$4))</f>
        <v>-0.49747164189929449</v>
      </c>
      <c r="D12" s="55">
        <f ca="1">CORREL(OFFSET(review_count!C$3,$BB$5,0,1,1+$BB$4),OFFSET(review_count!C5,0,0,1,1+$BB$4))</f>
        <v>-0.86542628548112621</v>
      </c>
      <c r="E12" s="55">
        <f ca="1">CORREL(OFFSET(review_count!D$3,$BB$5,0,1,1+$BB$4),OFFSET(review_count!D5,0,0,1,1+$BB$4))</f>
        <v>-0.63726592741822707</v>
      </c>
      <c r="F12" s="55">
        <f ca="1">CORREL(OFFSET(review_count!E$3,$BB$5,0,1,1+$BB$4),OFFSET(review_count!E5,0,0,1,1+$BB$4))</f>
        <v>-0.62502032487277159</v>
      </c>
      <c r="G12" s="55">
        <f ca="1">CORREL(OFFSET(review_count!F$3,$BB$5,0,1,1+$BB$4),OFFSET(review_count!F5,0,0,1,1+$BB$4))</f>
        <v>-0.78223273823073447</v>
      </c>
      <c r="H12" s="55">
        <f ca="1">CORREL(OFFSET(review_count!G$3,$BB$5,0,1,1+$BB$4),OFFSET(review_count!G5,0,0,1,1+$BB$4))</f>
        <v>-0.79291935869864816</v>
      </c>
      <c r="I12" s="55">
        <f ca="1">CORREL(OFFSET(review_count!H$3,$BB$5,0,1,1+$BB$4),OFFSET(review_count!H5,0,0,1,1+$BB$4))</f>
        <v>-6.6134389354316925E-2</v>
      </c>
      <c r="J12" s="55">
        <f ca="1">CORREL(OFFSET(review_count!I$3,$BB$5,0,1,1+$BB$4),OFFSET(review_count!I5,0,0,1,1+$BB$4))</f>
        <v>-0.42689144570875737</v>
      </c>
      <c r="K12" s="55">
        <f ca="1">CORREL(OFFSET(review_count!J$3,$BB$5,0,1,1+$BB$4),OFFSET(review_count!J5,0,0,1,1+$BB$4))</f>
        <v>0.5917263354139386</v>
      </c>
      <c r="L12" s="55">
        <f ca="1">CORREL(OFFSET(review_count!K$3,$BB$5,0,1,1+$BB$4),OFFSET(review_count!K5,0,0,1,1+$BB$4))</f>
        <v>0.42192650784464586</v>
      </c>
      <c r="M12" s="55">
        <f ca="1">CORREL(OFFSET(review_count!L$3,$BB$5,0,1,1+$BB$4),OFFSET(review_count!L5,0,0,1,1+$BB$4))</f>
        <v>-0.76409317745834104</v>
      </c>
      <c r="N12" s="55">
        <f ca="1">CORREL(OFFSET(review_count!M$3,$BB$5,0,1,1+$BB$4),OFFSET(review_count!M5,0,0,1,1+$BB$4))</f>
        <v>-0.77005354108682</v>
      </c>
      <c r="O12" s="55">
        <f ca="1">CORREL(OFFSET(review_count!N$3,$BB$5,0,1,1+$BB$4),OFFSET(review_count!N5,0,0,1,1+$BB$4))</f>
        <v>-0.97128586235726433</v>
      </c>
      <c r="P12" s="55">
        <f ca="1">CORREL(OFFSET(review_count!O$3,$BB$5,0,1,1+$BB$4),OFFSET(review_count!O5,0,0,1,1+$BB$4))</f>
        <v>-0.60406474392314002</v>
      </c>
      <c r="Q12" s="55">
        <f ca="1">CORREL(OFFSET(review_count!P$3,$BB$5,0,1,1+$BB$4),OFFSET(review_count!P5,0,0,1,1+$BB$4))</f>
        <v>-0.67406171494695721</v>
      </c>
      <c r="R12" s="55">
        <f ca="1">CORREL(OFFSET(review_count!Q$3,$BB$5,0,1,1+$BB$4),OFFSET(review_count!Q5,0,0,1,1+$BB$4))</f>
        <v>-0.60985577674738289</v>
      </c>
      <c r="S12" s="55">
        <f ca="1">CORREL(OFFSET(review_count!R$3,$BB$5,0,1,1+$BB$4),OFFSET(review_count!R5,0,0,1,1+$BB$4))</f>
        <v>-0.72884219167940012</v>
      </c>
      <c r="T12" s="85">
        <f ca="1">CORREL(OFFSET(review_count!S$3,$BB$5,0,1,1+$BB$4),OFFSET(review_count!S5,0,0,1,1+$BB$4))</f>
        <v>-0.59454270340017568</v>
      </c>
      <c r="U12" s="55">
        <f ca="1">CORREL(OFFSET(review_count!T$3,$BB$5,0,1,1+$BB$4),OFFSET(review_count!T5,0,0,1,1+$BB$4))</f>
        <v>0.35838921496363635</v>
      </c>
      <c r="V12" s="55">
        <f ca="1">CORREL(OFFSET(review_count!U$3,$BB$5,0,1,1+$BB$4),OFFSET(review_count!U5,0,0,1,1+$BB$4))</f>
        <v>0.18827687930890621</v>
      </c>
      <c r="W12" s="55">
        <f ca="1">CORREL(OFFSET(review_count!V$3,$BB$5,0,1,1+$BB$4),OFFSET(review_count!V5,0,0,1,1+$BB$4))</f>
        <v>0.51954142081849608</v>
      </c>
      <c r="X12" s="55">
        <f ca="1">CORREL(OFFSET(review_count!W$3,$BB$5,0,1,1+$BB$4),OFFSET(review_count!W5,0,0,1,1+$BB$4))</f>
        <v>0.42039453117472103</v>
      </c>
      <c r="Y12" s="55">
        <f ca="1">CORREL(OFFSET(review_count!X$3,$BB$5,0,1,1+$BB$4),OFFSET(review_count!X5,0,0,1,1+$BB$4))</f>
        <v>2.2932089685986926E-2</v>
      </c>
      <c r="Z12" s="55">
        <f ca="1">CORREL(OFFSET(review_count!Y$3,$BB$5,0,1,1+$BB$4),OFFSET(review_count!Y5,0,0,1,1+$BB$4))</f>
        <v>0.98724195128128767</v>
      </c>
      <c r="AA12" s="55">
        <f ca="1">CORREL(OFFSET(review_count!Z$3,$BB$5,0,1,1+$BB$4),OFFSET(review_count!Z5,0,0,1,1+$BB$4))</f>
        <v>-0.94265562704332384</v>
      </c>
      <c r="AB12" s="55">
        <f ca="1">CORREL(OFFSET(review_count!AA$3,$BB$5,0,1,1+$BB$4),OFFSET(review_count!AA5,0,0,1,1+$BB$4))</f>
        <v>-0.28797671202330777</v>
      </c>
      <c r="AC12" s="55">
        <f ca="1">CORREL(OFFSET(review_count!AB$3,$BB$5,0,1,1+$BB$4),OFFSET(review_count!AB5,0,0,1,1+$BB$4))</f>
        <v>0.21633740331917406</v>
      </c>
      <c r="AD12" s="55">
        <f ca="1">CORREL(OFFSET(review_count!AC$3,$BB$5,0,1,1+$BB$4),OFFSET(review_count!AC5,0,0,1,1+$BB$4))</f>
        <v>0.77875938040659598</v>
      </c>
      <c r="AE12" s="55">
        <f ca="1">CORREL(OFFSET(review_count!AD$3,$BB$5,0,1,1+$BB$4),OFFSET(review_count!AD5,0,0,1,1+$BB$4))</f>
        <v>-0.38134005485924277</v>
      </c>
      <c r="AF12" s="55">
        <f ca="1">CORREL(OFFSET(review_count!AE$3,$BB$5,0,1,1+$BB$4),OFFSET(review_count!AE5,0,0,1,1+$BB$4))</f>
        <v>-0.9135232951410428</v>
      </c>
      <c r="AG12" s="55">
        <f ca="1">CORREL(OFFSET(review_count!AF$3,$BB$5,0,1,1+$BB$4),OFFSET(review_count!AF5,0,0,1,1+$BB$4))</f>
        <v>-0.87869703478312089</v>
      </c>
      <c r="AH12" s="55">
        <f ca="1">CORREL(OFFSET(review_count!AG$3,$BB$5,0,1,1+$BB$4),OFFSET(review_count!AG5,0,0,1,1+$BB$4))</f>
        <v>0.73604961909442068</v>
      </c>
      <c r="AI12" s="55">
        <f ca="1">CORREL(OFFSET(review_count!AH$3,$BB$5,0,1,1+$BB$4),OFFSET(review_count!AH5,0,0,1,1+$BB$4))</f>
        <v>0.87919520568642306</v>
      </c>
      <c r="AJ12" s="55">
        <f ca="1">CORREL(OFFSET(review_count!AI$3,$BB$5,0,1,1+$BB$4),OFFSET(review_count!AI5,0,0,1,1+$BB$4))</f>
        <v>-7.3122028906670536E-2</v>
      </c>
      <c r="AK12" s="55">
        <f ca="1">CORREL(OFFSET(review_count!AJ$3,$BB$5,0,1,1+$BB$4),OFFSET(review_count!AJ5,0,0,1,1+$BB$4))</f>
        <v>-0.82737924040186905</v>
      </c>
      <c r="AL12" s="55">
        <f ca="1">CORREL(OFFSET(review_count!AK$3,$BB$5,0,1,1+$BB$4),OFFSET(review_count!AK5,0,0,1,1+$BB$4))</f>
        <v>-0.95516688424094598</v>
      </c>
      <c r="AM12" s="55">
        <f ca="1">CORREL(OFFSET(review_count!AL$3,$BB$5,0,1,1+$BB$4),OFFSET(review_count!AL5,0,0,1,1+$BB$4))</f>
        <v>-0.83085405527690914</v>
      </c>
      <c r="AN12" s="55">
        <f ca="1">CORREL(OFFSET(review_count!AM$3,$BB$5,0,1,1+$BB$4),OFFSET(review_count!AM5,0,0,1,1+$BB$4))</f>
        <v>-0.64485780150232797</v>
      </c>
      <c r="AO12" s="55">
        <f ca="1">CORREL(OFFSET(review_count!AN$3,$BB$5,0,1,1+$BB$4),OFFSET(review_count!AN5,0,0,1,1+$BB$4))</f>
        <v>-9.5880415815088965E-2</v>
      </c>
      <c r="AP12" s="55">
        <f ca="1">CORREL(OFFSET(review_count!AO$3,$BB$5,0,1,1+$BB$4),OFFSET(review_count!AO5,0,0,1,1+$BB$4))</f>
        <v>0.1747984774903116</v>
      </c>
      <c r="AQ12" s="55">
        <f ca="1">CORREL(OFFSET(review_count!AP$3,$BB$5,0,1,1+$BB$4),OFFSET(review_count!AP5,0,0,1,1+$BB$4))</f>
        <v>-0.24520241353315522</v>
      </c>
      <c r="AR12" s="55">
        <f ca="1">CORREL(OFFSET(review_count!AQ$3,$BB$5,0,1,1+$BB$4),OFFSET(review_count!AQ5,0,0,1,1+$BB$4))</f>
        <v>-0.51590824285896553</v>
      </c>
      <c r="AS12" s="55">
        <f ca="1">CORREL(OFFSET(review_count!AR$3,$BB$5,0,1,1+$BB$4),OFFSET(review_count!AR5,0,0,1,1+$BB$4))</f>
        <v>-0.88509919385821345</v>
      </c>
      <c r="AT12" s="55">
        <f ca="1">CORREL(OFFSET(review_count!AS$3,$BB$5,0,1,1+$BB$4),OFFSET(review_count!AS5,0,0,1,1+$BB$4))</f>
        <v>-0.84248551546717509</v>
      </c>
      <c r="AU12" s="55">
        <f ca="1">CORREL(OFFSET(review_count!AT$3,$BB$5,0,1,1+$BB$4),OFFSET(review_count!AT5,0,0,1,1+$BB$4))</f>
        <v>0.15587149404743128</v>
      </c>
      <c r="AV12" s="55">
        <f ca="1">CORREL(OFFSET(review_count!AU$3,$BB$5,0,1,1+$BB$4),OFFSET(review_count!AU5,0,0,1,1+$BB$4))</f>
        <v>0.32739249856783614</v>
      </c>
      <c r="AW12" s="55">
        <f ca="1">CORREL(OFFSET(review_count!AV$3,$BB$5,0,1,1+$BB$4),OFFSET(review_count!AV5,0,0,1,1+$BB$4))</f>
        <v>0.70710678118654757</v>
      </c>
      <c r="AX12" s="55">
        <f ca="1">CORREL(OFFSET(review_count!AW$3,$BB$5,0,1,1+$BB$4),OFFSET(review_count!AW5,0,0,1,1+$BB$4))</f>
        <v>0.87360979326377675</v>
      </c>
      <c r="AY12" s="57">
        <f ca="1">CORREL(OFFSET(review_count!AX$3,$BB$5,0,1,1+$BB$4),OFFSET(review_count!AX5,0,0,1,1+$BB$4))</f>
        <v>0.56635211395485408</v>
      </c>
      <c r="AZ12" s="47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CORREL(OFFSET(review_count!B$3,$BB$5,0,1,1+$BB$4),OFFSET(review_count!C5,0,0,1,1+$BB$4))</f>
        <v>5.6226599997889468E-2</v>
      </c>
      <c r="D13" s="55">
        <f ca="1">CORREL(OFFSET(review_count!C$3,$BB$5,0,1,1+$BB$4),OFFSET(review_count!D5,0,0,1,1+$BB$4))</f>
        <v>-0.75703329861022528</v>
      </c>
      <c r="E13" s="55">
        <f ca="1">CORREL(OFFSET(review_count!D$3,$BB$5,0,1,1+$BB$4),OFFSET(review_count!E5,0,0,1,1+$BB$4))</f>
        <v>0.31878835653166915</v>
      </c>
      <c r="F13" s="55">
        <f ca="1">CORREL(OFFSET(review_count!E$3,$BB$5,0,1,1+$BB$4),OFFSET(review_count!F5,0,0,1,1+$BB$4))</f>
        <v>0.19289712886816485</v>
      </c>
      <c r="G13" s="55">
        <f ca="1">CORREL(OFFSET(review_count!F$3,$BB$5,0,1,1+$BB$4),OFFSET(review_count!G5,0,0,1,1+$BB$4))</f>
        <v>0.24337128831344645</v>
      </c>
      <c r="H13" s="55">
        <f ca="1">CORREL(OFFSET(review_count!G$3,$BB$5,0,1,1+$BB$4),OFFSET(review_count!H5,0,0,1,1+$BB$4))</f>
        <v>0.4906443517528748</v>
      </c>
      <c r="I13" s="55">
        <f ca="1">CORREL(OFFSET(review_count!H$3,$BB$5,0,1,1+$BB$4),OFFSET(review_count!I5,0,0,1,1+$BB$4))</f>
        <v>1.0101010101010102E-2</v>
      </c>
      <c r="J13" s="55">
        <f ca="1">CORREL(OFFSET(review_count!I$3,$BB$5,0,1,1+$BB$4),OFFSET(review_count!J5,0,0,1,1+$BB$4))</f>
        <v>-0.33333333333333326</v>
      </c>
      <c r="K13" s="55">
        <f ca="1">CORREL(OFFSET(review_count!J$3,$BB$5,0,1,1+$BB$4),OFFSET(review_count!K5,0,0,1,1+$BB$4))</f>
        <v>-0.32816506165694681</v>
      </c>
      <c r="L13" s="55">
        <f ca="1">CORREL(OFFSET(review_count!K$3,$BB$5,0,1,1+$BB$4),OFFSET(review_count!L5,0,0,1,1+$BB$4))</f>
        <v>-0.52915026221291817</v>
      </c>
      <c r="M13" s="55">
        <f ca="1">CORREL(OFFSET(review_count!L$3,$BB$5,0,1,1+$BB$4),OFFSET(review_count!M5,0,0,1,1+$BB$4))</f>
        <v>0.26789985988840992</v>
      </c>
      <c r="N13" s="55">
        <f ca="1">CORREL(OFFSET(review_count!M$3,$BB$5,0,1,1+$BB$4),OFFSET(review_count!N5,0,0,1,1+$BB$4))</f>
        <v>0.39254050786443101</v>
      </c>
      <c r="O13" s="55">
        <f ca="1">CORREL(OFFSET(review_count!N$3,$BB$5,0,1,1+$BB$4),OFFSET(review_count!O5,0,0,1,1+$BB$4))</f>
        <v>0.30530214280147755</v>
      </c>
      <c r="P13" s="55">
        <f ca="1">CORREL(OFFSET(review_count!O$3,$BB$5,0,1,1+$BB$4),OFFSET(review_count!P5,0,0,1,1+$BB$4))</f>
        <v>-4.6633200405135404E-2</v>
      </c>
      <c r="Q13" s="55">
        <f ca="1">CORREL(OFFSET(review_count!P$3,$BB$5,0,1,1+$BB$4),OFFSET(review_count!Q5,0,0,1,1+$BB$4))</f>
        <v>-8.8384895180780125E-3</v>
      </c>
      <c r="R13" s="55">
        <f ca="1">CORREL(OFFSET(review_count!Q$3,$BB$5,0,1,1+$BB$4),OFFSET(review_count!R5,0,0,1,1+$BB$4))</f>
        <v>-0.54054217213200184</v>
      </c>
      <c r="S13" s="55">
        <f ca="1">CORREL(OFFSET(review_count!R$3,$BB$5,0,1,1+$BB$4),OFFSET(review_count!S5,0,0,1,1+$BB$4))</f>
        <v>-0.21036259672295876</v>
      </c>
      <c r="T13" s="85">
        <f ca="1">CORREL(OFFSET(review_count!S$3,$BB$5,0,1,1+$BB$4),OFFSET(review_count!T5,0,0,1,1+$BB$4))</f>
        <v>0.47212375408126195</v>
      </c>
      <c r="U13" s="55">
        <f ca="1">CORREL(OFFSET(review_count!T$3,$BB$5,0,1,1+$BB$4),OFFSET(review_count!U5,0,0,1,1+$BB$4))</f>
        <v>-0.9060538037160899</v>
      </c>
      <c r="V13" s="55">
        <f ca="1">CORREL(OFFSET(review_count!U$3,$BB$5,0,1,1+$BB$4),OFFSET(review_count!V5,0,0,1,1+$BB$4))</f>
        <v>-0.69979006967936797</v>
      </c>
      <c r="W13" s="55">
        <f ca="1">CORREL(OFFSET(review_count!V$3,$BB$5,0,1,1+$BB$4),OFFSET(review_count!W5,0,0,1,1+$BB$4))</f>
        <v>-0.8476660440289171</v>
      </c>
      <c r="X13" s="55">
        <f ca="1">CORREL(OFFSET(review_count!W$3,$BB$5,0,1,1+$BB$4),OFFSET(review_count!X5,0,0,1,1+$BB$4))</f>
        <v>-0.79025460284529359</v>
      </c>
      <c r="Y13" s="55">
        <f ca="1">CORREL(OFFSET(review_count!X$3,$BB$5,0,1,1+$BB$4),OFFSET(review_count!Y5,0,0,1,1+$BB$4))</f>
        <v>0.23465877967441018</v>
      </c>
      <c r="Z13" s="55">
        <f ca="1">CORREL(OFFSET(review_count!Y$3,$BB$5,0,1,1+$BB$4),OFFSET(review_count!Z5,0,0,1,1+$BB$4))</f>
        <v>0.46024446839092065</v>
      </c>
      <c r="AA13" s="55">
        <f ca="1">CORREL(OFFSET(review_count!Z$3,$BB$5,0,1,1+$BB$4),OFFSET(review_count!AA5,0,0,1,1+$BB$4))</f>
        <v>-0.57329027581859215</v>
      </c>
      <c r="AB13" s="55">
        <f ca="1">CORREL(OFFSET(review_count!AA$3,$BB$5,0,1,1+$BB$4),OFFSET(review_count!AB5,0,0,1,1+$BB$4))</f>
        <v>-0.10027350669849303</v>
      </c>
      <c r="AC13" s="55">
        <f ca="1">CORREL(OFFSET(review_count!AB$3,$BB$5,0,1,1+$BB$4),OFFSET(review_count!AC5,0,0,1,1+$BB$4))</f>
        <v>7.8669805259817885E-2</v>
      </c>
      <c r="AD13" s="55">
        <f ca="1">CORREL(OFFSET(review_count!AC$3,$BB$5,0,1,1+$BB$4),OFFSET(review_count!AD5,0,0,1,1+$BB$4))</f>
        <v>-8.7417475169047493E-2</v>
      </c>
      <c r="AE13" s="55">
        <f ca="1">CORREL(OFFSET(review_count!AD$3,$BB$5,0,1,1+$BB$4),OFFSET(review_count!AE5,0,0,1,1+$BB$4))</f>
        <v>-0.92931252038713918</v>
      </c>
      <c r="AF13" s="55">
        <f ca="1">CORREL(OFFSET(review_count!AE$3,$BB$5,0,1,1+$BB$4),OFFSET(review_count!AF5,0,0,1,1+$BB$4))</f>
        <v>-0.89706690100961262</v>
      </c>
      <c r="AG13" s="55">
        <f ca="1">CORREL(OFFSET(review_count!AF$3,$BB$5,0,1,1+$BB$4),OFFSET(review_count!AG5,0,0,1,1+$BB$4))</f>
        <v>-0.43550355630934223</v>
      </c>
      <c r="AH13" s="55">
        <f ca="1">CORREL(OFFSET(review_count!AG$3,$BB$5,0,1,1+$BB$4),OFFSET(review_count!AH5,0,0,1,1+$BB$4))</f>
        <v>0.91006157381905517</v>
      </c>
      <c r="AI13" s="55">
        <f ca="1">CORREL(OFFSET(review_count!AH$3,$BB$5,0,1,1+$BB$4),OFFSET(review_count!AI5,0,0,1,1+$BB$4))</f>
        <v>0.86095791810385403</v>
      </c>
      <c r="AJ13" s="55">
        <f ca="1">CORREL(OFFSET(review_count!AI$3,$BB$5,0,1,1+$BB$4),OFFSET(review_count!AJ5,0,0,1,1+$BB$4))</f>
        <v>0.7831325301204819</v>
      </c>
      <c r="AK13" s="55">
        <f ca="1">CORREL(OFFSET(review_count!AJ$3,$BB$5,0,1,1+$BB$4),OFFSET(review_count!AK5,0,0,1,1+$BB$4))</f>
        <v>0.24860507945997223</v>
      </c>
      <c r="AL13" s="55">
        <f ca="1">CORREL(OFFSET(review_count!AK$3,$BB$5,0,1,1+$BB$4),OFFSET(review_count!AL5,0,0,1,1+$BB$4))</f>
        <v>0.26503946566180975</v>
      </c>
      <c r="AM13" s="55">
        <f ca="1">CORREL(OFFSET(review_count!AL$3,$BB$5,0,1,1+$BB$4),OFFSET(review_count!AM5,0,0,1,1+$BB$4))</f>
        <v>0.30616653184679371</v>
      </c>
      <c r="AN13" s="55">
        <f ca="1">CORREL(OFFSET(review_count!AM$3,$BB$5,0,1,1+$BB$4),OFFSET(review_count!AN5,0,0,1,1+$BB$4))</f>
        <v>-0.90875887705662262</v>
      </c>
      <c r="AO13" s="55">
        <f ca="1">CORREL(OFFSET(review_count!AN$3,$BB$5,0,1,1+$BB$4),OFFSET(review_count!AO5,0,0,1,1+$BB$4))</f>
        <v>-0.95168059966947427</v>
      </c>
      <c r="AP13" s="55">
        <f ca="1">CORREL(OFFSET(review_count!AO$3,$BB$5,0,1,1+$BB$4),OFFSET(review_count!AP5,0,0,1,1+$BB$4))</f>
        <v>-0.3180971089950177</v>
      </c>
      <c r="AQ13" s="55">
        <f ca="1">CORREL(OFFSET(review_count!AP$3,$BB$5,0,1,1+$BB$4),OFFSET(review_count!AQ5,0,0,1,1+$BB$4))</f>
        <v>0.64839522480663436</v>
      </c>
      <c r="AR13" s="55">
        <f ca="1">CORREL(OFFSET(review_count!AQ$3,$BB$5,0,1,1+$BB$4),OFFSET(review_count!AR5,0,0,1,1+$BB$4))</f>
        <v>-9.657507118952742E-2</v>
      </c>
      <c r="AS13" s="55">
        <f ca="1">CORREL(OFFSET(review_count!AR$3,$BB$5,0,1,1+$BB$4),OFFSET(review_count!AS5,0,0,1,1+$BB$4))</f>
        <v>-0.32192535956875795</v>
      </c>
      <c r="AT13" s="55">
        <f ca="1">CORREL(OFFSET(review_count!AS$3,$BB$5,0,1,1+$BB$4),OFFSET(review_count!AT5,0,0,1,1+$BB$4))</f>
        <v>-0.5377970963215809</v>
      </c>
      <c r="AU13" s="55">
        <f ca="1">CORREL(OFFSET(review_count!AT$3,$BB$5,0,1,1+$BB$4),OFFSET(review_count!AU5,0,0,1,1+$BB$4))</f>
        <v>-0.69705507949925671</v>
      </c>
      <c r="AV13" s="55">
        <f ca="1">CORREL(OFFSET(review_count!AU$3,$BB$5,0,1,1+$BB$4),OFFSET(review_count!AV5,0,0,1,1+$BB$4))</f>
        <v>-0.50751921892255225</v>
      </c>
      <c r="AW13" s="55">
        <f ca="1">CORREL(OFFSET(review_count!AV$3,$BB$5,0,1,1+$BB$4),OFFSET(review_count!AW5,0,0,1,1+$BB$4))</f>
        <v>-0.33512686069979747</v>
      </c>
      <c r="AX13" s="55">
        <f ca="1">CORREL(OFFSET(review_count!AW$3,$BB$5,0,1,1+$BB$4),OFFSET(review_count!AX5,0,0,1,1+$BB$4))</f>
        <v>-0.14346842995764311</v>
      </c>
      <c r="AY13" s="57"/>
      <c r="AZ13" s="47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CORREL(OFFSET(review_count!B$3,$BB$5,0,1,1+$BB$4),OFFSET(review_count!D5,0,0,1,1+$BB$4))</f>
        <v>0.85106449634699</v>
      </c>
      <c r="D14" s="55">
        <f ca="1">CORREL(OFFSET(review_count!C$3,$BB$5,0,1,1+$BB$4),OFFSET(review_count!E5,0,0,1,1+$BB$4))</f>
        <v>0.40575133560034454</v>
      </c>
      <c r="E14" s="55">
        <f ca="1">CORREL(OFFSET(review_count!D$3,$BB$5,0,1,1+$BB$4),OFFSET(review_count!F5,0,0,1,1+$BB$4))</f>
        <v>0.80315913708505127</v>
      </c>
      <c r="F14" s="55">
        <f ca="1">CORREL(OFFSET(review_count!E$3,$BB$5,0,1,1+$BB$4),OFFSET(review_count!G5,0,0,1,1+$BB$4))</f>
        <v>0.87718558210594477</v>
      </c>
      <c r="G14" s="55">
        <f ca="1">CORREL(OFFSET(review_count!F$3,$BB$5,0,1,1+$BB$4),OFFSET(review_count!H5,0,0,1,1+$BB$4))</f>
        <v>0.82293258997704388</v>
      </c>
      <c r="H14" s="55">
        <f ca="1">CORREL(OFFSET(review_count!G$3,$BB$5,0,1,1+$BB$4),OFFSET(review_count!I5,0,0,1,1+$BB$4))</f>
        <v>0.77198419411254526</v>
      </c>
      <c r="I14" s="55">
        <f ca="1">CORREL(OFFSET(review_count!H$3,$BB$5,0,1,1+$BB$4),OFFSET(review_count!J5,0,0,1,1+$BB$4))</f>
        <v>0.12666009927622471</v>
      </c>
      <c r="J14" s="55">
        <f ca="1">CORREL(OFFSET(review_count!I$3,$BB$5,0,1,1+$BB$4),OFFSET(review_count!K5,0,0,1,1+$BB$4))</f>
        <v>3.8836781869030869E-2</v>
      </c>
      <c r="K14" s="55">
        <f ca="1">CORREL(OFFSET(review_count!J$3,$BB$5,0,1,1+$BB$4),OFFSET(review_count!L5,0,0,1,1+$BB$4))</f>
        <v>-0.17638342073763938</v>
      </c>
      <c r="L14" s="55">
        <f ca="1">CORREL(OFFSET(review_count!K$3,$BB$5,0,1,1+$BB$4),OFFSET(review_count!M5,0,0,1,1+$BB$4))</f>
        <v>0.49061365083532366</v>
      </c>
      <c r="M14" s="55">
        <f ca="1">CORREL(OFFSET(review_count!L$3,$BB$5,0,1,1+$BB$4),OFFSET(review_count!N5,0,0,1,1+$BB$4))</f>
        <v>0.60868499825542011</v>
      </c>
      <c r="N14" s="55">
        <f ca="1">CORREL(OFFSET(review_count!M$3,$BB$5,0,1,1+$BB$4),OFFSET(review_count!O5,0,0,1,1+$BB$4))</f>
        <v>0.58446185699094555</v>
      </c>
      <c r="O14" s="55">
        <f ca="1">CORREL(OFFSET(review_count!N$3,$BB$5,0,1,1+$BB$4),OFFSET(review_count!P5,0,0,1,1+$BB$4))</f>
        <v>0.26219128763314031</v>
      </c>
      <c r="P14" s="55">
        <f ca="1">CORREL(OFFSET(review_count!O$3,$BB$5,0,1,1+$BB$4),OFFSET(review_count!Q5,0,0,1,1+$BB$4))</f>
        <v>0.80430254614509911</v>
      </c>
      <c r="Q14" s="55">
        <f ca="1">CORREL(OFFSET(review_count!P$3,$BB$5,0,1,1+$BB$4),OFFSET(review_count!R5,0,0,1,1+$BB$4))</f>
        <v>0.83538335693127552</v>
      </c>
      <c r="R14" s="55">
        <f ca="1">CORREL(OFFSET(review_count!Q$3,$BB$5,0,1,1+$BB$4),OFFSET(review_count!S5,0,0,1,1+$BB$4))</f>
        <v>0.87171665171696289</v>
      </c>
      <c r="S14" s="55">
        <f ca="1">CORREL(OFFSET(review_count!R$3,$BB$5,0,1,1+$BB$4),OFFSET(review_count!T5,0,0,1,1+$BB$4))</f>
        <v>0.57594166625115317</v>
      </c>
      <c r="T14" s="85">
        <f ca="1">CORREL(OFFSET(review_count!S$3,$BB$5,0,1,1+$BB$4),OFFSET(review_count!U5,0,0,1,1+$BB$4))</f>
        <v>-0.91984894580653431</v>
      </c>
      <c r="U14" s="55">
        <f ca="1">CORREL(OFFSET(review_count!T$3,$BB$5,0,1,1+$BB$4),OFFSET(review_count!V5,0,0,1,1+$BB$4))</f>
        <v>0.48051165765344478</v>
      </c>
      <c r="V14" s="55">
        <f ca="1">CORREL(OFFSET(review_count!U$3,$BB$5,0,1,1+$BB$4),OFFSET(review_count!W5,0,0,1,1+$BB$4))</f>
        <v>0.48995332119569546</v>
      </c>
      <c r="W14" s="55">
        <f ca="1">CORREL(OFFSET(review_count!V$3,$BB$5,0,1,1+$BB$4),OFFSET(review_count!X5,0,0,1,1+$BB$4))</f>
        <v>0.92312700028512529</v>
      </c>
      <c r="X14" s="55">
        <f ca="1">CORREL(OFFSET(review_count!W$3,$BB$5,0,1,1+$BB$4),OFFSET(review_count!Y5,0,0,1,1+$BB$4))</f>
        <v>0.82460123453938428</v>
      </c>
      <c r="Y14" s="55">
        <f ca="1">CORREL(OFFSET(review_count!X$3,$BB$5,0,1,1+$BB$4),OFFSET(review_count!Z5,0,0,1,1+$BB$4))</f>
        <v>0.6039578427685639</v>
      </c>
      <c r="Z14" s="55">
        <f ca="1">CORREL(OFFSET(review_count!Y$3,$BB$5,0,1,1+$BB$4),OFFSET(review_count!AA5,0,0,1,1+$BB$4))</f>
        <v>0.674706028197542</v>
      </c>
      <c r="AA14" s="55">
        <f ca="1">CORREL(OFFSET(review_count!Z$3,$BB$5,0,1,1+$BB$4),OFFSET(review_count!AB5,0,0,1,1+$BB$4))</f>
        <v>-0.55274867368939506</v>
      </c>
      <c r="AB14" s="55">
        <f ca="1">CORREL(OFFSET(review_count!AA$3,$BB$5,0,1,1+$BB$4),OFFSET(review_count!AC5,0,0,1,1+$BB$4))</f>
        <v>-0.80583104191383381</v>
      </c>
      <c r="AC14" s="55">
        <f ca="1">CORREL(OFFSET(review_count!AB$3,$BB$5,0,1,1+$BB$4),OFFSET(review_count!AD5,0,0,1,1+$BB$4))</f>
        <v>-0.84459021342551333</v>
      </c>
      <c r="AD14" s="55">
        <f ca="1">CORREL(OFFSET(review_count!AC$3,$BB$5,0,1,1+$BB$4),OFFSET(review_count!AE5,0,0,1,1+$BB$4))</f>
        <v>-0.83341688471103115</v>
      </c>
      <c r="AE14" s="55">
        <f ca="1">CORREL(OFFSET(review_count!AD$3,$BB$5,0,1,1+$BB$4),OFFSET(review_count!AF5,0,0,1,1+$BB$4))</f>
        <v>-0.90035616930744311</v>
      </c>
      <c r="AF14" s="55">
        <f ca="1">CORREL(OFFSET(review_count!AE$3,$BB$5,0,1,1+$BB$4),OFFSET(review_count!AG5,0,0,1,1+$BB$4))</f>
        <v>5.4464493159869794E-2</v>
      </c>
      <c r="AG14" s="55">
        <f ca="1">CORREL(OFFSET(review_count!AF$3,$BB$5,0,1,1+$BB$4),OFFSET(review_count!AH5,0,0,1,1+$BB$4))</f>
        <v>0.55984253521808036</v>
      </c>
      <c r="AH14" s="55">
        <f ca="1">CORREL(OFFSET(review_count!AG$3,$BB$5,0,1,1+$BB$4),OFFSET(review_count!AI5,0,0,1,1+$BB$4))</f>
        <v>0.89004616554286742</v>
      </c>
      <c r="AI14" s="55">
        <f ca="1">CORREL(OFFSET(review_count!AH$3,$BB$5,0,1,1+$BB$4),OFFSET(review_count!AJ5,0,0,1,1+$BB$4))</f>
        <v>0.58392949120622639</v>
      </c>
      <c r="AJ14" s="55">
        <f ca="1">CORREL(OFFSET(review_count!AI$3,$BB$5,0,1,1+$BB$4),OFFSET(review_count!AK5,0,0,1,1+$BB$4))</f>
        <v>0.38583241576219268</v>
      </c>
      <c r="AK14" s="55">
        <f ca="1">CORREL(OFFSET(review_count!AJ$3,$BB$5,0,1,1+$BB$4),OFFSET(review_count!AL5,0,0,1,1+$BB$4))</f>
        <v>0.53901284589648946</v>
      </c>
      <c r="AL14" s="55">
        <f ca="1">CORREL(OFFSET(review_count!AK$3,$BB$5,0,1,1+$BB$4),OFFSET(review_count!AM5,0,0,1,1+$BB$4))</f>
        <v>0.65391123468512735</v>
      </c>
      <c r="AM14" s="55">
        <f ca="1">CORREL(OFFSET(review_count!AL$3,$BB$5,0,1,1+$BB$4),OFFSET(review_count!AN5,0,0,1,1+$BB$4))</f>
        <v>0.9694575376858996</v>
      </c>
      <c r="AN14" s="55">
        <f ca="1">CORREL(OFFSET(review_count!AM$3,$BB$5,0,1,1+$BB$4),OFFSET(review_count!AO5,0,0,1,1+$BB$4))</f>
        <v>0.34186859397484104</v>
      </c>
      <c r="AO14" s="55">
        <f ca="1">CORREL(OFFSET(review_count!AN$3,$BB$5,0,1,1+$BB$4),OFFSET(review_count!AP5,0,0,1,1+$BB$4))</f>
        <v>-0.91452918836067587</v>
      </c>
      <c r="AP14" s="55">
        <f ca="1">CORREL(OFFSET(review_count!AO$3,$BB$5,0,1,1+$BB$4),OFFSET(review_count!AQ5,0,0,1,1+$BB$4))</f>
        <v>-0.90806246074685504</v>
      </c>
      <c r="AQ14" s="55">
        <f ca="1">CORREL(OFFSET(review_count!AP$3,$BB$5,0,1,1+$BB$4),OFFSET(review_count!AR5,0,0,1,1+$BB$4))</f>
        <v>0.39896277850906658</v>
      </c>
      <c r="AR14" s="55">
        <f ca="1">CORREL(OFFSET(review_count!AQ$3,$BB$5,0,1,1+$BB$4),OFFSET(review_count!AS5,0,0,1,1+$BB$4))</f>
        <v>-6.3525683861638066E-2</v>
      </c>
      <c r="AS14" s="55">
        <f ca="1">CORREL(OFFSET(review_count!AR$3,$BB$5,0,1,1+$BB$4),OFFSET(review_count!AT5,0,0,1,1+$BB$4))</f>
        <v>-0.21612406674605586</v>
      </c>
      <c r="AT14" s="55">
        <f ca="1">CORREL(OFFSET(review_count!AS$3,$BB$5,0,1,1+$BB$4),OFFSET(review_count!AU5,0,0,1,1+$BB$4))</f>
        <v>-0.1779272777504193</v>
      </c>
      <c r="AU14" s="55">
        <f ca="1">CORREL(OFFSET(review_count!AT$3,$BB$5,0,1,1+$BB$4),OFFSET(review_count!AV5,0,0,1,1+$BB$4))</f>
        <v>-0.74528411285344431</v>
      </c>
      <c r="AV14" s="55">
        <f ca="1">CORREL(OFFSET(review_count!AU$3,$BB$5,0,1,1+$BB$4),OFFSET(review_count!AW5,0,0,1,1+$BB$4))</f>
        <v>-0.73253579465773844</v>
      </c>
      <c r="AW14" s="55">
        <f ca="1">CORREL(OFFSET(review_count!AV$3,$BB$5,0,1,1+$BB$4),OFFSET(review_count!AX5,0,0,1,1+$BB$4))</f>
        <v>4.7114284743154551E-2</v>
      </c>
      <c r="AX14" s="55"/>
      <c r="AY14" s="57"/>
      <c r="AZ14" s="47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CORREL(OFFSET(review_count!B$3,$BB$5,0,1,1+$BB$4),OFFSET(review_count!E5,0,0,1,1+$BB$4))</f>
        <v>-0.51478338719663741</v>
      </c>
      <c r="D15" s="59">
        <f ca="1">CORREL(OFFSET(review_count!C$3,$BB$5,0,1,1+$BB$4),OFFSET(review_count!F5,0,0,1,1+$BB$4))</f>
        <v>-0.56073042065787981</v>
      </c>
      <c r="E15" s="59">
        <f ca="1">CORREL(OFFSET(review_count!D$3,$BB$5,0,1,1+$BB$4),OFFSET(review_count!G5,0,0,1,1+$BB$4))</f>
        <v>-0.70352647068144836</v>
      </c>
      <c r="F15" s="59">
        <f ca="1">CORREL(OFFSET(review_count!E$3,$BB$5,0,1,1+$BB$4),OFFSET(review_count!H5,0,0,1,1+$BB$4))</f>
        <v>-0.46661932922837934</v>
      </c>
      <c r="G15" s="59">
        <f ca="1">CORREL(OFFSET(review_count!F$3,$BB$5,0,1,1+$BB$4),OFFSET(review_count!I5,0,0,1,1+$BB$4))</f>
        <v>0.38817284336732499</v>
      </c>
      <c r="H15" s="59">
        <f ca="1">CORREL(OFFSET(review_count!G$3,$BB$5,0,1,1+$BB$4),OFFSET(review_count!J5,0,0,1,1+$BB$4))</f>
        <v>0.34637178449471195</v>
      </c>
      <c r="I15" s="59">
        <f ca="1">CORREL(OFFSET(review_count!H$3,$BB$5,0,1,1+$BB$4),OFFSET(review_count!K5,0,0,1,1+$BB$4))</f>
        <v>0.41812100500354543</v>
      </c>
      <c r="J15" s="59">
        <f ca="1">CORREL(OFFSET(review_count!I$3,$BB$5,0,1,1+$BB$4),OFFSET(review_count!L5,0,0,1,1+$BB$4))</f>
        <v>-0.10437071518085823</v>
      </c>
      <c r="K15" s="59">
        <f ca="1">CORREL(OFFSET(review_count!J$3,$BB$5,0,1,1+$BB$4),OFFSET(review_count!M5,0,0,1,1+$BB$4))</f>
        <v>-7.0087664405046241E-2</v>
      </c>
      <c r="L15" s="59">
        <f ca="1">CORREL(OFFSET(review_count!K$3,$BB$5,0,1,1+$BB$4),OFFSET(review_count!N5,0,0,1,1+$BB$4))</f>
        <v>-0.26540582429993326</v>
      </c>
      <c r="M15" s="59">
        <f ca="1">CORREL(OFFSET(review_count!L$3,$BB$5,0,1,1+$BB$4),OFFSET(review_count!O5,0,0,1,1+$BB$4))</f>
        <v>-0.76362814820827851</v>
      </c>
      <c r="N15" s="59">
        <f ca="1">CORREL(OFFSET(review_count!M$3,$BB$5,0,1,1+$BB$4),OFFSET(review_count!P5,0,0,1,1+$BB$4))</f>
        <v>-0.57522959987783895</v>
      </c>
      <c r="O15" s="59">
        <f ca="1">CORREL(OFFSET(review_count!N$3,$BB$5,0,1,1+$BB$4),OFFSET(review_count!Q5,0,0,1,1+$BB$4))</f>
        <v>0.32797823268555165</v>
      </c>
      <c r="P15" s="59">
        <f ca="1">CORREL(OFFSET(review_count!O$3,$BB$5,0,1,1+$BB$4),OFFSET(review_count!R5,0,0,1,1+$BB$4))</f>
        <v>0.44226177719891058</v>
      </c>
      <c r="Q15" s="59">
        <f ca="1">CORREL(OFFSET(review_count!P$3,$BB$5,0,1,1+$BB$4),OFFSET(review_count!S5,0,0,1,1+$BB$4))</f>
        <v>0.42658474445723715</v>
      </c>
      <c r="R15" s="59">
        <f ca="1">CORREL(OFFSET(review_count!Q$3,$BB$5,0,1,1+$BB$4),OFFSET(review_count!T5,0,0,1,1+$BB$4))</f>
        <v>-0.2600520156052018</v>
      </c>
      <c r="S15" s="59">
        <f ca="1">CORREL(OFFSET(review_count!R$3,$BB$5,0,1,1+$BB$4),OFFSET(review_count!U5,0,0,1,1+$BB$4))</f>
        <v>0.37236658917444693</v>
      </c>
      <c r="T15" s="86">
        <f ca="1">CORREL(OFFSET(review_count!S$3,$BB$5,0,1,1+$BB$4),OFFSET(review_count!V5,0,0,1,1+$BB$4))</f>
        <v>0.53828694970107094</v>
      </c>
      <c r="U15" s="59">
        <f ca="1">CORREL(OFFSET(review_count!T$3,$BB$5,0,1,1+$BB$4),OFFSET(review_count!W5,0,0,1,1+$BB$4))</f>
        <v>0.15412995103648086</v>
      </c>
      <c r="V15" s="59">
        <f ca="1">CORREL(OFFSET(review_count!U$3,$BB$5,0,1,1+$BB$4),OFFSET(review_count!X5,0,0,1,1+$BB$4))</f>
        <v>0.35769044039618214</v>
      </c>
      <c r="W15" s="59">
        <f ca="1">CORREL(OFFSET(review_count!V$3,$BB$5,0,1,1+$BB$4),OFFSET(review_count!Y5,0,0,1,1+$BB$4))</f>
        <v>-0.81234118862683791</v>
      </c>
      <c r="X15" s="59">
        <f ca="1">CORREL(OFFSET(review_count!W$3,$BB$5,0,1,1+$BB$4),OFFSET(review_count!Z5,0,0,1,1+$BB$4))</f>
        <v>0.74814813994632889</v>
      </c>
      <c r="Y15" s="59">
        <f ca="1">CORREL(OFFSET(review_count!X$3,$BB$5,0,1,1+$BB$4),OFFSET(review_count!AA5,0,0,1,1+$BB$4))</f>
        <v>0.90897333605454711</v>
      </c>
      <c r="Z15" s="59">
        <f ca="1">CORREL(OFFSET(review_count!Y$3,$BB$5,0,1,1+$BB$4),OFFSET(review_count!AB5,0,0,1,1+$BB$4))</f>
        <v>0.88209478127585583</v>
      </c>
      <c r="AA15" s="59">
        <f ca="1">CORREL(OFFSET(review_count!Z$3,$BB$5,0,1,1+$BB$4),OFFSET(review_count!AC5,0,0,1,1+$BB$4))</f>
        <v>0.33047456889337312</v>
      </c>
      <c r="AB15" s="59">
        <f ca="1">CORREL(OFFSET(review_count!AA$3,$BB$5,0,1,1+$BB$4),OFFSET(review_count!AD5,0,0,1,1+$BB$4))</f>
        <v>-1.840710362970522E-2</v>
      </c>
      <c r="AC15" s="59">
        <f ca="1">CORREL(OFFSET(review_count!AB$3,$BB$5,0,1,1+$BB$4),OFFSET(review_count!AE5,0,0,1,1+$BB$4))</f>
        <v>-0.32970668534525399</v>
      </c>
      <c r="AD15" s="59">
        <f ca="1">CORREL(OFFSET(review_count!AC$3,$BB$5,0,1,1+$BB$4),OFFSET(review_count!AF5,0,0,1,1+$BB$4))</f>
        <v>-0.95812167413215243</v>
      </c>
      <c r="AE15" s="59">
        <f ca="1">CORREL(OFFSET(review_count!AD$3,$BB$5,0,1,1+$BB$4),OFFSET(review_count!AG5,0,0,1,1+$BB$4))</f>
        <v>-4.580798689736381E-2</v>
      </c>
      <c r="AF15" s="59">
        <f ca="1">CORREL(OFFSET(review_count!AE$3,$BB$5,0,1,1+$BB$4),OFFSET(review_count!AH5,0,0,1,1+$BB$4))</f>
        <v>0.84109762694938461</v>
      </c>
      <c r="AG15" s="59">
        <f ca="1">CORREL(OFFSET(review_count!AF$3,$BB$5,0,1,1+$BB$4),OFFSET(review_count!AI5,0,0,1,1+$BB$4))</f>
        <v>0.6529524733239066</v>
      </c>
      <c r="AH15" s="59">
        <f ca="1">CORREL(OFFSET(review_count!AG$3,$BB$5,0,1,1+$BB$4),OFFSET(review_count!AJ5,0,0,1,1+$BB$4))</f>
        <v>-0.28082182632054542</v>
      </c>
      <c r="AI15" s="59">
        <f ca="1">CORREL(OFFSET(review_count!AH$3,$BB$5,0,1,1+$BB$4),OFFSET(review_count!AK5,0,0,1,1+$BB$4))</f>
        <v>-0.5517207226686025</v>
      </c>
      <c r="AJ15" s="59">
        <f ca="1">CORREL(OFFSET(review_count!AI$3,$BB$5,0,1,1+$BB$4),OFFSET(review_count!AL5,0,0,1,1+$BB$4))</f>
        <v>-0.98546617060947317</v>
      </c>
      <c r="AK15" s="59">
        <f ca="1">CORREL(OFFSET(review_count!AJ$3,$BB$5,0,1,1+$BB$4),OFFSET(review_count!AM5,0,0,1,1+$BB$4))</f>
        <v>-0.35908420401784452</v>
      </c>
      <c r="AL15" s="59">
        <f ca="1">CORREL(OFFSET(review_count!AK$3,$BB$5,0,1,1+$BB$4),OFFSET(review_count!AN5,0,0,1,1+$BB$4))</f>
        <v>-0.45809532000542508</v>
      </c>
      <c r="AM15" s="59">
        <f ca="1">CORREL(OFFSET(review_count!AL$3,$BB$5,0,1,1+$BB$4),OFFSET(review_count!AO5,0,0,1,1+$BB$4))</f>
        <v>-0.30427883118683868</v>
      </c>
      <c r="AN15" s="59">
        <f ca="1">CORREL(OFFSET(review_count!AM$3,$BB$5,0,1,1+$BB$4),OFFSET(review_count!AP5,0,0,1,1+$BB$4))</f>
        <v>0.51146280695525725</v>
      </c>
      <c r="AO15" s="59">
        <f ca="1">CORREL(OFFSET(review_count!AN$3,$BB$5,0,1,1+$BB$4),OFFSET(review_count!AQ5,0,0,1,1+$BB$4))</f>
        <v>0.43013484982745764</v>
      </c>
      <c r="AP15" s="59">
        <f ca="1">CORREL(OFFSET(review_count!AO$3,$BB$5,0,1,1+$BB$4),OFFSET(review_count!AR5,0,0,1,1+$BB$4))</f>
        <v>6.0999077866589188E-2</v>
      </c>
      <c r="AQ15" s="59">
        <f ca="1">CORREL(OFFSET(review_count!AP$3,$BB$5,0,1,1+$BB$4),OFFSET(review_count!AS5,0,0,1,1+$BB$4))</f>
        <v>0.21444438569900387</v>
      </c>
      <c r="AR15" s="59">
        <f ca="1">CORREL(OFFSET(review_count!AQ$3,$BB$5,0,1,1+$BB$4),OFFSET(review_count!AT5,0,0,1,1+$BB$4))</f>
        <v>-0.51276618573599997</v>
      </c>
      <c r="AS15" s="59">
        <f ca="1">CORREL(OFFSET(review_count!AR$3,$BB$5,0,1,1+$BB$4),OFFSET(review_count!AU5,0,0,1,1+$BB$4))</f>
        <v>0.74379435780912995</v>
      </c>
      <c r="AT15" s="59">
        <f ca="1">CORREL(OFFSET(review_count!AS$3,$BB$5,0,1,1+$BB$4),OFFSET(review_count!AV5,0,0,1,1+$BB$4))</f>
        <v>0.62983855842458092</v>
      </c>
      <c r="AU15" s="59">
        <f ca="1">CORREL(OFFSET(review_count!AT$3,$BB$5,0,1,1+$BB$4),OFFSET(review_count!AW5,0,0,1,1+$BB$4))</f>
        <v>0.24451165116189721</v>
      </c>
      <c r="AV15" s="59">
        <f ca="1">CORREL(OFFSET(review_count!AU$3,$BB$5,0,1,1+$BB$4),OFFSET(review_count!AX5,0,0,1,1+$BB$4))</f>
        <v>0.21980291603667945</v>
      </c>
      <c r="AW15" s="59"/>
      <c r="AX15" s="59"/>
      <c r="AY15" s="60"/>
      <c r="AZ15" s="47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CORREL(OFFSET(review_count!B$3,$BB$5,0,1,1+$BB$4),OFFSET(review_count!B6,0,0,1,1+$BB$4))</f>
        <v>#DIV/0!</v>
      </c>
      <c r="D16" s="55" t="e">
        <f ca="1">CORREL(OFFSET(review_count!C$3,$BB$5,0,1,1+$BB$4),OFFSET(review_count!C6,0,0,1,1+$BB$4))</f>
        <v>#DIV/0!</v>
      </c>
      <c r="E16" s="55" t="e">
        <f ca="1">CORREL(OFFSET(review_count!D$3,$BB$5,0,1,1+$BB$4),OFFSET(review_count!D6,0,0,1,1+$BB$4))</f>
        <v>#DIV/0!</v>
      </c>
      <c r="F16" s="55" t="e">
        <f ca="1">CORREL(OFFSET(review_count!E$3,$BB$5,0,1,1+$BB$4),OFFSET(review_count!E6,0,0,1,1+$BB$4))</f>
        <v>#DIV/0!</v>
      </c>
      <c r="G16" s="55" t="e">
        <f ca="1">CORREL(OFFSET(review_count!F$3,$BB$5,0,1,1+$BB$4),OFFSET(review_count!F6,0,0,1,1+$BB$4))</f>
        <v>#DIV/0!</v>
      </c>
      <c r="H16" s="55" t="e">
        <f ca="1">CORREL(OFFSET(review_count!G$3,$BB$5,0,1,1+$BB$4),OFFSET(review_count!G6,0,0,1,1+$BB$4))</f>
        <v>#DIV/0!</v>
      </c>
      <c r="I16" s="55" t="e">
        <f ca="1">CORREL(OFFSET(review_count!H$3,$BB$5,0,1,1+$BB$4),OFFSET(review_count!H6,0,0,1,1+$BB$4))</f>
        <v>#DIV/0!</v>
      </c>
      <c r="J16" s="55" t="e">
        <f ca="1">CORREL(OFFSET(review_count!I$3,$BB$5,0,1,1+$BB$4),OFFSET(review_count!I6,0,0,1,1+$BB$4))</f>
        <v>#DIV/0!</v>
      </c>
      <c r="K16" s="55" t="e">
        <f ca="1">CORREL(OFFSET(review_count!J$3,$BB$5,0,1,1+$BB$4),OFFSET(review_count!J6,0,0,1,1+$BB$4))</f>
        <v>#DIV/0!</v>
      </c>
      <c r="L16" s="55" t="e">
        <f ca="1">CORREL(OFFSET(review_count!K$3,$BB$5,0,1,1+$BB$4),OFFSET(review_count!K6,0,0,1,1+$BB$4))</f>
        <v>#DIV/0!</v>
      </c>
      <c r="M16" s="55" t="e">
        <f ca="1">CORREL(OFFSET(review_count!L$3,$BB$5,0,1,1+$BB$4),OFFSET(review_count!L6,0,0,1,1+$BB$4))</f>
        <v>#DIV/0!</v>
      </c>
      <c r="N16" s="55" t="e">
        <f ca="1">CORREL(OFFSET(review_count!M$3,$BB$5,0,1,1+$BB$4),OFFSET(review_count!M6,0,0,1,1+$BB$4))</f>
        <v>#DIV/0!</v>
      </c>
      <c r="O16" s="55" t="e">
        <f ca="1">CORREL(OFFSET(review_count!N$3,$BB$5,0,1,1+$BB$4),OFFSET(review_count!N6,0,0,1,1+$BB$4))</f>
        <v>#DIV/0!</v>
      </c>
      <c r="P16" s="55" t="e">
        <f ca="1">CORREL(OFFSET(review_count!O$3,$BB$5,0,1,1+$BB$4),OFFSET(review_count!O6,0,0,1,1+$BB$4))</f>
        <v>#DIV/0!</v>
      </c>
      <c r="Q16" s="55" t="e">
        <f ca="1">CORREL(OFFSET(review_count!P$3,$BB$5,0,1,1+$BB$4),OFFSET(review_count!P6,0,0,1,1+$BB$4))</f>
        <v>#DIV/0!</v>
      </c>
      <c r="R16" s="55" t="e">
        <f ca="1">CORREL(OFFSET(review_count!Q$3,$BB$5,0,1,1+$BB$4),OFFSET(review_count!Q6,0,0,1,1+$BB$4))</f>
        <v>#DIV/0!</v>
      </c>
      <c r="S16" s="55" t="e">
        <f ca="1">CORREL(OFFSET(review_count!R$3,$BB$5,0,1,1+$BB$4),OFFSET(review_count!R6,0,0,1,1+$BB$4))</f>
        <v>#DIV/0!</v>
      </c>
      <c r="T16" s="85" t="e">
        <f ca="1">CORREL(OFFSET(review_count!S$3,$BB$5,0,1,1+$BB$4),OFFSET(review_count!S6,0,0,1,1+$BB$4))</f>
        <v>#DIV/0!</v>
      </c>
      <c r="U16" s="55" t="e">
        <f ca="1">CORREL(OFFSET(review_count!T$3,$BB$5,0,1,1+$BB$4),OFFSET(review_count!T6,0,0,1,1+$BB$4))</f>
        <v>#DIV/0!</v>
      </c>
      <c r="V16" s="55" t="e">
        <f ca="1">CORREL(OFFSET(review_count!U$3,$BB$5,0,1,1+$BB$4),OFFSET(review_count!U6,0,0,1,1+$BB$4))</f>
        <v>#DIV/0!</v>
      </c>
      <c r="W16" s="55">
        <f ca="1">CORREL(OFFSET(review_count!V$3,$BB$5,0,1,1+$BB$4),OFFSET(review_count!V6,0,0,1,1+$BB$4))</f>
        <v>0.20518514513321906</v>
      </c>
      <c r="X16" s="55">
        <f ca="1">CORREL(OFFSET(review_count!W$3,$BB$5,0,1,1+$BB$4),OFFSET(review_count!W6,0,0,1,1+$BB$4))</f>
        <v>-0.17041261068771515</v>
      </c>
      <c r="Y16" s="55">
        <f ca="1">CORREL(OFFSET(review_count!X$3,$BB$5,0,1,1+$BB$4),OFFSET(review_count!X6,0,0,1,1+$BB$4))</f>
        <v>0.55012501266721092</v>
      </c>
      <c r="Z16" s="55">
        <f ca="1">CORREL(OFFSET(review_count!Y$3,$BB$5,0,1,1+$BB$4),OFFSET(review_count!Y6,0,0,1,1+$BB$4))</f>
        <v>0.97755699387798001</v>
      </c>
      <c r="AA16" s="55">
        <f ca="1">CORREL(OFFSET(review_count!Z$3,$BB$5,0,1,1+$BB$4),OFFSET(review_count!Z6,0,0,1,1+$BB$4))</f>
        <v>-0.16913980245900784</v>
      </c>
      <c r="AB16" s="55">
        <f ca="1">CORREL(OFFSET(review_count!AA$3,$BB$5,0,1,1+$BB$4),OFFSET(review_count!AA6,0,0,1,1+$BB$4))</f>
        <v>4.3824587490761992E-2</v>
      </c>
      <c r="AC16" s="55">
        <f ca="1">CORREL(OFFSET(review_count!AB$3,$BB$5,0,1,1+$BB$4),OFFSET(review_count!AB6,0,0,1,1+$BB$4))</f>
        <v>0.63666401423080965</v>
      </c>
      <c r="AD16" s="55">
        <f ca="1">CORREL(OFFSET(review_count!AC$3,$BB$5,0,1,1+$BB$4),OFFSET(review_count!AC6,0,0,1,1+$BB$4))</f>
        <v>0.99228698591877351</v>
      </c>
      <c r="AE16" s="55">
        <f ca="1">CORREL(OFFSET(review_count!AD$3,$BB$5,0,1,1+$BB$4),OFFSET(review_count!AD6,0,0,1,1+$BB$4))</f>
        <v>0.69353715749040845</v>
      </c>
      <c r="AF16" s="55">
        <f ca="1">CORREL(OFFSET(review_count!AE$3,$BB$5,0,1,1+$BB$4),OFFSET(review_count!AE6,0,0,1,1+$BB$4))</f>
        <v>0.76212081316726543</v>
      </c>
      <c r="AG16" s="55">
        <f ca="1">CORREL(OFFSET(review_count!AF$3,$BB$5,0,1,1+$BB$4),OFFSET(review_count!AF6,0,0,1,1+$BB$4))</f>
        <v>0.60080778336248264</v>
      </c>
      <c r="AH16" s="55">
        <f ca="1">CORREL(OFFSET(review_count!AG$3,$BB$5,0,1,1+$BB$4),OFFSET(review_count!AG6,0,0,1,1+$BB$4))</f>
        <v>-0.34578203740406233</v>
      </c>
      <c r="AI16" s="55">
        <f ca="1">CORREL(OFFSET(review_count!AH$3,$BB$5,0,1,1+$BB$4),OFFSET(review_count!AH6,0,0,1,1+$BB$4))</f>
        <v>-0.19119655058837495</v>
      </c>
      <c r="AJ16" s="55">
        <f ca="1">CORREL(OFFSET(review_count!AI$3,$BB$5,0,1,1+$BB$4),OFFSET(review_count!AI6,0,0,1,1+$BB$4))</f>
        <v>-0.62949981060605698</v>
      </c>
      <c r="AK16" s="55">
        <f ca="1">CORREL(OFFSET(review_count!AJ$3,$BB$5,0,1,1+$BB$4),OFFSET(review_count!AJ6,0,0,1,1+$BB$4))</f>
        <v>9.73375100870148E-2</v>
      </c>
      <c r="AL16" s="55">
        <f ca="1">CORREL(OFFSET(review_count!AK$3,$BB$5,0,1,1+$BB$4),OFFSET(review_count!AK6,0,0,1,1+$BB$4))</f>
        <v>0.29346959282671109</v>
      </c>
      <c r="AM16" s="55">
        <f ca="1">CORREL(OFFSET(review_count!AL$3,$BB$5,0,1,1+$BB$4),OFFSET(review_count!AL6,0,0,1,1+$BB$4))</f>
        <v>0.63564172616372816</v>
      </c>
      <c r="AN16" s="55">
        <f ca="1">CORREL(OFFSET(review_count!AM$3,$BB$5,0,1,1+$BB$4),OFFSET(review_count!AM6,0,0,1,1+$BB$4))</f>
        <v>0.57166195047502943</v>
      </c>
      <c r="AO16" s="55">
        <f ca="1">CORREL(OFFSET(review_count!AN$3,$BB$5,0,1,1+$BB$4),OFFSET(review_count!AN6,0,0,1,1+$BB$4))</f>
        <v>0.30151134457776363</v>
      </c>
      <c r="AP16" s="55">
        <f ca="1">CORREL(OFFSET(review_count!AO$3,$BB$5,0,1,1+$BB$4),OFFSET(review_count!AO6,0,0,1,1+$BB$4))</f>
        <v>0.12666009927622471</v>
      </c>
      <c r="AQ16" s="55">
        <f ca="1">CORREL(OFFSET(review_count!AP$3,$BB$5,0,1,1+$BB$4),OFFSET(review_count!AP6,0,0,1,1+$BB$4))</f>
        <v>5.6343616981901101E-2</v>
      </c>
      <c r="AR16" s="55">
        <f ca="1">CORREL(OFFSET(review_count!AQ$3,$BB$5,0,1,1+$BB$4),OFFSET(review_count!AQ6,0,0,1,1+$BB$4))</f>
        <v>-0.91132237686576711</v>
      </c>
      <c r="AS16" s="55">
        <f ca="1">CORREL(OFFSET(review_count!AR$3,$BB$5,0,1,1+$BB$4),OFFSET(review_count!AR6,0,0,1,1+$BB$4))</f>
        <v>0.78164892324893909</v>
      </c>
      <c r="AT16" s="55">
        <f ca="1">CORREL(OFFSET(review_count!AS$3,$BB$5,0,1,1+$BB$4),OFFSET(review_count!AS6,0,0,1,1+$BB$4))</f>
        <v>0.78164892324893909</v>
      </c>
      <c r="AU16" s="55">
        <f ca="1">CORREL(OFFSET(review_count!AT$3,$BB$5,0,1,1+$BB$4),OFFSET(review_count!AT6,0,0,1,1+$BB$4))</f>
        <v>0.94812330588161964</v>
      </c>
      <c r="AV16" s="55">
        <f ca="1">CORREL(OFFSET(review_count!AU$3,$BB$5,0,1,1+$BB$4),OFFSET(review_count!AU6,0,0,1,1+$BB$4))</f>
        <v>0.87383692176409944</v>
      </c>
      <c r="AW16" s="55">
        <f ca="1">CORREL(OFFSET(review_count!AV$3,$BB$5,0,1,1+$BB$4),OFFSET(review_count!AV6,0,0,1,1+$BB$4))</f>
        <v>0.6288281455225323</v>
      </c>
      <c r="AX16" s="55">
        <f ca="1">CORREL(OFFSET(review_count!AW$3,$BB$5,0,1,1+$BB$4),OFFSET(review_count!AW6,0,0,1,1+$BB$4))</f>
        <v>0.50438527954180401</v>
      </c>
      <c r="AY16" s="57">
        <f ca="1">CORREL(OFFSET(review_count!AX$3,$BB$5,0,1,1+$BB$4),OFFSET(review_count!AX6,0,0,1,1+$BB$4))</f>
        <v>-0.19802950859533489</v>
      </c>
      <c r="AZ16" s="47"/>
      <c r="BA16" s="70" t="s">
        <v>4</v>
      </c>
      <c r="BB16" s="71">
        <v>9</v>
      </c>
    </row>
    <row r="17" spans="1:52" ht="11.25" customHeight="1" x14ac:dyDescent="0.25">
      <c r="A17" s="7"/>
      <c r="B17" s="77" t="s">
        <v>142</v>
      </c>
      <c r="C17" s="81" t="e">
        <f ca="1">CORREL(OFFSET(review_count!B$3,$BB$5,0,1,1+$BB$4),OFFSET(review_count!C6,0,0,1,1+$BB$4))</f>
        <v>#DIV/0!</v>
      </c>
      <c r="D17" s="55" t="e">
        <f ca="1">CORREL(OFFSET(review_count!C$3,$BB$5,0,1,1+$BB$4),OFFSET(review_count!D6,0,0,1,1+$BB$4))</f>
        <v>#DIV/0!</v>
      </c>
      <c r="E17" s="55" t="e">
        <f ca="1">CORREL(OFFSET(review_count!D$3,$BB$5,0,1,1+$BB$4),OFFSET(review_count!E6,0,0,1,1+$BB$4))</f>
        <v>#DIV/0!</v>
      </c>
      <c r="F17" s="55" t="e">
        <f ca="1">CORREL(OFFSET(review_count!E$3,$BB$5,0,1,1+$BB$4),OFFSET(review_count!F6,0,0,1,1+$BB$4))</f>
        <v>#DIV/0!</v>
      </c>
      <c r="G17" s="55" t="e">
        <f ca="1">CORREL(OFFSET(review_count!F$3,$BB$5,0,1,1+$BB$4),OFFSET(review_count!G6,0,0,1,1+$BB$4))</f>
        <v>#DIV/0!</v>
      </c>
      <c r="H17" s="55" t="e">
        <f ca="1">CORREL(OFFSET(review_count!G$3,$BB$5,0,1,1+$BB$4),OFFSET(review_count!H6,0,0,1,1+$BB$4))</f>
        <v>#DIV/0!</v>
      </c>
      <c r="I17" s="55" t="e">
        <f ca="1">CORREL(OFFSET(review_count!H$3,$BB$5,0,1,1+$BB$4),OFFSET(review_count!I6,0,0,1,1+$BB$4))</f>
        <v>#DIV/0!</v>
      </c>
      <c r="J17" s="55" t="e">
        <f ca="1">CORREL(OFFSET(review_count!I$3,$BB$5,0,1,1+$BB$4),OFFSET(review_count!J6,0,0,1,1+$BB$4))</f>
        <v>#DIV/0!</v>
      </c>
      <c r="K17" s="55" t="e">
        <f ca="1">CORREL(OFFSET(review_count!J$3,$BB$5,0,1,1+$BB$4),OFFSET(review_count!K6,0,0,1,1+$BB$4))</f>
        <v>#DIV/0!</v>
      </c>
      <c r="L17" s="55" t="e">
        <f ca="1">CORREL(OFFSET(review_count!K$3,$BB$5,0,1,1+$BB$4),OFFSET(review_count!L6,0,0,1,1+$BB$4))</f>
        <v>#DIV/0!</v>
      </c>
      <c r="M17" s="55" t="e">
        <f ca="1">CORREL(OFFSET(review_count!L$3,$BB$5,0,1,1+$BB$4),OFFSET(review_count!M6,0,0,1,1+$BB$4))</f>
        <v>#DIV/0!</v>
      </c>
      <c r="N17" s="55" t="e">
        <f ca="1">CORREL(OFFSET(review_count!M$3,$BB$5,0,1,1+$BB$4),OFFSET(review_count!N6,0,0,1,1+$BB$4))</f>
        <v>#DIV/0!</v>
      </c>
      <c r="O17" s="55" t="e">
        <f ca="1">CORREL(OFFSET(review_count!N$3,$BB$5,0,1,1+$BB$4),OFFSET(review_count!O6,0,0,1,1+$BB$4))</f>
        <v>#DIV/0!</v>
      </c>
      <c r="P17" s="55" t="e">
        <f ca="1">CORREL(OFFSET(review_count!O$3,$BB$5,0,1,1+$BB$4),OFFSET(review_count!P6,0,0,1,1+$BB$4))</f>
        <v>#DIV/0!</v>
      </c>
      <c r="Q17" s="55" t="e">
        <f ca="1">CORREL(OFFSET(review_count!P$3,$BB$5,0,1,1+$BB$4),OFFSET(review_count!Q6,0,0,1,1+$BB$4))</f>
        <v>#DIV/0!</v>
      </c>
      <c r="R17" s="55" t="e">
        <f ca="1">CORREL(OFFSET(review_count!Q$3,$BB$5,0,1,1+$BB$4),OFFSET(review_count!R6,0,0,1,1+$BB$4))</f>
        <v>#DIV/0!</v>
      </c>
      <c r="S17" s="55" t="e">
        <f ca="1">CORREL(OFFSET(review_count!R$3,$BB$5,0,1,1+$BB$4),OFFSET(review_count!S6,0,0,1,1+$BB$4))</f>
        <v>#DIV/0!</v>
      </c>
      <c r="T17" s="85" t="e">
        <f ca="1">CORREL(OFFSET(review_count!S$3,$BB$5,0,1,1+$BB$4),OFFSET(review_count!T6,0,0,1,1+$BB$4))</f>
        <v>#DIV/0!</v>
      </c>
      <c r="U17" s="55" t="e">
        <f ca="1">CORREL(OFFSET(review_count!T$3,$BB$5,0,1,1+$BB$4),OFFSET(review_count!U6,0,0,1,1+$BB$4))</f>
        <v>#DIV/0!</v>
      </c>
      <c r="V17" s="55">
        <f ca="1">CORREL(OFFSET(review_count!U$3,$BB$5,0,1,1+$BB$4),OFFSET(review_count!V6,0,0,1,1+$BB$4))</f>
        <v>9.7280067140390766E-2</v>
      </c>
      <c r="W17" s="55">
        <f ca="1">CORREL(OFFSET(review_count!V$3,$BB$5,0,1,1+$BB$4),OFFSET(review_count!W6,0,0,1,1+$BB$4))</f>
        <v>-8.0907113596913785E-2</v>
      </c>
      <c r="X17" s="55">
        <f ca="1">CORREL(OFFSET(review_count!W$3,$BB$5,0,1,1+$BB$4),OFFSET(review_count!X6,0,0,1,1+$BB$4))</f>
        <v>-0.43718725903108119</v>
      </c>
      <c r="Y17" s="55">
        <f ca="1">CORREL(OFFSET(review_count!X$3,$BB$5,0,1,1+$BB$4),OFFSET(review_count!Y6,0,0,1,1+$BB$4))</f>
        <v>0.54446116679978152</v>
      </c>
      <c r="Z17" s="55">
        <f ca="1">CORREL(OFFSET(review_count!Y$3,$BB$5,0,1,1+$BB$4),OFFSET(review_count!Z6,0,0,1,1+$BB$4))</f>
        <v>0.93967931314560915</v>
      </c>
      <c r="AA17" s="55">
        <f ca="1">CORREL(OFFSET(review_count!Z$3,$BB$5,0,1,1+$BB$4),OFFSET(review_count!AA6,0,0,1,1+$BB$4))</f>
        <v>-0.45548592398326981</v>
      </c>
      <c r="AB17" s="55">
        <f ca="1">CORREL(OFFSET(review_count!AA$3,$BB$5,0,1,1+$BB$4),OFFSET(review_count!AB6,0,0,1,1+$BB$4))</f>
        <v>-0.57386125425650913</v>
      </c>
      <c r="AC17" s="55">
        <f ca="1">CORREL(OFFSET(review_count!AB$3,$BB$5,0,1,1+$BB$4),OFFSET(review_count!AC6,0,0,1,1+$BB$4))</f>
        <v>-0.31469964124724586</v>
      </c>
      <c r="AD17" s="55">
        <f ca="1">CORREL(OFFSET(review_count!AC$3,$BB$5,0,1,1+$BB$4),OFFSET(review_count!AD6,0,0,1,1+$BB$4))</f>
        <v>0.60399005052723898</v>
      </c>
      <c r="AE17" s="55">
        <f ca="1">CORREL(OFFSET(review_count!AD$3,$BB$5,0,1,1+$BB$4),OFFSET(review_count!AE6,0,0,1,1+$BB$4))</f>
        <v>0.99754139479040227</v>
      </c>
      <c r="AF17" s="55">
        <f ca="1">CORREL(OFFSET(review_count!AE$3,$BB$5,0,1,1+$BB$4),OFFSET(review_count!AF6,0,0,1,1+$BB$4))</f>
        <v>0.90576831201493313</v>
      </c>
      <c r="AG17" s="55">
        <f ca="1">CORREL(OFFSET(review_count!AF$3,$BB$5,0,1,1+$BB$4),OFFSET(review_count!AG6,0,0,1,1+$BB$4))</f>
        <v>0.6054040893199929</v>
      </c>
      <c r="AH17" s="55">
        <f ca="1">CORREL(OFFSET(review_count!AG$3,$BB$5,0,1,1+$BB$4),OFFSET(review_count!AH6,0,0,1,1+$BB$4))</f>
        <v>0.39783587230787026</v>
      </c>
      <c r="AI17" s="55">
        <f ca="1">CORREL(OFFSET(review_count!AH$3,$BB$5,0,1,1+$BB$4),OFFSET(review_count!AI6,0,0,1,1+$BB$4))</f>
        <v>0.62264144575701408</v>
      </c>
      <c r="AJ17" s="55">
        <f ca="1">CORREL(OFFSET(review_count!AI$3,$BB$5,0,1,1+$BB$4),OFFSET(review_count!AJ6,0,0,1,1+$BB$4))</f>
        <v>0.31891873922727809</v>
      </c>
      <c r="AK17" s="55">
        <f ca="1">CORREL(OFFSET(review_count!AJ$3,$BB$5,0,1,1+$BB$4),OFFSET(review_count!AK6,0,0,1,1+$BB$4))</f>
        <v>-0.19564639521780741</v>
      </c>
      <c r="AL17" s="55">
        <f ca="1">CORREL(OFFSET(review_count!AK$3,$BB$5,0,1,1+$BB$4),OFFSET(review_count!AL6,0,0,1,1+$BB$4))</f>
        <v>-0.31782086308186408</v>
      </c>
      <c r="AM17" s="55">
        <f ca="1">CORREL(OFFSET(review_count!AL$3,$BB$5,0,1,1+$BB$4),OFFSET(review_count!AM6,0,0,1,1+$BB$4))</f>
        <v>-0.29554023164452431</v>
      </c>
      <c r="AN17" s="55">
        <f ca="1">CORREL(OFFSET(review_count!AM$3,$BB$5,0,1,1+$BB$4),OFFSET(review_count!AN6,0,0,1,1+$BB$4))</f>
        <v>0.81649658092772615</v>
      </c>
      <c r="AO17" s="55">
        <f ca="1">CORREL(OFFSET(review_count!AN$3,$BB$5,0,1,1+$BB$4),OFFSET(review_count!AO6,0,0,1,1+$BB$4))</f>
        <v>0.97106076111772277</v>
      </c>
      <c r="AP17" s="55">
        <f ca="1">CORREL(OFFSET(review_count!AO$3,$BB$5,0,1,1+$BB$4),OFFSET(review_count!AP6,0,0,1,1+$BB$4))</f>
        <v>0.70352647068144847</v>
      </c>
      <c r="AQ17" s="55">
        <f ca="1">CORREL(OFFSET(review_count!AP$3,$BB$5,0,1,1+$BB$4),OFFSET(review_count!AQ6,0,0,1,1+$BB$4))</f>
        <v>0.84515425472851657</v>
      </c>
      <c r="AR17" s="55">
        <f ca="1">CORREL(OFFSET(review_count!AQ$3,$BB$5,0,1,1+$BB$4),OFFSET(review_count!AR6,0,0,1,1+$BB$4))</f>
        <v>0.74926975780753724</v>
      </c>
      <c r="AS17" s="55">
        <f ca="1">CORREL(OFFSET(review_count!AR$3,$BB$5,0,1,1+$BB$4),OFFSET(review_count!AS6,0,0,1,1+$BB$4))</f>
        <v>2.6229829639226144E-2</v>
      </c>
      <c r="AT17" s="55">
        <f ca="1">CORREL(OFFSET(review_count!AS$3,$BB$5,0,1,1+$BB$4),OFFSET(review_count!AT6,0,0,1,1+$BB$4))</f>
        <v>7.3020578911415238E-2</v>
      </c>
      <c r="AU17" s="55">
        <f ca="1">CORREL(OFFSET(review_count!AT$3,$BB$5,0,1,1+$BB$4),OFFSET(review_count!AU6,0,0,1,1+$BB$4))</f>
        <v>8.619302780741997E-2</v>
      </c>
      <c r="AV17" s="55">
        <f ca="1">CORREL(OFFSET(review_count!AU$3,$BB$5,0,1,1+$BB$4),OFFSET(review_count!AV6,0,0,1,1+$BB$4))</f>
        <v>0.20515248496555455</v>
      </c>
      <c r="AW17" s="55">
        <f ca="1">CORREL(OFFSET(review_count!AV$3,$BB$5,0,1,1+$BB$4),OFFSET(review_count!AW6,0,0,1,1+$BB$4))</f>
        <v>0</v>
      </c>
      <c r="AX17" s="55">
        <f ca="1">CORREL(OFFSET(review_count!AW$3,$BB$5,0,1,1+$BB$4),OFFSET(review_count!AX6,0,0,1,1+$BB$4))</f>
        <v>0.35533452725935077</v>
      </c>
      <c r="AY17" s="57"/>
      <c r="AZ17" s="47"/>
    </row>
    <row r="18" spans="1:52" ht="11.25" customHeight="1" x14ac:dyDescent="0.25">
      <c r="A18" s="7"/>
      <c r="B18" s="77" t="s">
        <v>143</v>
      </c>
      <c r="C18" s="81" t="e">
        <f ca="1">CORREL(OFFSET(review_count!B$3,$BB$5,0,1,1+$BB$4),OFFSET(review_count!D6,0,0,1,1+$BB$4))</f>
        <v>#DIV/0!</v>
      </c>
      <c r="D18" s="55" t="e">
        <f ca="1">CORREL(OFFSET(review_count!C$3,$BB$5,0,1,1+$BB$4),OFFSET(review_count!E6,0,0,1,1+$BB$4))</f>
        <v>#DIV/0!</v>
      </c>
      <c r="E18" s="55" t="e">
        <f ca="1">CORREL(OFFSET(review_count!D$3,$BB$5,0,1,1+$BB$4),OFFSET(review_count!F6,0,0,1,1+$BB$4))</f>
        <v>#DIV/0!</v>
      </c>
      <c r="F18" s="55" t="e">
        <f ca="1">CORREL(OFFSET(review_count!E$3,$BB$5,0,1,1+$BB$4),OFFSET(review_count!G6,0,0,1,1+$BB$4))</f>
        <v>#DIV/0!</v>
      </c>
      <c r="G18" s="55" t="e">
        <f ca="1">CORREL(OFFSET(review_count!F$3,$BB$5,0,1,1+$BB$4),OFFSET(review_count!H6,0,0,1,1+$BB$4))</f>
        <v>#DIV/0!</v>
      </c>
      <c r="H18" s="55" t="e">
        <f ca="1">CORREL(OFFSET(review_count!G$3,$BB$5,0,1,1+$BB$4),OFFSET(review_count!I6,0,0,1,1+$BB$4))</f>
        <v>#DIV/0!</v>
      </c>
      <c r="I18" s="55" t="e">
        <f ca="1">CORREL(OFFSET(review_count!H$3,$BB$5,0,1,1+$BB$4),OFFSET(review_count!J6,0,0,1,1+$BB$4))</f>
        <v>#DIV/0!</v>
      </c>
      <c r="J18" s="55" t="e">
        <f ca="1">CORREL(OFFSET(review_count!I$3,$BB$5,0,1,1+$BB$4),OFFSET(review_count!K6,0,0,1,1+$BB$4))</f>
        <v>#DIV/0!</v>
      </c>
      <c r="K18" s="55" t="e">
        <f ca="1">CORREL(OFFSET(review_count!J$3,$BB$5,0,1,1+$BB$4),OFFSET(review_count!L6,0,0,1,1+$BB$4))</f>
        <v>#DIV/0!</v>
      </c>
      <c r="L18" s="55" t="e">
        <f ca="1">CORREL(OFFSET(review_count!K$3,$BB$5,0,1,1+$BB$4),OFFSET(review_count!M6,0,0,1,1+$BB$4))</f>
        <v>#DIV/0!</v>
      </c>
      <c r="M18" s="55" t="e">
        <f ca="1">CORREL(OFFSET(review_count!L$3,$BB$5,0,1,1+$BB$4),OFFSET(review_count!N6,0,0,1,1+$BB$4))</f>
        <v>#DIV/0!</v>
      </c>
      <c r="N18" s="55" t="e">
        <f ca="1">CORREL(OFFSET(review_count!M$3,$BB$5,0,1,1+$BB$4),OFFSET(review_count!O6,0,0,1,1+$BB$4))</f>
        <v>#DIV/0!</v>
      </c>
      <c r="O18" s="55" t="e">
        <f ca="1">CORREL(OFFSET(review_count!N$3,$BB$5,0,1,1+$BB$4),OFFSET(review_count!P6,0,0,1,1+$BB$4))</f>
        <v>#DIV/0!</v>
      </c>
      <c r="P18" s="55" t="e">
        <f ca="1">CORREL(OFFSET(review_count!O$3,$BB$5,0,1,1+$BB$4),OFFSET(review_count!Q6,0,0,1,1+$BB$4))</f>
        <v>#DIV/0!</v>
      </c>
      <c r="Q18" s="55" t="e">
        <f ca="1">CORREL(OFFSET(review_count!P$3,$BB$5,0,1,1+$BB$4),OFFSET(review_count!R6,0,0,1,1+$BB$4))</f>
        <v>#DIV/0!</v>
      </c>
      <c r="R18" s="55" t="e">
        <f ca="1">CORREL(OFFSET(review_count!Q$3,$BB$5,0,1,1+$BB$4),OFFSET(review_count!S6,0,0,1,1+$BB$4))</f>
        <v>#DIV/0!</v>
      </c>
      <c r="S18" s="55" t="e">
        <f ca="1">CORREL(OFFSET(review_count!R$3,$BB$5,0,1,1+$BB$4),OFFSET(review_count!T6,0,0,1,1+$BB$4))</f>
        <v>#DIV/0!</v>
      </c>
      <c r="T18" s="85" t="e">
        <f ca="1">CORREL(OFFSET(review_count!S$3,$BB$5,0,1,1+$BB$4),OFFSET(review_count!U6,0,0,1,1+$BB$4))</f>
        <v>#DIV/0!</v>
      </c>
      <c r="U18" s="55">
        <f ca="1">CORREL(OFFSET(review_count!T$3,$BB$5,0,1,1+$BB$4),OFFSET(review_count!V6,0,0,1,1+$BB$4))</f>
        <v>0.99788066951094112</v>
      </c>
      <c r="V18" s="55">
        <f ca="1">CORREL(OFFSET(review_count!U$3,$BB$5,0,1,1+$BB$4),OFFSET(review_count!W6,0,0,1,1+$BB$4))</f>
        <v>0.99786264588085904</v>
      </c>
      <c r="W18" s="55">
        <f ca="1">CORREL(OFFSET(review_count!V$3,$BB$5,0,1,1+$BB$4),OFFSET(review_count!X6,0,0,1,1+$BB$4))</f>
        <v>0.89097617606195356</v>
      </c>
      <c r="X18" s="55">
        <f ca="1">CORREL(OFFSET(review_count!W$3,$BB$5,0,1,1+$BB$4),OFFSET(review_count!Y6,0,0,1,1+$BB$4))</f>
        <v>0.87167174059100894</v>
      </c>
      <c r="Y18" s="55">
        <f ca="1">CORREL(OFFSET(review_count!X$3,$BB$5,0,1,1+$BB$4),OFFSET(review_count!Z6,0,0,1,1+$BB$4))</f>
        <v>0.64475985993829288</v>
      </c>
      <c r="Z18" s="55">
        <f ca="1">CORREL(OFFSET(review_count!Y$3,$BB$5,0,1,1+$BB$4),OFFSET(review_count!AA6,0,0,1,1+$BB$4))</f>
        <v>0.95173771371966309</v>
      </c>
      <c r="AA18" s="55">
        <f ca="1">CORREL(OFFSET(review_count!Z$3,$BB$5,0,1,1+$BB$4),OFFSET(review_count!AB6,0,0,1,1+$BB$4))</f>
        <v>-0.31389638808342446</v>
      </c>
      <c r="AB18" s="55">
        <f ca="1">CORREL(OFFSET(review_count!AA$3,$BB$5,0,1,1+$BB$4),OFFSET(review_count!AC6,0,0,1,1+$BB$4))</f>
        <v>-0.16655618080814241</v>
      </c>
      <c r="AC18" s="55">
        <f ca="1">CORREL(OFFSET(review_count!AB$3,$BB$5,0,1,1+$BB$4),OFFSET(review_count!AD6,0,0,1,1+$BB$4))</f>
        <v>0.65702240723458782</v>
      </c>
      <c r="AD18" s="55">
        <f ca="1">CORREL(OFFSET(review_count!AC$3,$BB$5,0,1,1+$BB$4),OFFSET(review_count!AE6,0,0,1,1+$BB$4))</f>
        <v>0.90831569060464001</v>
      </c>
      <c r="AE18" s="55">
        <f ca="1">CORREL(OFFSET(review_count!AD$3,$BB$5,0,1,1+$BB$4),OFFSET(review_count!AF6,0,0,1,1+$BB$4))</f>
        <v>0.85183854806196435</v>
      </c>
      <c r="AF18" s="55">
        <f ca="1">CORREL(OFFSET(review_count!AE$3,$BB$5,0,1,1+$BB$4),OFFSET(review_count!AG6,0,0,1,1+$BB$4))</f>
        <v>0.53731392744631479</v>
      </c>
      <c r="AG18" s="55">
        <f ca="1">CORREL(OFFSET(review_count!AF$3,$BB$5,0,1,1+$BB$4),OFFSET(review_count!AH6,0,0,1,1+$BB$4))</f>
        <v>0.34827064150230147</v>
      </c>
      <c r="AH18" s="55">
        <f ca="1">CORREL(OFFSET(review_count!AG$3,$BB$5,0,1,1+$BB$4),OFFSET(review_count!AI6,0,0,1,1+$BB$4))</f>
        <v>0.84841071846011451</v>
      </c>
      <c r="AI18" s="55">
        <f ca="1">CORREL(OFFSET(review_count!AH$3,$BB$5,0,1,1+$BB$4),OFFSET(review_count!AJ6,0,0,1,1+$BB$4))</f>
        <v>0.92883474104760477</v>
      </c>
      <c r="AJ18" s="55">
        <f ca="1">CORREL(OFFSET(review_count!AI$3,$BB$5,0,1,1+$BB$4),OFFSET(review_count!AK6,0,0,1,1+$BB$4))</f>
        <v>0.60540788432639836</v>
      </c>
      <c r="AK18" s="55">
        <f ca="1">CORREL(OFFSET(review_count!AJ$3,$BB$5,0,1,1+$BB$4),OFFSET(review_count!AL6,0,0,1,1+$BB$4))</f>
        <v>-0.63564172616372816</v>
      </c>
      <c r="AL18" s="55">
        <f ca="1">CORREL(OFFSET(review_count!AK$3,$BB$5,0,1,1+$BB$4),OFFSET(review_count!AM6,0,0,1,1+$BB$4))</f>
        <v>-0.57700711892502365</v>
      </c>
      <c r="AM18" s="55">
        <f ca="1">CORREL(OFFSET(review_count!AL$3,$BB$5,0,1,1+$BB$4),OFFSET(review_count!AN6,0,0,1,1+$BB$4))</f>
        <v>-0.70352647068144847</v>
      </c>
      <c r="AN18" s="55">
        <f ca="1">CORREL(OFFSET(review_count!AM$3,$BB$5,0,1,1+$BB$4),OFFSET(review_count!AO6,0,0,1,1+$BB$4))</f>
        <v>-0.34299717028501769</v>
      </c>
      <c r="AO18" s="55">
        <f ca="1">CORREL(OFFSET(review_count!AN$3,$BB$5,0,1,1+$BB$4),OFFSET(review_count!AP6,0,0,1,1+$BB$4))</f>
        <v>0.50251890762960605</v>
      </c>
      <c r="AP18" s="55">
        <f ca="1">CORREL(OFFSET(review_count!AO$3,$BB$5,0,1,1+$BB$4),OFFSET(review_count!AQ6,0,0,1,1+$BB$4))</f>
        <v>-0.30151134457776363</v>
      </c>
      <c r="AQ18" s="55">
        <f ca="1">CORREL(OFFSET(review_count!AP$3,$BB$5,0,1,1+$BB$4),OFFSET(review_count!AR6,0,0,1,1+$BB$4))</f>
        <v>-0.92227900520814499</v>
      </c>
      <c r="AR18" s="55">
        <f ca="1">CORREL(OFFSET(review_count!AQ$3,$BB$5,0,1,1+$BB$4),OFFSET(review_count!AS6,0,0,1,1+$BB$4))</f>
        <v>-0.8855006228634531</v>
      </c>
      <c r="AS18" s="55">
        <f ca="1">CORREL(OFFSET(review_count!AR$3,$BB$5,0,1,1+$BB$4),OFFSET(review_count!AT6,0,0,1,1+$BB$4))</f>
        <v>-0.92349555682083972</v>
      </c>
      <c r="AT18" s="55">
        <f ca="1">CORREL(OFFSET(review_count!AS$3,$BB$5,0,1,1+$BB$4),OFFSET(review_count!AU6,0,0,1,1+$BB$4))</f>
        <v>-0.92349555682083972</v>
      </c>
      <c r="AU18" s="55">
        <f ca="1">CORREL(OFFSET(review_count!AT$3,$BB$5,0,1,1+$BB$4),OFFSET(review_count!AV6,0,0,1,1+$BB$4))</f>
        <v>-0.93893711950790382</v>
      </c>
      <c r="AV18" s="55">
        <f ca="1">CORREL(OFFSET(review_count!AU$3,$BB$5,0,1,1+$BB$4),OFFSET(review_count!AW6,0,0,1,1+$BB$4))</f>
        <v>-0.71330850298936388</v>
      </c>
      <c r="AW18" s="55">
        <f ca="1">CORREL(OFFSET(review_count!AV$3,$BB$5,0,1,1+$BB$4),OFFSET(review_count!AX6,0,0,1,1+$BB$4))</f>
        <v>0.140028008402801</v>
      </c>
      <c r="AX18" s="55"/>
      <c r="AY18" s="57"/>
      <c r="AZ18" s="47"/>
    </row>
    <row r="19" spans="1:52" ht="11.25" customHeight="1" x14ac:dyDescent="0.25">
      <c r="A19" s="7"/>
      <c r="B19" s="77" t="s">
        <v>144</v>
      </c>
      <c r="C19" s="58" t="e">
        <f ca="1">CORREL(OFFSET(review_count!B$3,$BB$5,0,1,1+$BB$4),OFFSET(review_count!E6,0,0,1,1+$BB$4))</f>
        <v>#DIV/0!</v>
      </c>
      <c r="D19" s="59" t="e">
        <f ca="1">CORREL(OFFSET(review_count!C$3,$BB$5,0,1,1+$BB$4),OFFSET(review_count!F6,0,0,1,1+$BB$4))</f>
        <v>#DIV/0!</v>
      </c>
      <c r="E19" s="59" t="e">
        <f ca="1">CORREL(OFFSET(review_count!D$3,$BB$5,0,1,1+$BB$4),OFFSET(review_count!G6,0,0,1,1+$BB$4))</f>
        <v>#DIV/0!</v>
      </c>
      <c r="F19" s="59" t="e">
        <f ca="1">CORREL(OFFSET(review_count!E$3,$BB$5,0,1,1+$BB$4),OFFSET(review_count!H6,0,0,1,1+$BB$4))</f>
        <v>#DIV/0!</v>
      </c>
      <c r="G19" s="59" t="e">
        <f ca="1">CORREL(OFFSET(review_count!F$3,$BB$5,0,1,1+$BB$4),OFFSET(review_count!I6,0,0,1,1+$BB$4))</f>
        <v>#DIV/0!</v>
      </c>
      <c r="H19" s="59" t="e">
        <f ca="1">CORREL(OFFSET(review_count!G$3,$BB$5,0,1,1+$BB$4),OFFSET(review_count!J6,0,0,1,1+$BB$4))</f>
        <v>#DIV/0!</v>
      </c>
      <c r="I19" s="59" t="e">
        <f ca="1">CORREL(OFFSET(review_count!H$3,$BB$5,0,1,1+$BB$4),OFFSET(review_count!K6,0,0,1,1+$BB$4))</f>
        <v>#DIV/0!</v>
      </c>
      <c r="J19" s="59" t="e">
        <f ca="1">CORREL(OFFSET(review_count!I$3,$BB$5,0,1,1+$BB$4),OFFSET(review_count!L6,0,0,1,1+$BB$4))</f>
        <v>#DIV/0!</v>
      </c>
      <c r="K19" s="59" t="e">
        <f ca="1">CORREL(OFFSET(review_count!J$3,$BB$5,0,1,1+$BB$4),OFFSET(review_count!M6,0,0,1,1+$BB$4))</f>
        <v>#DIV/0!</v>
      </c>
      <c r="L19" s="59" t="e">
        <f ca="1">CORREL(OFFSET(review_count!K$3,$BB$5,0,1,1+$BB$4),OFFSET(review_count!N6,0,0,1,1+$BB$4))</f>
        <v>#DIV/0!</v>
      </c>
      <c r="M19" s="59" t="e">
        <f ca="1">CORREL(OFFSET(review_count!L$3,$BB$5,0,1,1+$BB$4),OFFSET(review_count!O6,0,0,1,1+$BB$4))</f>
        <v>#DIV/0!</v>
      </c>
      <c r="N19" s="59" t="e">
        <f ca="1">CORREL(OFFSET(review_count!M$3,$BB$5,0,1,1+$BB$4),OFFSET(review_count!P6,0,0,1,1+$BB$4))</f>
        <v>#DIV/0!</v>
      </c>
      <c r="O19" s="59" t="e">
        <f ca="1">CORREL(OFFSET(review_count!N$3,$BB$5,0,1,1+$BB$4),OFFSET(review_count!Q6,0,0,1,1+$BB$4))</f>
        <v>#DIV/0!</v>
      </c>
      <c r="P19" s="59" t="e">
        <f ca="1">CORREL(OFFSET(review_count!O$3,$BB$5,0,1,1+$BB$4),OFFSET(review_count!R6,0,0,1,1+$BB$4))</f>
        <v>#DIV/0!</v>
      </c>
      <c r="Q19" s="59" t="e">
        <f ca="1">CORREL(OFFSET(review_count!P$3,$BB$5,0,1,1+$BB$4),OFFSET(review_count!S6,0,0,1,1+$BB$4))</f>
        <v>#DIV/0!</v>
      </c>
      <c r="R19" s="59" t="e">
        <f ca="1">CORREL(OFFSET(review_count!Q$3,$BB$5,0,1,1+$BB$4),OFFSET(review_count!T6,0,0,1,1+$BB$4))</f>
        <v>#DIV/0!</v>
      </c>
      <c r="S19" s="59" t="e">
        <f ca="1">CORREL(OFFSET(review_count!R$3,$BB$5,0,1,1+$BB$4),OFFSET(review_count!U6,0,0,1,1+$BB$4))</f>
        <v>#DIV/0!</v>
      </c>
      <c r="T19" s="86">
        <f ca="1">CORREL(OFFSET(review_count!S$3,$BB$5,0,1,1+$BB$4),OFFSET(review_count!V6,0,0,1,1+$BB$4))</f>
        <v>0.99675060066955434</v>
      </c>
      <c r="U19" s="59">
        <f ca="1">CORREL(OFFSET(review_count!T$3,$BB$5,0,1,1+$BB$4),OFFSET(review_count!W6,0,0,1,1+$BB$4))</f>
        <v>0.18708976890559817</v>
      </c>
      <c r="V19" s="59">
        <f ca="1">CORREL(OFFSET(review_count!U$3,$BB$5,0,1,1+$BB$4),OFFSET(review_count!X6,0,0,1,1+$BB$4))</f>
        <v>-2.2479953386838569E-2</v>
      </c>
      <c r="W19" s="59">
        <f ca="1">CORREL(OFFSET(review_count!V$3,$BB$5,0,1,1+$BB$4),OFFSET(review_count!Y6,0,0,1,1+$BB$4))</f>
        <v>-0.62301634978948928</v>
      </c>
      <c r="X19" s="59">
        <f ca="1">CORREL(OFFSET(review_count!W$3,$BB$5,0,1,1+$BB$4),OFFSET(review_count!Z6,0,0,1,1+$BB$4))</f>
        <v>0.73102310601488119</v>
      </c>
      <c r="Y19" s="59">
        <f ca="1">CORREL(OFFSET(review_count!X$3,$BB$5,0,1,1+$BB$4),OFFSET(review_count!AA6,0,0,1,1+$BB$4))</f>
        <v>0.40976424590869343</v>
      </c>
      <c r="Z19" s="59">
        <f ca="1">CORREL(OFFSET(review_count!Y$3,$BB$5,0,1,1+$BB$4),OFFSET(review_count!AB6,0,0,1,1+$BB$4))</f>
        <v>0.61625745735557225</v>
      </c>
      <c r="AA19" s="59">
        <f ca="1">CORREL(OFFSET(review_count!Z$3,$BB$5,0,1,1+$BB$4),OFFSET(review_count!AC6,0,0,1,1+$BB$4))</f>
        <v>-8.7666707974036001E-2</v>
      </c>
      <c r="AB19" s="59">
        <f ca="1">CORREL(OFFSET(review_count!AA$3,$BB$5,0,1,1+$BB$4),OFFSET(review_count!AD6,0,0,1,1+$BB$4))</f>
        <v>-0.48683417831373094</v>
      </c>
      <c r="AC19" s="59">
        <f ca="1">CORREL(OFFSET(review_count!AB$3,$BB$5,0,1,1+$BB$4),OFFSET(review_count!AE6,0,0,1,1+$BB$4))</f>
        <v>4.055511005371279E-2</v>
      </c>
      <c r="AD19" s="59">
        <f ca="1">CORREL(OFFSET(review_count!AC$3,$BB$5,0,1,1+$BB$4),OFFSET(review_count!AF6,0,0,1,1+$BB$4))</f>
        <v>0.70355248681549587</v>
      </c>
      <c r="AE19" s="59">
        <f ca="1">CORREL(OFFSET(review_count!AD$3,$BB$5,0,1,1+$BB$4),OFFSET(review_count!AG6,0,0,1,1+$BB$4))</f>
        <v>0.36974785403076577</v>
      </c>
      <c r="AF19" s="59">
        <f ca="1">CORREL(OFFSET(review_count!AE$3,$BB$5,0,1,1+$BB$4),OFFSET(review_count!AH6,0,0,1,1+$BB$4))</f>
        <v>-0.28100039371304969</v>
      </c>
      <c r="AG19" s="59">
        <f ca="1">CORREL(OFFSET(review_count!AF$3,$BB$5,0,1,1+$BB$4),OFFSET(review_count!AI6,0,0,1,1+$BB$4))</f>
        <v>-7.751239328464378E-2</v>
      </c>
      <c r="AH19" s="59">
        <f ca="1">CORREL(OFFSET(review_count!AG$3,$BB$5,0,1,1+$BB$4),OFFSET(review_count!AJ6,0,0,1,1+$BB$4))</f>
        <v>0.63822339741153611</v>
      </c>
      <c r="AI19" s="59">
        <f ca="1">CORREL(OFFSET(review_count!AH$3,$BB$5,0,1,1+$BB$4),OFFSET(review_count!AK6,0,0,1,1+$BB$4))</f>
        <v>0.87762077715723807</v>
      </c>
      <c r="AJ19" s="59">
        <f ca="1">CORREL(OFFSET(review_count!AI$3,$BB$5,0,1,1+$BB$4),OFFSET(review_count!AL6,0,0,1,1+$BB$4))</f>
        <v>0.90247317485081013</v>
      </c>
      <c r="AK19" s="59">
        <f ca="1">CORREL(OFFSET(review_count!AJ$3,$BB$5,0,1,1+$BB$4),OFFSET(review_count!AM6,0,0,1,1+$BB$4))</f>
        <v>9.8513410548174765E-2</v>
      </c>
      <c r="AL19" s="59">
        <f ca="1">CORREL(OFFSET(review_count!AK$3,$BB$5,0,1,1+$BB$4),OFFSET(review_count!AN6,0,0,1,1+$BB$4))</f>
        <v>0.10050378152592121</v>
      </c>
      <c r="AM19" s="59">
        <f ca="1">CORREL(OFFSET(review_count!AL$3,$BB$5,0,1,1+$BB$4),OFFSET(review_count!AO6,0,0,1,1+$BB$4))</f>
        <v>9.8513410548174765E-2</v>
      </c>
      <c r="AN19" s="59">
        <f ca="1">CORREL(OFFSET(review_count!AM$3,$BB$5,0,1,1+$BB$4),OFFSET(review_count!AP6,0,0,1,1+$BB$4))</f>
        <v>-0.95257934441568048</v>
      </c>
      <c r="AO19" s="59">
        <f ca="1">CORREL(OFFSET(review_count!AN$3,$BB$5,0,1,1+$BB$4),OFFSET(review_count!AQ6,0,0,1,1+$BB$4))</f>
        <v>0.30151134457776363</v>
      </c>
      <c r="AP19" s="59">
        <f ca="1">CORREL(OFFSET(review_count!AO$3,$BB$5,0,1,1+$BB$4),OFFSET(review_count!AR6,0,0,1,1+$BB$4))</f>
        <v>0.51832836754055578</v>
      </c>
      <c r="AQ19" s="59">
        <f ca="1">CORREL(OFFSET(review_count!AP$3,$BB$5,0,1,1+$BB$4),OFFSET(review_count!AS6,0,0,1,1+$BB$4))</f>
        <v>0.74540357955178838</v>
      </c>
      <c r="AR19" s="59">
        <f ca="1">CORREL(OFFSET(review_count!AQ$3,$BB$5,0,1,1+$BB$4),OFFSET(review_count!AT6,0,0,1,1+$BB$4))</f>
        <v>0.10357661550576597</v>
      </c>
      <c r="AS19" s="59">
        <f ca="1">CORREL(OFFSET(review_count!AR$3,$BB$5,0,1,1+$BB$4),OFFSET(review_count!AU6,0,0,1,1+$BB$4))</f>
        <v>-0.11597386062401242</v>
      </c>
      <c r="AT19" s="59">
        <f ca="1">CORREL(OFFSET(review_count!AS$3,$BB$5,0,1,1+$BB$4),OFFSET(review_count!AV6,0,0,1,1+$BB$4))</f>
        <v>-7.0186240634359645E-2</v>
      </c>
      <c r="AU19" s="59">
        <f ca="1">CORREL(OFFSET(review_count!AT$3,$BB$5,0,1,1+$BB$4),OFFSET(review_count!AW6,0,0,1,1+$BB$4))</f>
        <v>-0.29288161709420996</v>
      </c>
      <c r="AV19" s="59">
        <f ca="1">CORREL(OFFSET(review_count!AU$3,$BB$5,0,1,1+$BB$4),OFFSET(review_count!AX6,0,0,1,1+$BB$4))</f>
        <v>-0.5527707983925666</v>
      </c>
      <c r="AW19" s="59"/>
      <c r="AX19" s="59"/>
      <c r="AY19" s="60"/>
      <c r="AZ19" s="47"/>
    </row>
    <row r="20" spans="1:52" ht="11.25" customHeight="1" x14ac:dyDescent="0.25">
      <c r="A20" s="8" t="s">
        <v>77</v>
      </c>
      <c r="B20" s="76" t="s">
        <v>141</v>
      </c>
      <c r="C20" s="81" t="e">
        <f ca="1">CORREL(OFFSET(review_count!B$3,$BB$5,0,1,1+$BB$4),OFFSET(review_count!B7,0,0,1,1+$BB$4))</f>
        <v>#DIV/0!</v>
      </c>
      <c r="D20" s="55" t="e">
        <f ca="1">CORREL(OFFSET(review_count!C$3,$BB$5,0,1,1+$BB$4),OFFSET(review_count!C7,0,0,1,1+$BB$4))</f>
        <v>#DIV/0!</v>
      </c>
      <c r="E20" s="55" t="e">
        <f ca="1">CORREL(OFFSET(review_count!D$3,$BB$5,0,1,1+$BB$4),OFFSET(review_count!D7,0,0,1,1+$BB$4))</f>
        <v>#DIV/0!</v>
      </c>
      <c r="F20" s="55" t="e">
        <f ca="1">CORREL(OFFSET(review_count!E$3,$BB$5,0,1,1+$BB$4),OFFSET(review_count!E7,0,0,1,1+$BB$4))</f>
        <v>#DIV/0!</v>
      </c>
      <c r="G20" s="55" t="e">
        <f ca="1">CORREL(OFFSET(review_count!F$3,$BB$5,0,1,1+$BB$4),OFFSET(review_count!F7,0,0,1,1+$BB$4))</f>
        <v>#DIV/0!</v>
      </c>
      <c r="H20" s="55" t="e">
        <f ca="1">CORREL(OFFSET(review_count!G$3,$BB$5,0,1,1+$BB$4),OFFSET(review_count!G7,0,0,1,1+$BB$4))</f>
        <v>#DIV/0!</v>
      </c>
      <c r="I20" s="55" t="e">
        <f ca="1">CORREL(OFFSET(review_count!H$3,$BB$5,0,1,1+$BB$4),OFFSET(review_count!H7,0,0,1,1+$BB$4))</f>
        <v>#DIV/0!</v>
      </c>
      <c r="J20" s="55" t="e">
        <f ca="1">CORREL(OFFSET(review_count!I$3,$BB$5,0,1,1+$BB$4),OFFSET(review_count!I7,0,0,1,1+$BB$4))</f>
        <v>#DIV/0!</v>
      </c>
      <c r="K20" s="55" t="e">
        <f ca="1">CORREL(OFFSET(review_count!J$3,$BB$5,0,1,1+$BB$4),OFFSET(review_count!J7,0,0,1,1+$BB$4))</f>
        <v>#DIV/0!</v>
      </c>
      <c r="L20" s="55" t="e">
        <f ca="1">CORREL(OFFSET(review_count!K$3,$BB$5,0,1,1+$BB$4),OFFSET(review_count!K7,0,0,1,1+$BB$4))</f>
        <v>#DIV/0!</v>
      </c>
      <c r="M20" s="55" t="e">
        <f ca="1">CORREL(OFFSET(review_count!L$3,$BB$5,0,1,1+$BB$4),OFFSET(review_count!L7,0,0,1,1+$BB$4))</f>
        <v>#DIV/0!</v>
      </c>
      <c r="N20" s="55" t="e">
        <f ca="1">CORREL(OFFSET(review_count!M$3,$BB$5,0,1,1+$BB$4),OFFSET(review_count!M7,0,0,1,1+$BB$4))</f>
        <v>#DIV/0!</v>
      </c>
      <c r="O20" s="55" t="e">
        <f ca="1">CORREL(OFFSET(review_count!N$3,$BB$5,0,1,1+$BB$4),OFFSET(review_count!N7,0,0,1,1+$BB$4))</f>
        <v>#DIV/0!</v>
      </c>
      <c r="P20" s="55" t="e">
        <f ca="1">CORREL(OFFSET(review_count!O$3,$BB$5,0,1,1+$BB$4),OFFSET(review_count!O7,0,0,1,1+$BB$4))</f>
        <v>#DIV/0!</v>
      </c>
      <c r="Q20" s="55" t="e">
        <f ca="1">CORREL(OFFSET(review_count!P$3,$BB$5,0,1,1+$BB$4),OFFSET(review_count!P7,0,0,1,1+$BB$4))</f>
        <v>#DIV/0!</v>
      </c>
      <c r="R20" s="55" t="e">
        <f ca="1">CORREL(OFFSET(review_count!Q$3,$BB$5,0,1,1+$BB$4),OFFSET(review_count!Q7,0,0,1,1+$BB$4))</f>
        <v>#DIV/0!</v>
      </c>
      <c r="S20" s="55" t="e">
        <f ca="1">CORREL(OFFSET(review_count!R$3,$BB$5,0,1,1+$BB$4),OFFSET(review_count!R7,0,0,1,1+$BB$4))</f>
        <v>#DIV/0!</v>
      </c>
      <c r="T20" s="85" t="e">
        <f ca="1">CORREL(OFFSET(review_count!S$3,$BB$5,0,1,1+$BB$4),OFFSET(review_count!S7,0,0,1,1+$BB$4))</f>
        <v>#DIV/0!</v>
      </c>
      <c r="U20" s="55" t="e">
        <f ca="1">CORREL(OFFSET(review_count!T$3,$BB$5,0,1,1+$BB$4),OFFSET(review_count!T7,0,0,1,1+$BB$4))</f>
        <v>#DIV/0!</v>
      </c>
      <c r="V20" s="55" t="e">
        <f ca="1">CORREL(OFFSET(review_count!U$3,$BB$5,0,1,1+$BB$4),OFFSET(review_count!U7,0,0,1,1+$BB$4))</f>
        <v>#DIV/0!</v>
      </c>
      <c r="W20" s="55" t="e">
        <f ca="1">CORREL(OFFSET(review_count!V$3,$BB$5,0,1,1+$BB$4),OFFSET(review_count!V7,0,0,1,1+$BB$4))</f>
        <v>#DIV/0!</v>
      </c>
      <c r="X20" s="55" t="e">
        <f ca="1">CORREL(OFFSET(review_count!W$3,$BB$5,0,1,1+$BB$4),OFFSET(review_count!W7,0,0,1,1+$BB$4))</f>
        <v>#DIV/0!</v>
      </c>
      <c r="Y20" s="55" t="e">
        <f ca="1">CORREL(OFFSET(review_count!X$3,$BB$5,0,1,1+$BB$4),OFFSET(review_count!X7,0,0,1,1+$BB$4))</f>
        <v>#DIV/0!</v>
      </c>
      <c r="Z20" s="55" t="e">
        <f ca="1">CORREL(OFFSET(review_count!Y$3,$BB$5,0,1,1+$BB$4),OFFSET(review_count!Y7,0,0,1,1+$BB$4))</f>
        <v>#DIV/0!</v>
      </c>
      <c r="AA20" s="55" t="e">
        <f ca="1">CORREL(OFFSET(review_count!Z$3,$BB$5,0,1,1+$BB$4),OFFSET(review_count!Z7,0,0,1,1+$BB$4))</f>
        <v>#DIV/0!</v>
      </c>
      <c r="AB20" s="55" t="e">
        <f ca="1">CORREL(OFFSET(review_count!AA$3,$BB$5,0,1,1+$BB$4),OFFSET(review_count!AA7,0,0,1,1+$BB$4))</f>
        <v>#DIV/0!</v>
      </c>
      <c r="AC20" s="55" t="e">
        <f ca="1">CORREL(OFFSET(review_count!AB$3,$BB$5,0,1,1+$BB$4),OFFSET(review_count!AB7,0,0,1,1+$BB$4))</f>
        <v>#DIV/0!</v>
      </c>
      <c r="AD20" s="55" t="e">
        <f ca="1">CORREL(OFFSET(review_count!AC$3,$BB$5,0,1,1+$BB$4),OFFSET(review_count!AC7,0,0,1,1+$BB$4))</f>
        <v>#DIV/0!</v>
      </c>
      <c r="AE20" s="55" t="e">
        <f ca="1">CORREL(OFFSET(review_count!AD$3,$BB$5,0,1,1+$BB$4),OFFSET(review_count!AD7,0,0,1,1+$BB$4))</f>
        <v>#DIV/0!</v>
      </c>
      <c r="AF20" s="55" t="e">
        <f ca="1">CORREL(OFFSET(review_count!AE$3,$BB$5,0,1,1+$BB$4),OFFSET(review_count!AE7,0,0,1,1+$BB$4))</f>
        <v>#DIV/0!</v>
      </c>
      <c r="AG20" s="55" t="e">
        <f ca="1">CORREL(OFFSET(review_count!AF$3,$BB$5,0,1,1+$BB$4),OFFSET(review_count!AF7,0,0,1,1+$BB$4))</f>
        <v>#DIV/0!</v>
      </c>
      <c r="AH20" s="55" t="e">
        <f ca="1">CORREL(OFFSET(review_count!AG$3,$BB$5,0,1,1+$BB$4),OFFSET(review_count!AG7,0,0,1,1+$BB$4))</f>
        <v>#DIV/0!</v>
      </c>
      <c r="AI20" s="55" t="e">
        <f ca="1">CORREL(OFFSET(review_count!AH$3,$BB$5,0,1,1+$BB$4),OFFSET(review_count!AH7,0,0,1,1+$BB$4))</f>
        <v>#DIV/0!</v>
      </c>
      <c r="AJ20" s="55" t="e">
        <f ca="1">CORREL(OFFSET(review_count!AI$3,$BB$5,0,1,1+$BB$4),OFFSET(review_count!AI7,0,0,1,1+$BB$4))</f>
        <v>#DIV/0!</v>
      </c>
      <c r="AK20" s="55" t="e">
        <f ca="1">CORREL(OFFSET(review_count!AJ$3,$BB$5,0,1,1+$BB$4),OFFSET(review_count!AJ7,0,0,1,1+$BB$4))</f>
        <v>#DIV/0!</v>
      </c>
      <c r="AL20" s="55" t="e">
        <f ca="1">CORREL(OFFSET(review_count!AK$3,$BB$5,0,1,1+$BB$4),OFFSET(review_count!AK7,0,0,1,1+$BB$4))</f>
        <v>#DIV/0!</v>
      </c>
      <c r="AM20" s="55" t="e">
        <f ca="1">CORREL(OFFSET(review_count!AL$3,$BB$5,0,1,1+$BB$4),OFFSET(review_count!AL7,0,0,1,1+$BB$4))</f>
        <v>#DIV/0!</v>
      </c>
      <c r="AN20" s="55" t="e">
        <f ca="1">CORREL(OFFSET(review_count!AM$3,$BB$5,0,1,1+$BB$4),OFFSET(review_count!AM7,0,0,1,1+$BB$4))</f>
        <v>#DIV/0!</v>
      </c>
      <c r="AO20" s="55" t="e">
        <f ca="1">CORREL(OFFSET(review_count!AN$3,$BB$5,0,1,1+$BB$4),OFFSET(review_count!AN7,0,0,1,1+$BB$4))</f>
        <v>#DIV/0!</v>
      </c>
      <c r="AP20" s="55" t="e">
        <f ca="1">CORREL(OFFSET(review_count!AO$3,$BB$5,0,1,1+$BB$4),OFFSET(review_count!AO7,0,0,1,1+$BB$4))</f>
        <v>#DIV/0!</v>
      </c>
      <c r="AQ20" s="55" t="e">
        <f ca="1">CORREL(OFFSET(review_count!AP$3,$BB$5,0,1,1+$BB$4),OFFSET(review_count!AP7,0,0,1,1+$BB$4))</f>
        <v>#DIV/0!</v>
      </c>
      <c r="AR20" s="55">
        <f ca="1">CORREL(OFFSET(review_count!AQ$3,$BB$5,0,1,1+$BB$4),OFFSET(review_count!AQ7,0,0,1,1+$BB$4))</f>
        <v>0.67648142520254606</v>
      </c>
      <c r="AS20" s="55">
        <f ca="1">CORREL(OFFSET(review_count!AR$3,$BB$5,0,1,1+$BB$4),OFFSET(review_count!AR7,0,0,1,1+$BB$4))</f>
        <v>0.86807729040326376</v>
      </c>
      <c r="AT20" s="55">
        <f ca="1">CORREL(OFFSET(review_count!AS$3,$BB$5,0,1,1+$BB$4),OFFSET(review_count!AS7,0,0,1,1+$BB$4))</f>
        <v>0.68124549677978252</v>
      </c>
      <c r="AU20" s="55">
        <f ca="1">CORREL(OFFSET(review_count!AT$3,$BB$5,0,1,1+$BB$4),OFFSET(review_count!AT7,0,0,1,1+$BB$4))</f>
        <v>0.61295765355694598</v>
      </c>
      <c r="AV20" s="55">
        <f ca="1">CORREL(OFFSET(review_count!AU$3,$BB$5,0,1,1+$BB$4),OFFSET(review_count!AU7,0,0,1,1+$BB$4))</f>
        <v>0.48070274633686177</v>
      </c>
      <c r="AW20" s="55">
        <f ca="1">CORREL(OFFSET(review_count!AV$3,$BB$5,0,1,1+$BB$4),OFFSET(review_count!AV7,0,0,1,1+$BB$4))</f>
        <v>0.14085700367905493</v>
      </c>
      <c r="AX20" s="55">
        <f ca="1">CORREL(OFFSET(review_count!AW$3,$BB$5,0,1,1+$BB$4),OFFSET(review_count!AW7,0,0,1,1+$BB$4))</f>
        <v>-0.44979938995999103</v>
      </c>
      <c r="AY20" s="57">
        <f ca="1">CORREL(OFFSET(review_count!AX$3,$BB$5,0,1,1+$BB$4),OFFSET(review_count!AX7,0,0,1,1+$BB$4))</f>
        <v>0.74139948921912469</v>
      </c>
      <c r="AZ20" s="47"/>
    </row>
    <row r="21" spans="1:52" ht="11.25" customHeight="1" x14ac:dyDescent="0.25">
      <c r="A21" s="7"/>
      <c r="B21" s="77" t="s">
        <v>142</v>
      </c>
      <c r="C21" s="81" t="e">
        <f ca="1">CORREL(OFFSET(review_count!B$3,$BB$5,0,1,1+$BB$4),OFFSET(review_count!C7,0,0,1,1+$BB$4))</f>
        <v>#DIV/0!</v>
      </c>
      <c r="D21" s="55" t="e">
        <f ca="1">CORREL(OFFSET(review_count!C$3,$BB$5,0,1,1+$BB$4),OFFSET(review_count!D7,0,0,1,1+$BB$4))</f>
        <v>#DIV/0!</v>
      </c>
      <c r="E21" s="55" t="e">
        <f ca="1">CORREL(OFFSET(review_count!D$3,$BB$5,0,1,1+$BB$4),OFFSET(review_count!E7,0,0,1,1+$BB$4))</f>
        <v>#DIV/0!</v>
      </c>
      <c r="F21" s="55" t="e">
        <f ca="1">CORREL(OFFSET(review_count!E$3,$BB$5,0,1,1+$BB$4),OFFSET(review_count!F7,0,0,1,1+$BB$4))</f>
        <v>#DIV/0!</v>
      </c>
      <c r="G21" s="55" t="e">
        <f ca="1">CORREL(OFFSET(review_count!F$3,$BB$5,0,1,1+$BB$4),OFFSET(review_count!G7,0,0,1,1+$BB$4))</f>
        <v>#DIV/0!</v>
      </c>
      <c r="H21" s="55" t="e">
        <f ca="1">CORREL(OFFSET(review_count!G$3,$BB$5,0,1,1+$BB$4),OFFSET(review_count!H7,0,0,1,1+$BB$4))</f>
        <v>#DIV/0!</v>
      </c>
      <c r="I21" s="55" t="e">
        <f ca="1">CORREL(OFFSET(review_count!H$3,$BB$5,0,1,1+$BB$4),OFFSET(review_count!I7,0,0,1,1+$BB$4))</f>
        <v>#DIV/0!</v>
      </c>
      <c r="J21" s="55" t="e">
        <f ca="1">CORREL(OFFSET(review_count!I$3,$BB$5,0,1,1+$BB$4),OFFSET(review_count!J7,0,0,1,1+$BB$4))</f>
        <v>#DIV/0!</v>
      </c>
      <c r="K21" s="55" t="e">
        <f ca="1">CORREL(OFFSET(review_count!J$3,$BB$5,0,1,1+$BB$4),OFFSET(review_count!K7,0,0,1,1+$BB$4))</f>
        <v>#DIV/0!</v>
      </c>
      <c r="L21" s="55" t="e">
        <f ca="1">CORREL(OFFSET(review_count!K$3,$BB$5,0,1,1+$BB$4),OFFSET(review_count!L7,0,0,1,1+$BB$4))</f>
        <v>#DIV/0!</v>
      </c>
      <c r="M21" s="55" t="e">
        <f ca="1">CORREL(OFFSET(review_count!L$3,$BB$5,0,1,1+$BB$4),OFFSET(review_count!M7,0,0,1,1+$BB$4))</f>
        <v>#DIV/0!</v>
      </c>
      <c r="N21" s="55" t="e">
        <f ca="1">CORREL(OFFSET(review_count!M$3,$BB$5,0,1,1+$BB$4),OFFSET(review_count!N7,0,0,1,1+$BB$4))</f>
        <v>#DIV/0!</v>
      </c>
      <c r="O21" s="55" t="e">
        <f ca="1">CORREL(OFFSET(review_count!N$3,$BB$5,0,1,1+$BB$4),OFFSET(review_count!O7,0,0,1,1+$BB$4))</f>
        <v>#DIV/0!</v>
      </c>
      <c r="P21" s="55" t="e">
        <f ca="1">CORREL(OFFSET(review_count!O$3,$BB$5,0,1,1+$BB$4),OFFSET(review_count!P7,0,0,1,1+$BB$4))</f>
        <v>#DIV/0!</v>
      </c>
      <c r="Q21" s="55" t="e">
        <f ca="1">CORREL(OFFSET(review_count!P$3,$BB$5,0,1,1+$BB$4),OFFSET(review_count!Q7,0,0,1,1+$BB$4))</f>
        <v>#DIV/0!</v>
      </c>
      <c r="R21" s="55" t="e">
        <f ca="1">CORREL(OFFSET(review_count!Q$3,$BB$5,0,1,1+$BB$4),OFFSET(review_count!R7,0,0,1,1+$BB$4))</f>
        <v>#DIV/0!</v>
      </c>
      <c r="S21" s="55" t="e">
        <f ca="1">CORREL(OFFSET(review_count!R$3,$BB$5,0,1,1+$BB$4),OFFSET(review_count!S7,0,0,1,1+$BB$4))</f>
        <v>#DIV/0!</v>
      </c>
      <c r="T21" s="85" t="e">
        <f ca="1">CORREL(OFFSET(review_count!S$3,$BB$5,0,1,1+$BB$4),OFFSET(review_count!T7,0,0,1,1+$BB$4))</f>
        <v>#DIV/0!</v>
      </c>
      <c r="U21" s="55" t="e">
        <f ca="1">CORREL(OFFSET(review_count!T$3,$BB$5,0,1,1+$BB$4),OFFSET(review_count!U7,0,0,1,1+$BB$4))</f>
        <v>#DIV/0!</v>
      </c>
      <c r="V21" s="55" t="e">
        <f ca="1">CORREL(OFFSET(review_count!U$3,$BB$5,0,1,1+$BB$4),OFFSET(review_count!V7,0,0,1,1+$BB$4))</f>
        <v>#DIV/0!</v>
      </c>
      <c r="W21" s="55" t="e">
        <f ca="1">CORREL(OFFSET(review_count!V$3,$BB$5,0,1,1+$BB$4),OFFSET(review_count!W7,0,0,1,1+$BB$4))</f>
        <v>#DIV/0!</v>
      </c>
      <c r="X21" s="55" t="e">
        <f ca="1">CORREL(OFFSET(review_count!W$3,$BB$5,0,1,1+$BB$4),OFFSET(review_count!X7,0,0,1,1+$BB$4))</f>
        <v>#DIV/0!</v>
      </c>
      <c r="Y21" s="55" t="e">
        <f ca="1">CORREL(OFFSET(review_count!X$3,$BB$5,0,1,1+$BB$4),OFFSET(review_count!Y7,0,0,1,1+$BB$4))</f>
        <v>#DIV/0!</v>
      </c>
      <c r="Z21" s="55" t="e">
        <f ca="1">CORREL(OFFSET(review_count!Y$3,$BB$5,0,1,1+$BB$4),OFFSET(review_count!Z7,0,0,1,1+$BB$4))</f>
        <v>#DIV/0!</v>
      </c>
      <c r="AA21" s="55" t="e">
        <f ca="1">CORREL(OFFSET(review_count!Z$3,$BB$5,0,1,1+$BB$4),OFFSET(review_count!AA7,0,0,1,1+$BB$4))</f>
        <v>#DIV/0!</v>
      </c>
      <c r="AB21" s="55" t="e">
        <f ca="1">CORREL(OFFSET(review_count!AA$3,$BB$5,0,1,1+$BB$4),OFFSET(review_count!AB7,0,0,1,1+$BB$4))</f>
        <v>#DIV/0!</v>
      </c>
      <c r="AC21" s="55" t="e">
        <f ca="1">CORREL(OFFSET(review_count!AB$3,$BB$5,0,1,1+$BB$4),OFFSET(review_count!AC7,0,0,1,1+$BB$4))</f>
        <v>#DIV/0!</v>
      </c>
      <c r="AD21" s="55" t="e">
        <f ca="1">CORREL(OFFSET(review_count!AC$3,$BB$5,0,1,1+$BB$4),OFFSET(review_count!AD7,0,0,1,1+$BB$4))</f>
        <v>#DIV/0!</v>
      </c>
      <c r="AE21" s="55" t="e">
        <f ca="1">CORREL(OFFSET(review_count!AD$3,$BB$5,0,1,1+$BB$4),OFFSET(review_count!AE7,0,0,1,1+$BB$4))</f>
        <v>#DIV/0!</v>
      </c>
      <c r="AF21" s="55" t="e">
        <f ca="1">CORREL(OFFSET(review_count!AE$3,$BB$5,0,1,1+$BB$4),OFFSET(review_count!AF7,0,0,1,1+$BB$4))</f>
        <v>#DIV/0!</v>
      </c>
      <c r="AG21" s="55" t="e">
        <f ca="1">CORREL(OFFSET(review_count!AF$3,$BB$5,0,1,1+$BB$4),OFFSET(review_count!AG7,0,0,1,1+$BB$4))</f>
        <v>#DIV/0!</v>
      </c>
      <c r="AH21" s="55" t="e">
        <f ca="1">CORREL(OFFSET(review_count!AG$3,$BB$5,0,1,1+$BB$4),OFFSET(review_count!AH7,0,0,1,1+$BB$4))</f>
        <v>#DIV/0!</v>
      </c>
      <c r="AI21" s="55" t="e">
        <f ca="1">CORREL(OFFSET(review_count!AH$3,$BB$5,0,1,1+$BB$4),OFFSET(review_count!AI7,0,0,1,1+$BB$4))</f>
        <v>#DIV/0!</v>
      </c>
      <c r="AJ21" s="55" t="e">
        <f ca="1">CORREL(OFFSET(review_count!AI$3,$BB$5,0,1,1+$BB$4),OFFSET(review_count!AJ7,0,0,1,1+$BB$4))</f>
        <v>#DIV/0!</v>
      </c>
      <c r="AK21" s="55" t="e">
        <f ca="1">CORREL(OFFSET(review_count!AJ$3,$BB$5,0,1,1+$BB$4),OFFSET(review_count!AK7,0,0,1,1+$BB$4))</f>
        <v>#DIV/0!</v>
      </c>
      <c r="AL21" s="55" t="e">
        <f ca="1">CORREL(OFFSET(review_count!AK$3,$BB$5,0,1,1+$BB$4),OFFSET(review_count!AL7,0,0,1,1+$BB$4))</f>
        <v>#DIV/0!</v>
      </c>
      <c r="AM21" s="55" t="e">
        <f ca="1">CORREL(OFFSET(review_count!AL$3,$BB$5,0,1,1+$BB$4),OFFSET(review_count!AM7,0,0,1,1+$BB$4))</f>
        <v>#DIV/0!</v>
      </c>
      <c r="AN21" s="55" t="e">
        <f ca="1">CORREL(OFFSET(review_count!AM$3,$BB$5,0,1,1+$BB$4),OFFSET(review_count!AN7,0,0,1,1+$BB$4))</f>
        <v>#DIV/0!</v>
      </c>
      <c r="AO21" s="55" t="e">
        <f ca="1">CORREL(OFFSET(review_count!AN$3,$BB$5,0,1,1+$BB$4),OFFSET(review_count!AO7,0,0,1,1+$BB$4))</f>
        <v>#DIV/0!</v>
      </c>
      <c r="AP21" s="55" t="e">
        <f ca="1">CORREL(OFFSET(review_count!AO$3,$BB$5,0,1,1+$BB$4),OFFSET(review_count!AP7,0,0,1,1+$BB$4))</f>
        <v>#DIV/0!</v>
      </c>
      <c r="AQ21" s="55">
        <f ca="1">CORREL(OFFSET(review_count!AP$3,$BB$5,0,1,1+$BB$4),OFFSET(review_count!AQ7,0,0,1,1+$BB$4))</f>
        <v>-0.87831006565367986</v>
      </c>
      <c r="AR21" s="55">
        <f ca="1">CORREL(OFFSET(review_count!AQ$3,$BB$5,0,1,1+$BB$4),OFFSET(review_count!AR7,0,0,1,1+$BB$4))</f>
        <v>0.64153173590826329</v>
      </c>
      <c r="AS21" s="55">
        <f ca="1">CORREL(OFFSET(review_count!AR$3,$BB$5,0,1,1+$BB$4),OFFSET(review_count!AS7,0,0,1,1+$BB$4))</f>
        <v>0.72862618770991305</v>
      </c>
      <c r="AT21" s="55">
        <f ca="1">CORREL(OFFSET(review_count!AS$3,$BB$5,0,1,1+$BB$4),OFFSET(review_count!AT7,0,0,1,1+$BB$4))</f>
        <v>0.77848765685974031</v>
      </c>
      <c r="AU21" s="55">
        <f ca="1">CORREL(OFFSET(review_count!AT$3,$BB$5,0,1,1+$BB$4),OFFSET(review_count!AU7,0,0,1,1+$BB$4))</f>
        <v>0.76566823527506211</v>
      </c>
      <c r="AV21" s="55">
        <f ca="1">CORREL(OFFSET(review_count!AU$3,$BB$5,0,1,1+$BB$4),OFFSET(review_count!AV7,0,0,1,1+$BB$4))</f>
        <v>0.70007446368180948</v>
      </c>
      <c r="AW21" s="55">
        <f ca="1">CORREL(OFFSET(review_count!AV$3,$BB$5,0,1,1+$BB$4),OFFSET(review_count!AW7,0,0,1,1+$BB$4))</f>
        <v>1.7043666418830452E-2</v>
      </c>
      <c r="AX21" s="55">
        <f ca="1">CORREL(OFFSET(review_count!AW$3,$BB$5,0,1,1+$BB$4),OFFSET(review_count!AX7,0,0,1,1+$BB$4))</f>
        <v>-0.2935903373670295</v>
      </c>
      <c r="AY21" s="57"/>
      <c r="AZ21" s="47"/>
    </row>
    <row r="22" spans="1:52" ht="11.25" customHeight="1" x14ac:dyDescent="0.25">
      <c r="A22" s="7"/>
      <c r="B22" s="77" t="s">
        <v>143</v>
      </c>
      <c r="C22" s="81" t="e">
        <f ca="1">CORREL(OFFSET(review_count!B$3,$BB$5,0,1,1+$BB$4),OFFSET(review_count!D7,0,0,1,1+$BB$4))</f>
        <v>#DIV/0!</v>
      </c>
      <c r="D22" s="55" t="e">
        <f ca="1">CORREL(OFFSET(review_count!C$3,$BB$5,0,1,1+$BB$4),OFFSET(review_count!E7,0,0,1,1+$BB$4))</f>
        <v>#DIV/0!</v>
      </c>
      <c r="E22" s="55" t="e">
        <f ca="1">CORREL(OFFSET(review_count!D$3,$BB$5,0,1,1+$BB$4),OFFSET(review_count!F7,0,0,1,1+$BB$4))</f>
        <v>#DIV/0!</v>
      </c>
      <c r="F22" s="55" t="e">
        <f ca="1">CORREL(OFFSET(review_count!E$3,$BB$5,0,1,1+$BB$4),OFFSET(review_count!G7,0,0,1,1+$BB$4))</f>
        <v>#DIV/0!</v>
      </c>
      <c r="G22" s="55" t="e">
        <f ca="1">CORREL(OFFSET(review_count!F$3,$BB$5,0,1,1+$BB$4),OFFSET(review_count!H7,0,0,1,1+$BB$4))</f>
        <v>#DIV/0!</v>
      </c>
      <c r="H22" s="55" t="e">
        <f ca="1">CORREL(OFFSET(review_count!G$3,$BB$5,0,1,1+$BB$4),OFFSET(review_count!I7,0,0,1,1+$BB$4))</f>
        <v>#DIV/0!</v>
      </c>
      <c r="I22" s="55" t="e">
        <f ca="1">CORREL(OFFSET(review_count!H$3,$BB$5,0,1,1+$BB$4),OFFSET(review_count!J7,0,0,1,1+$BB$4))</f>
        <v>#DIV/0!</v>
      </c>
      <c r="J22" s="55" t="e">
        <f ca="1">CORREL(OFFSET(review_count!I$3,$BB$5,0,1,1+$BB$4),OFFSET(review_count!K7,0,0,1,1+$BB$4))</f>
        <v>#DIV/0!</v>
      </c>
      <c r="K22" s="55" t="e">
        <f ca="1">CORREL(OFFSET(review_count!J$3,$BB$5,0,1,1+$BB$4),OFFSET(review_count!L7,0,0,1,1+$BB$4))</f>
        <v>#DIV/0!</v>
      </c>
      <c r="L22" s="55" t="e">
        <f ca="1">CORREL(OFFSET(review_count!K$3,$BB$5,0,1,1+$BB$4),OFFSET(review_count!M7,0,0,1,1+$BB$4))</f>
        <v>#DIV/0!</v>
      </c>
      <c r="M22" s="55" t="e">
        <f ca="1">CORREL(OFFSET(review_count!L$3,$BB$5,0,1,1+$BB$4),OFFSET(review_count!N7,0,0,1,1+$BB$4))</f>
        <v>#DIV/0!</v>
      </c>
      <c r="N22" s="55" t="e">
        <f ca="1">CORREL(OFFSET(review_count!M$3,$BB$5,0,1,1+$BB$4),OFFSET(review_count!O7,0,0,1,1+$BB$4))</f>
        <v>#DIV/0!</v>
      </c>
      <c r="O22" s="55" t="e">
        <f ca="1">CORREL(OFFSET(review_count!N$3,$BB$5,0,1,1+$BB$4),OFFSET(review_count!P7,0,0,1,1+$BB$4))</f>
        <v>#DIV/0!</v>
      </c>
      <c r="P22" s="55" t="e">
        <f ca="1">CORREL(OFFSET(review_count!O$3,$BB$5,0,1,1+$BB$4),OFFSET(review_count!Q7,0,0,1,1+$BB$4))</f>
        <v>#DIV/0!</v>
      </c>
      <c r="Q22" s="55" t="e">
        <f ca="1">CORREL(OFFSET(review_count!P$3,$BB$5,0,1,1+$BB$4),OFFSET(review_count!R7,0,0,1,1+$BB$4))</f>
        <v>#DIV/0!</v>
      </c>
      <c r="R22" s="55" t="e">
        <f ca="1">CORREL(OFFSET(review_count!Q$3,$BB$5,0,1,1+$BB$4),OFFSET(review_count!S7,0,0,1,1+$BB$4))</f>
        <v>#DIV/0!</v>
      </c>
      <c r="S22" s="55" t="e">
        <f ca="1">CORREL(OFFSET(review_count!R$3,$BB$5,0,1,1+$BB$4),OFFSET(review_count!T7,0,0,1,1+$BB$4))</f>
        <v>#DIV/0!</v>
      </c>
      <c r="T22" s="85" t="e">
        <f ca="1">CORREL(OFFSET(review_count!S$3,$BB$5,0,1,1+$BB$4),OFFSET(review_count!U7,0,0,1,1+$BB$4))</f>
        <v>#DIV/0!</v>
      </c>
      <c r="U22" s="55" t="e">
        <f ca="1">CORREL(OFFSET(review_count!T$3,$BB$5,0,1,1+$BB$4),OFFSET(review_count!V7,0,0,1,1+$BB$4))</f>
        <v>#DIV/0!</v>
      </c>
      <c r="V22" s="55" t="e">
        <f ca="1">CORREL(OFFSET(review_count!U$3,$BB$5,0,1,1+$BB$4),OFFSET(review_count!W7,0,0,1,1+$BB$4))</f>
        <v>#DIV/0!</v>
      </c>
      <c r="W22" s="55" t="e">
        <f ca="1">CORREL(OFFSET(review_count!V$3,$BB$5,0,1,1+$BB$4),OFFSET(review_count!X7,0,0,1,1+$BB$4))</f>
        <v>#DIV/0!</v>
      </c>
      <c r="X22" s="55" t="e">
        <f ca="1">CORREL(OFFSET(review_count!W$3,$BB$5,0,1,1+$BB$4),OFFSET(review_count!Y7,0,0,1,1+$BB$4))</f>
        <v>#DIV/0!</v>
      </c>
      <c r="Y22" s="55" t="e">
        <f ca="1">CORREL(OFFSET(review_count!X$3,$BB$5,0,1,1+$BB$4),OFFSET(review_count!Z7,0,0,1,1+$BB$4))</f>
        <v>#DIV/0!</v>
      </c>
      <c r="Z22" s="55" t="e">
        <f ca="1">CORREL(OFFSET(review_count!Y$3,$BB$5,0,1,1+$BB$4),OFFSET(review_count!AA7,0,0,1,1+$BB$4))</f>
        <v>#DIV/0!</v>
      </c>
      <c r="AA22" s="55" t="e">
        <f ca="1">CORREL(OFFSET(review_count!Z$3,$BB$5,0,1,1+$BB$4),OFFSET(review_count!AB7,0,0,1,1+$BB$4))</f>
        <v>#DIV/0!</v>
      </c>
      <c r="AB22" s="55" t="e">
        <f ca="1">CORREL(OFFSET(review_count!AA$3,$BB$5,0,1,1+$BB$4),OFFSET(review_count!AC7,0,0,1,1+$BB$4))</f>
        <v>#DIV/0!</v>
      </c>
      <c r="AC22" s="55" t="e">
        <f ca="1">CORREL(OFFSET(review_count!AB$3,$BB$5,0,1,1+$BB$4),OFFSET(review_count!AD7,0,0,1,1+$BB$4))</f>
        <v>#DIV/0!</v>
      </c>
      <c r="AD22" s="55" t="e">
        <f ca="1">CORREL(OFFSET(review_count!AC$3,$BB$5,0,1,1+$BB$4),OFFSET(review_count!AE7,0,0,1,1+$BB$4))</f>
        <v>#DIV/0!</v>
      </c>
      <c r="AE22" s="55" t="e">
        <f ca="1">CORREL(OFFSET(review_count!AD$3,$BB$5,0,1,1+$BB$4),OFFSET(review_count!AF7,0,0,1,1+$BB$4))</f>
        <v>#DIV/0!</v>
      </c>
      <c r="AF22" s="55" t="e">
        <f ca="1">CORREL(OFFSET(review_count!AE$3,$BB$5,0,1,1+$BB$4),OFFSET(review_count!AG7,0,0,1,1+$BB$4))</f>
        <v>#DIV/0!</v>
      </c>
      <c r="AG22" s="55" t="e">
        <f ca="1">CORREL(OFFSET(review_count!AF$3,$BB$5,0,1,1+$BB$4),OFFSET(review_count!AH7,0,0,1,1+$BB$4))</f>
        <v>#DIV/0!</v>
      </c>
      <c r="AH22" s="55" t="e">
        <f ca="1">CORREL(OFFSET(review_count!AG$3,$BB$5,0,1,1+$BB$4),OFFSET(review_count!AI7,0,0,1,1+$BB$4))</f>
        <v>#DIV/0!</v>
      </c>
      <c r="AI22" s="55" t="e">
        <f ca="1">CORREL(OFFSET(review_count!AH$3,$BB$5,0,1,1+$BB$4),OFFSET(review_count!AJ7,0,0,1,1+$BB$4))</f>
        <v>#DIV/0!</v>
      </c>
      <c r="AJ22" s="55" t="e">
        <f ca="1">CORREL(OFFSET(review_count!AI$3,$BB$5,0,1,1+$BB$4),OFFSET(review_count!AK7,0,0,1,1+$BB$4))</f>
        <v>#DIV/0!</v>
      </c>
      <c r="AK22" s="55" t="e">
        <f ca="1">CORREL(OFFSET(review_count!AJ$3,$BB$5,0,1,1+$BB$4),OFFSET(review_count!AL7,0,0,1,1+$BB$4))</f>
        <v>#DIV/0!</v>
      </c>
      <c r="AL22" s="55" t="e">
        <f ca="1">CORREL(OFFSET(review_count!AK$3,$BB$5,0,1,1+$BB$4),OFFSET(review_count!AM7,0,0,1,1+$BB$4))</f>
        <v>#DIV/0!</v>
      </c>
      <c r="AM22" s="55" t="e">
        <f ca="1">CORREL(OFFSET(review_count!AL$3,$BB$5,0,1,1+$BB$4),OFFSET(review_count!AN7,0,0,1,1+$BB$4))</f>
        <v>#DIV/0!</v>
      </c>
      <c r="AN22" s="55" t="e">
        <f ca="1">CORREL(OFFSET(review_count!AM$3,$BB$5,0,1,1+$BB$4),OFFSET(review_count!AO7,0,0,1,1+$BB$4))</f>
        <v>#DIV/0!</v>
      </c>
      <c r="AO22" s="55" t="e">
        <f ca="1">CORREL(OFFSET(review_count!AN$3,$BB$5,0,1,1+$BB$4),OFFSET(review_count!AP7,0,0,1,1+$BB$4))</f>
        <v>#DIV/0!</v>
      </c>
      <c r="AP22" s="55">
        <f ca="1">CORREL(OFFSET(review_count!AO$3,$BB$5,0,1,1+$BB$4),OFFSET(review_count!AQ7,0,0,1,1+$BB$4))</f>
        <v>0.5222329678670935</v>
      </c>
      <c r="AQ22" s="55">
        <f ca="1">CORREL(OFFSET(review_count!AP$3,$BB$5,0,1,1+$BB$4),OFFSET(review_count!AR7,0,0,1,1+$BB$4))</f>
        <v>-0.8549975689099526</v>
      </c>
      <c r="AR22" s="55">
        <f ca="1">CORREL(OFFSET(review_count!AQ$3,$BB$5,0,1,1+$BB$4),OFFSET(review_count!AS7,0,0,1,1+$BB$4))</f>
        <v>-0.16121725623778954</v>
      </c>
      <c r="AS22" s="55">
        <f ca="1">CORREL(OFFSET(review_count!AR$3,$BB$5,0,1,1+$BB$4),OFFSET(review_count!AT7,0,0,1,1+$BB$4))</f>
        <v>-0.59674842103405867</v>
      </c>
      <c r="AT22" s="55">
        <f ca="1">CORREL(OFFSET(review_count!AS$3,$BB$5,0,1,1+$BB$4),OFFSET(review_count!AU7,0,0,1,1+$BB$4))</f>
        <v>-0.62385959271758107</v>
      </c>
      <c r="AU22" s="55">
        <f ca="1">CORREL(OFFSET(review_count!AT$3,$BB$5,0,1,1+$BB$4),OFFSET(review_count!AV7,0,0,1,1+$BB$4))</f>
        <v>0.16602407175517908</v>
      </c>
      <c r="AV22" s="55">
        <f ca="1">CORREL(OFFSET(review_count!AU$3,$BB$5,0,1,1+$BB$4),OFFSET(review_count!AW7,0,0,1,1+$BB$4))</f>
        <v>0.62999593226675077</v>
      </c>
      <c r="AW22" s="55">
        <f ca="1">CORREL(OFFSET(review_count!AV$3,$BB$5,0,1,1+$BB$4),OFFSET(review_count!AX7,0,0,1,1+$BB$4))</f>
        <v>1.8077538151554679E-2</v>
      </c>
      <c r="AX22" s="55"/>
      <c r="AY22" s="57"/>
      <c r="AZ22" s="47"/>
    </row>
    <row r="23" spans="1:52" ht="11.25" customHeight="1" x14ac:dyDescent="0.25">
      <c r="A23" s="7"/>
      <c r="B23" s="77" t="s">
        <v>144</v>
      </c>
      <c r="C23" s="58" t="e">
        <f ca="1">CORREL(OFFSET(review_count!B$3,$BB$5,0,1,1+$BB$4),OFFSET(review_count!E7,0,0,1,1+$BB$4))</f>
        <v>#DIV/0!</v>
      </c>
      <c r="D23" s="59" t="e">
        <f ca="1">CORREL(OFFSET(review_count!C$3,$BB$5,0,1,1+$BB$4),OFFSET(review_count!F7,0,0,1,1+$BB$4))</f>
        <v>#DIV/0!</v>
      </c>
      <c r="E23" s="59" t="e">
        <f ca="1">CORREL(OFFSET(review_count!D$3,$BB$5,0,1,1+$BB$4),OFFSET(review_count!G7,0,0,1,1+$BB$4))</f>
        <v>#DIV/0!</v>
      </c>
      <c r="F23" s="59" t="e">
        <f ca="1">CORREL(OFFSET(review_count!E$3,$BB$5,0,1,1+$BB$4),OFFSET(review_count!H7,0,0,1,1+$BB$4))</f>
        <v>#DIV/0!</v>
      </c>
      <c r="G23" s="59" t="e">
        <f ca="1">CORREL(OFFSET(review_count!F$3,$BB$5,0,1,1+$BB$4),OFFSET(review_count!I7,0,0,1,1+$BB$4))</f>
        <v>#DIV/0!</v>
      </c>
      <c r="H23" s="59" t="e">
        <f ca="1">CORREL(OFFSET(review_count!G$3,$BB$5,0,1,1+$BB$4),OFFSET(review_count!J7,0,0,1,1+$BB$4))</f>
        <v>#DIV/0!</v>
      </c>
      <c r="I23" s="59" t="e">
        <f ca="1">CORREL(OFFSET(review_count!H$3,$BB$5,0,1,1+$BB$4),OFFSET(review_count!K7,0,0,1,1+$BB$4))</f>
        <v>#DIV/0!</v>
      </c>
      <c r="J23" s="59" t="e">
        <f ca="1">CORREL(OFFSET(review_count!I$3,$BB$5,0,1,1+$BB$4),OFFSET(review_count!L7,0,0,1,1+$BB$4))</f>
        <v>#DIV/0!</v>
      </c>
      <c r="K23" s="59" t="e">
        <f ca="1">CORREL(OFFSET(review_count!J$3,$BB$5,0,1,1+$BB$4),OFFSET(review_count!M7,0,0,1,1+$BB$4))</f>
        <v>#DIV/0!</v>
      </c>
      <c r="L23" s="59" t="e">
        <f ca="1">CORREL(OFFSET(review_count!K$3,$BB$5,0,1,1+$BB$4),OFFSET(review_count!N7,0,0,1,1+$BB$4))</f>
        <v>#DIV/0!</v>
      </c>
      <c r="M23" s="59" t="e">
        <f ca="1">CORREL(OFFSET(review_count!L$3,$BB$5,0,1,1+$BB$4),OFFSET(review_count!O7,0,0,1,1+$BB$4))</f>
        <v>#DIV/0!</v>
      </c>
      <c r="N23" s="59" t="e">
        <f ca="1">CORREL(OFFSET(review_count!M$3,$BB$5,0,1,1+$BB$4),OFFSET(review_count!P7,0,0,1,1+$BB$4))</f>
        <v>#DIV/0!</v>
      </c>
      <c r="O23" s="59" t="e">
        <f ca="1">CORREL(OFFSET(review_count!N$3,$BB$5,0,1,1+$BB$4),OFFSET(review_count!Q7,0,0,1,1+$BB$4))</f>
        <v>#DIV/0!</v>
      </c>
      <c r="P23" s="59" t="e">
        <f ca="1">CORREL(OFFSET(review_count!O$3,$BB$5,0,1,1+$BB$4),OFFSET(review_count!R7,0,0,1,1+$BB$4))</f>
        <v>#DIV/0!</v>
      </c>
      <c r="Q23" s="59" t="e">
        <f ca="1">CORREL(OFFSET(review_count!P$3,$BB$5,0,1,1+$BB$4),OFFSET(review_count!S7,0,0,1,1+$BB$4))</f>
        <v>#DIV/0!</v>
      </c>
      <c r="R23" s="59" t="e">
        <f ca="1">CORREL(OFFSET(review_count!Q$3,$BB$5,0,1,1+$BB$4),OFFSET(review_count!T7,0,0,1,1+$BB$4))</f>
        <v>#DIV/0!</v>
      </c>
      <c r="S23" s="59" t="e">
        <f ca="1">CORREL(OFFSET(review_count!R$3,$BB$5,0,1,1+$BB$4),OFFSET(review_count!U7,0,0,1,1+$BB$4))</f>
        <v>#DIV/0!</v>
      </c>
      <c r="T23" s="86" t="e">
        <f ca="1">CORREL(OFFSET(review_count!S$3,$BB$5,0,1,1+$BB$4),OFFSET(review_count!V7,0,0,1,1+$BB$4))</f>
        <v>#DIV/0!</v>
      </c>
      <c r="U23" s="59" t="e">
        <f ca="1">CORREL(OFFSET(review_count!T$3,$BB$5,0,1,1+$BB$4),OFFSET(review_count!W7,0,0,1,1+$BB$4))</f>
        <v>#DIV/0!</v>
      </c>
      <c r="V23" s="59" t="e">
        <f ca="1">CORREL(OFFSET(review_count!U$3,$BB$5,0,1,1+$BB$4),OFFSET(review_count!X7,0,0,1,1+$BB$4))</f>
        <v>#DIV/0!</v>
      </c>
      <c r="W23" s="59" t="e">
        <f ca="1">CORREL(OFFSET(review_count!V$3,$BB$5,0,1,1+$BB$4),OFFSET(review_count!Y7,0,0,1,1+$BB$4))</f>
        <v>#DIV/0!</v>
      </c>
      <c r="X23" s="59" t="e">
        <f ca="1">CORREL(OFFSET(review_count!W$3,$BB$5,0,1,1+$BB$4),OFFSET(review_count!Z7,0,0,1,1+$BB$4))</f>
        <v>#DIV/0!</v>
      </c>
      <c r="Y23" s="59" t="e">
        <f ca="1">CORREL(OFFSET(review_count!X$3,$BB$5,0,1,1+$BB$4),OFFSET(review_count!AA7,0,0,1,1+$BB$4))</f>
        <v>#DIV/0!</v>
      </c>
      <c r="Z23" s="59" t="e">
        <f ca="1">CORREL(OFFSET(review_count!Y$3,$BB$5,0,1,1+$BB$4),OFFSET(review_count!AB7,0,0,1,1+$BB$4))</f>
        <v>#DIV/0!</v>
      </c>
      <c r="AA23" s="59" t="e">
        <f ca="1">CORREL(OFFSET(review_count!Z$3,$BB$5,0,1,1+$BB$4),OFFSET(review_count!AC7,0,0,1,1+$BB$4))</f>
        <v>#DIV/0!</v>
      </c>
      <c r="AB23" s="59" t="e">
        <f ca="1">CORREL(OFFSET(review_count!AA$3,$BB$5,0,1,1+$BB$4),OFFSET(review_count!AD7,0,0,1,1+$BB$4))</f>
        <v>#DIV/0!</v>
      </c>
      <c r="AC23" s="59" t="e">
        <f ca="1">CORREL(OFFSET(review_count!AB$3,$BB$5,0,1,1+$BB$4),OFFSET(review_count!AE7,0,0,1,1+$BB$4))</f>
        <v>#DIV/0!</v>
      </c>
      <c r="AD23" s="59" t="e">
        <f ca="1">CORREL(OFFSET(review_count!AC$3,$BB$5,0,1,1+$BB$4),OFFSET(review_count!AF7,0,0,1,1+$BB$4))</f>
        <v>#DIV/0!</v>
      </c>
      <c r="AE23" s="59" t="e">
        <f ca="1">CORREL(OFFSET(review_count!AD$3,$BB$5,0,1,1+$BB$4),OFFSET(review_count!AG7,0,0,1,1+$BB$4))</f>
        <v>#DIV/0!</v>
      </c>
      <c r="AF23" s="59" t="e">
        <f ca="1">CORREL(OFFSET(review_count!AE$3,$BB$5,0,1,1+$BB$4),OFFSET(review_count!AH7,0,0,1,1+$BB$4))</f>
        <v>#DIV/0!</v>
      </c>
      <c r="AG23" s="59" t="e">
        <f ca="1">CORREL(OFFSET(review_count!AF$3,$BB$5,0,1,1+$BB$4),OFFSET(review_count!AI7,0,0,1,1+$BB$4))</f>
        <v>#DIV/0!</v>
      </c>
      <c r="AH23" s="59" t="e">
        <f ca="1">CORREL(OFFSET(review_count!AG$3,$BB$5,0,1,1+$BB$4),OFFSET(review_count!AJ7,0,0,1,1+$BB$4))</f>
        <v>#DIV/0!</v>
      </c>
      <c r="AI23" s="59" t="e">
        <f ca="1">CORREL(OFFSET(review_count!AH$3,$BB$5,0,1,1+$BB$4),OFFSET(review_count!AK7,0,0,1,1+$BB$4))</f>
        <v>#DIV/0!</v>
      </c>
      <c r="AJ23" s="59" t="e">
        <f ca="1">CORREL(OFFSET(review_count!AI$3,$BB$5,0,1,1+$BB$4),OFFSET(review_count!AL7,0,0,1,1+$BB$4))</f>
        <v>#DIV/0!</v>
      </c>
      <c r="AK23" s="59" t="e">
        <f ca="1">CORREL(OFFSET(review_count!AJ$3,$BB$5,0,1,1+$BB$4),OFFSET(review_count!AM7,0,0,1,1+$BB$4))</f>
        <v>#DIV/0!</v>
      </c>
      <c r="AL23" s="59" t="e">
        <f ca="1">CORREL(OFFSET(review_count!AK$3,$BB$5,0,1,1+$BB$4),OFFSET(review_count!AN7,0,0,1,1+$BB$4))</f>
        <v>#DIV/0!</v>
      </c>
      <c r="AM23" s="59" t="e">
        <f ca="1">CORREL(OFFSET(review_count!AL$3,$BB$5,0,1,1+$BB$4),OFFSET(review_count!AO7,0,0,1,1+$BB$4))</f>
        <v>#DIV/0!</v>
      </c>
      <c r="AN23" s="59" t="e">
        <f ca="1">CORREL(OFFSET(review_count!AM$3,$BB$5,0,1,1+$BB$4),OFFSET(review_count!AP7,0,0,1,1+$BB$4))</f>
        <v>#DIV/0!</v>
      </c>
      <c r="AO23" s="59">
        <f ca="1">CORREL(OFFSET(review_count!AN$3,$BB$5,0,1,1+$BB$4),OFFSET(review_count!AQ7,0,0,1,1+$BB$4))</f>
        <v>-0.8703882797784892</v>
      </c>
      <c r="AP23" s="59">
        <f ca="1">CORREL(OFFSET(review_count!AO$3,$BB$5,0,1,1+$BB$4),OFFSET(review_count!AR7,0,0,1,1+$BB$4))</f>
        <v>0.48213309232441154</v>
      </c>
      <c r="AQ23" s="59">
        <f ca="1">CORREL(OFFSET(review_count!AP$3,$BB$5,0,1,1+$BB$4),OFFSET(review_count!AS7,0,0,1,1+$BB$4))</f>
        <v>-0.13015422558184239</v>
      </c>
      <c r="AR23" s="59">
        <f ca="1">CORREL(OFFSET(review_count!AQ$3,$BB$5,0,1,1+$BB$4),OFFSET(review_count!AT7,0,0,1,1+$BB$4))</f>
        <v>-0.29278453750815892</v>
      </c>
      <c r="AS23" s="59">
        <f ca="1">CORREL(OFFSET(review_count!AR$3,$BB$5,0,1,1+$BB$4),OFFSET(review_count!AU7,0,0,1,1+$BB$4))</f>
        <v>-0.77520019472454149</v>
      </c>
      <c r="AT23" s="59">
        <f ca="1">CORREL(OFFSET(review_count!AS$3,$BB$5,0,1,1+$BB$4),OFFSET(review_count!AV7,0,0,1,1+$BB$4))</f>
        <v>-0.77328681537589461</v>
      </c>
      <c r="AU23" s="59">
        <f ca="1">CORREL(OFFSET(review_count!AT$3,$BB$5,0,1,1+$BB$4),OFFSET(review_count!AW7,0,0,1,1+$BB$4))</f>
        <v>0.38809442659051063</v>
      </c>
      <c r="AV23" s="59">
        <f ca="1">CORREL(OFFSET(review_count!AU$3,$BB$5,0,1,1+$BB$4),OFFSET(review_count!AX7,0,0,1,1+$BB$4))</f>
        <v>0.44114940169152961</v>
      </c>
      <c r="AW23" s="59"/>
      <c r="AX23" s="59"/>
      <c r="AY23" s="60"/>
      <c r="AZ23" s="47"/>
    </row>
    <row r="24" spans="1:52" ht="11.25" customHeight="1" x14ac:dyDescent="0.25">
      <c r="A24" s="8" t="s">
        <v>2</v>
      </c>
      <c r="B24" s="76" t="s">
        <v>141</v>
      </c>
      <c r="C24" s="81">
        <f ca="1">CORREL(OFFSET(review_count!B$3,$BB$5,0,1,1+$BB$4),OFFSET(review_count!B8,0,0,1,1+$BB$4))</f>
        <v>-0.16463145904731125</v>
      </c>
      <c r="D24" s="55">
        <f ca="1">CORREL(OFFSET(review_count!C$3,$BB$5,0,1,1+$BB$4),OFFSET(review_count!C8,0,0,1,1+$BB$4))</f>
        <v>-0.43478896414425267</v>
      </c>
      <c r="E24" s="55">
        <f ca="1">CORREL(OFFSET(review_count!D$3,$BB$5,0,1,1+$BB$4),OFFSET(review_count!D8,0,0,1,1+$BB$4))</f>
        <v>-0.10415955266807943</v>
      </c>
      <c r="F24" s="55">
        <f ca="1">CORREL(OFFSET(review_count!E$3,$BB$5,0,1,1+$BB$4),OFFSET(review_count!E8,0,0,1,1+$BB$4))</f>
        <v>-0.63245882267086617</v>
      </c>
      <c r="G24" s="55">
        <f ca="1">CORREL(OFFSET(review_count!F$3,$BB$5,0,1,1+$BB$4),OFFSET(review_count!F8,0,0,1,1+$BB$4))</f>
        <v>-0.12952228289827417</v>
      </c>
      <c r="H24" s="55">
        <f ca="1">CORREL(OFFSET(review_count!G$3,$BB$5,0,1,1+$BB$4),OFFSET(review_count!G8,0,0,1,1+$BB$4))</f>
        <v>0.16217041036377647</v>
      </c>
      <c r="I24" s="55">
        <f ca="1">CORREL(OFFSET(review_count!H$3,$BB$5,0,1,1+$BB$4),OFFSET(review_count!H8,0,0,1,1+$BB$4))</f>
        <v>0.7855783827449615</v>
      </c>
      <c r="J24" s="55">
        <f ca="1">CORREL(OFFSET(review_count!I$3,$BB$5,0,1,1+$BB$4),OFFSET(review_count!I8,0,0,1,1+$BB$4))</f>
        <v>0.59039177624460637</v>
      </c>
      <c r="K24" s="55">
        <f ca="1">CORREL(OFFSET(review_count!J$3,$BB$5,0,1,1+$BB$4),OFFSET(review_count!J8,0,0,1,1+$BB$4))</f>
        <v>5.9952416052131377E-2</v>
      </c>
      <c r="L24" s="55">
        <f ca="1">CORREL(OFFSET(review_count!K$3,$BB$5,0,1,1+$BB$4),OFFSET(review_count!K8,0,0,1,1+$BB$4))</f>
        <v>-0.21211915620680513</v>
      </c>
      <c r="M24" s="55">
        <f ca="1">CORREL(OFFSET(review_count!L$3,$BB$5,0,1,1+$BB$4),OFFSET(review_count!L8,0,0,1,1+$BB$4))</f>
        <v>-0.82938514659105922</v>
      </c>
      <c r="N24" s="55">
        <f ca="1">CORREL(OFFSET(review_count!M$3,$BB$5,0,1,1+$BB$4),OFFSET(review_count!M8,0,0,1,1+$BB$4))</f>
        <v>-0.45066401087871649</v>
      </c>
      <c r="O24" s="55">
        <f ca="1">CORREL(OFFSET(review_count!N$3,$BB$5,0,1,1+$BB$4),OFFSET(review_count!N8,0,0,1,1+$BB$4))</f>
        <v>0.70081113093994651</v>
      </c>
      <c r="P24" s="55">
        <f ca="1">CORREL(OFFSET(review_count!O$3,$BB$5,0,1,1+$BB$4),OFFSET(review_count!O8,0,0,1,1+$BB$4))</f>
        <v>-9.1744266699454374E-2</v>
      </c>
      <c r="Q24" s="55">
        <f ca="1">CORREL(OFFSET(review_count!P$3,$BB$5,0,1,1+$BB$4),OFFSET(review_count!P8,0,0,1,1+$BB$4))</f>
        <v>8.0150610919969556E-3</v>
      </c>
      <c r="R24" s="55">
        <f ca="1">CORREL(OFFSET(review_count!Q$3,$BB$5,0,1,1+$BB$4),OFFSET(review_count!Q8,0,0,1,1+$BB$4))</f>
        <v>-0.72894312999397659</v>
      </c>
      <c r="S24" s="55">
        <f ca="1">CORREL(OFFSET(review_count!R$3,$BB$5,0,1,1+$BB$4),OFFSET(review_count!R8,0,0,1,1+$BB$4))</f>
        <v>-0.60788306249086743</v>
      </c>
      <c r="T24" s="85">
        <f ca="1">CORREL(OFFSET(review_count!S$3,$BB$5,0,1,1+$BB$4),OFFSET(review_count!S8,0,0,1,1+$BB$4))</f>
        <v>9.6701585707038754E-2</v>
      </c>
      <c r="U24" s="55">
        <f ca="1">CORREL(OFFSET(review_count!T$3,$BB$5,0,1,1+$BB$4),OFFSET(review_count!T8,0,0,1,1+$BB$4))</f>
        <v>-0.70185433712909606</v>
      </c>
      <c r="V24" s="55">
        <f ca="1">CORREL(OFFSET(review_count!U$3,$BB$5,0,1,1+$BB$4),OFFSET(review_count!U8,0,0,1,1+$BB$4))</f>
        <v>-0.82259927707964065</v>
      </c>
      <c r="W24" s="55">
        <f ca="1">CORREL(OFFSET(review_count!V$3,$BB$5,0,1,1+$BB$4),OFFSET(review_count!V8,0,0,1,1+$BB$4))</f>
        <v>-0.93928863737536106</v>
      </c>
      <c r="X24" s="55">
        <f ca="1">CORREL(OFFSET(review_count!W$3,$BB$5,0,1,1+$BB$4),OFFSET(review_count!W8,0,0,1,1+$BB$4))</f>
        <v>-6.2604128095167064E-2</v>
      </c>
      <c r="Y24" s="55">
        <f ca="1">CORREL(OFFSET(review_count!X$3,$BB$5,0,1,1+$BB$4),OFFSET(review_count!X8,0,0,1,1+$BB$4))</f>
        <v>0.94313989036682422</v>
      </c>
      <c r="Z24" s="55">
        <f ca="1">CORREL(OFFSET(review_count!Y$3,$BB$5,0,1,1+$BB$4),OFFSET(review_count!Y8,0,0,1,1+$BB$4))</f>
        <v>0.84664247265115455</v>
      </c>
      <c r="AA24" s="55">
        <f ca="1">CORREL(OFFSET(review_count!Z$3,$BB$5,0,1,1+$BB$4),OFFSET(review_count!Z8,0,0,1,1+$BB$4))</f>
        <v>-0.34916219162742834</v>
      </c>
      <c r="AB24" s="55">
        <f ca="1">CORREL(OFFSET(review_count!AA$3,$BB$5,0,1,1+$BB$4),OFFSET(review_count!AA8,0,0,1,1+$BB$4))</f>
        <v>-0.39049928096121694</v>
      </c>
      <c r="AC24" s="55">
        <f ca="1">CORREL(OFFSET(review_count!AB$3,$BB$5,0,1,1+$BB$4),OFFSET(review_count!AB8,0,0,1,1+$BB$4))</f>
        <v>-0.87081541276330299</v>
      </c>
      <c r="AD24" s="55">
        <f ca="1">CORREL(OFFSET(review_count!AC$3,$BB$5,0,1,1+$BB$4),OFFSET(review_count!AC8,0,0,1,1+$BB$4))</f>
        <v>-0.13208769764737735</v>
      </c>
      <c r="AE24" s="55">
        <f ca="1">CORREL(OFFSET(review_count!AD$3,$BB$5,0,1,1+$BB$4),OFFSET(review_count!AD8,0,0,1,1+$BB$4))</f>
        <v>0.52189813466893875</v>
      </c>
      <c r="AF24" s="55">
        <f ca="1">CORREL(OFFSET(review_count!AE$3,$BB$5,0,1,1+$BB$4),OFFSET(review_count!AE8,0,0,1,1+$BB$4))</f>
        <v>0.11043152607484655</v>
      </c>
      <c r="AG24" s="55">
        <f ca="1">CORREL(OFFSET(review_count!AF$3,$BB$5,0,1,1+$BB$4),OFFSET(review_count!AF8,0,0,1,1+$BB$4))</f>
        <v>-0.28371479260738069</v>
      </c>
      <c r="AH24" s="55">
        <f ca="1">CORREL(OFFSET(review_count!AG$3,$BB$5,0,1,1+$BB$4),OFFSET(review_count!AG8,0,0,1,1+$BB$4))</f>
        <v>0.58433089509602498</v>
      </c>
      <c r="AI24" s="55">
        <f ca="1">CORREL(OFFSET(review_count!AH$3,$BB$5,0,1,1+$BB$4),OFFSET(review_count!AH8,0,0,1,1+$BB$4))</f>
        <v>0.17073170731707318</v>
      </c>
      <c r="AJ24" s="55">
        <f ca="1">CORREL(OFFSET(review_count!AI$3,$BB$5,0,1,1+$BB$4),OFFSET(review_count!AI8,0,0,1,1+$BB$4))</f>
        <v>-0.39925938969120128</v>
      </c>
      <c r="AK24" s="55">
        <f ca="1">CORREL(OFFSET(review_count!AJ$3,$BB$5,0,1,1+$BB$4),OFFSET(review_count!AJ8,0,0,1,1+$BB$4))</f>
        <v>-0.1348399724926484</v>
      </c>
      <c r="AL24" s="55">
        <f ca="1">CORREL(OFFSET(review_count!AK$3,$BB$5,0,1,1+$BB$4),OFFSET(review_count!AK8,0,0,1,1+$BB$4))</f>
        <v>-0.11762241619852384</v>
      </c>
      <c r="AM24" s="55">
        <f ca="1">CORREL(OFFSET(review_count!AL$3,$BB$5,0,1,1+$BB$4),OFFSET(review_count!AL8,0,0,1,1+$BB$4))</f>
        <v>-0.15086730182827143</v>
      </c>
      <c r="AN24" s="55">
        <f ca="1">CORREL(OFFSET(review_count!AM$3,$BB$5,0,1,1+$BB$4),OFFSET(review_count!AM8,0,0,1,1+$BB$4))</f>
        <v>-0.14985372985307105</v>
      </c>
      <c r="AO24" s="55">
        <f ca="1">CORREL(OFFSET(review_count!AN$3,$BB$5,0,1,1+$BB$4),OFFSET(review_count!AN8,0,0,1,1+$BB$4))</f>
        <v>0.57561256692118512</v>
      </c>
      <c r="AP24" s="55">
        <f ca="1">CORREL(OFFSET(review_count!AO$3,$BB$5,0,1,1+$BB$4),OFFSET(review_count!AO8,0,0,1,1+$BB$4))</f>
        <v>0.84190214524504337</v>
      </c>
      <c r="AQ24" s="55">
        <f ca="1">CORREL(OFFSET(review_count!AP$3,$BB$5,0,1,1+$BB$4),OFFSET(review_count!AP8,0,0,1,1+$BB$4))</f>
        <v>0.15119813241220259</v>
      </c>
      <c r="AR24" s="55">
        <f ca="1">CORREL(OFFSET(review_count!AQ$3,$BB$5,0,1,1+$BB$4),OFFSET(review_count!AQ8,0,0,1,1+$BB$4))</f>
        <v>-0.1558375849932688</v>
      </c>
      <c r="AS24" s="55">
        <f ca="1">CORREL(OFFSET(review_count!AR$3,$BB$5,0,1,1+$BB$4),OFFSET(review_count!AR8,0,0,1,1+$BB$4))</f>
        <v>-0.50865513170744725</v>
      </c>
      <c r="AT24" s="55">
        <f ca="1">CORREL(OFFSET(review_count!AS$3,$BB$5,0,1,1+$BB$4),OFFSET(review_count!AS8,0,0,1,1+$BB$4))</f>
        <v>-0.39555754055686815</v>
      </c>
      <c r="AU24" s="55">
        <f ca="1">CORREL(OFFSET(review_count!AT$3,$BB$5,0,1,1+$BB$4),OFFSET(review_count!AT8,0,0,1,1+$BB$4))</f>
        <v>-0.13143867601916434</v>
      </c>
      <c r="AV24" s="55">
        <f ca="1">CORREL(OFFSET(review_count!AU$3,$BB$5,0,1,1+$BB$4),OFFSET(review_count!AU8,0,0,1,1+$BB$4))</f>
        <v>-0.16196331210310741</v>
      </c>
      <c r="AW24" s="55">
        <f ca="1">CORREL(OFFSET(review_count!AV$3,$BB$5,0,1,1+$BB$4),OFFSET(review_count!AV8,0,0,1,1+$BB$4))</f>
        <v>0.29403814505789577</v>
      </c>
      <c r="AX24" s="55">
        <f ca="1">CORREL(OFFSET(review_count!AW$3,$BB$5,0,1,1+$BB$4),OFFSET(review_count!AW8,0,0,1,1+$BB$4))</f>
        <v>0.50751921892255236</v>
      </c>
      <c r="AY24" s="57">
        <f ca="1">CORREL(OFFSET(review_count!AX$3,$BB$5,0,1,1+$BB$4),OFFSET(review_count!AX8,0,0,1,1+$BB$4))</f>
        <v>0.11549315477920619</v>
      </c>
      <c r="AZ24" s="47"/>
    </row>
    <row r="25" spans="1:52" ht="11.25" customHeight="1" x14ac:dyDescent="0.25">
      <c r="A25" s="7"/>
      <c r="B25" s="77" t="s">
        <v>142</v>
      </c>
      <c r="C25" s="81">
        <f ca="1">CORREL(OFFSET(review_count!B$3,$BB$5,0,1,1+$BB$4),OFFSET(review_count!C8,0,0,1,1+$BB$4))</f>
        <v>0.94319794663926149</v>
      </c>
      <c r="D25" s="55">
        <f ca="1">CORREL(OFFSET(review_count!C$3,$BB$5,0,1,1+$BB$4),OFFSET(review_count!D8,0,0,1,1+$BB$4))</f>
        <v>0.89240391911807271</v>
      </c>
      <c r="E25" s="55">
        <f ca="1">CORREL(OFFSET(review_count!D$3,$BB$5,0,1,1+$BB$4),OFFSET(review_count!E8,0,0,1,1+$BB$4))</f>
        <v>0.72150913030354114</v>
      </c>
      <c r="F25" s="55">
        <f ca="1">CORREL(OFFSET(review_count!E$3,$BB$5,0,1,1+$BB$4),OFFSET(review_count!F8,0,0,1,1+$BB$4))</f>
        <v>0.77399267172097164</v>
      </c>
      <c r="G25" s="55">
        <f ca="1">CORREL(OFFSET(review_count!F$3,$BB$5,0,1,1+$BB$4),OFFSET(review_count!G8,0,0,1,1+$BB$4))</f>
        <v>5.0178288408522766E-2</v>
      </c>
      <c r="H25" s="55">
        <f ca="1">CORREL(OFFSET(review_count!G$3,$BB$5,0,1,1+$BB$4),OFFSET(review_count!H8,0,0,1,1+$BB$4))</f>
        <v>0.13119006371837619</v>
      </c>
      <c r="I25" s="55">
        <f ca="1">CORREL(OFFSET(review_count!H$3,$BB$5,0,1,1+$BB$4),OFFSET(review_count!I8,0,0,1,1+$BB$4))</f>
        <v>-0.24793773307302464</v>
      </c>
      <c r="J25" s="55">
        <f ca="1">CORREL(OFFSET(review_count!I$3,$BB$5,0,1,1+$BB$4),OFFSET(review_count!J8,0,0,1,1+$BB$4))</f>
        <v>0.3145487545876901</v>
      </c>
      <c r="K25" s="55">
        <f ca="1">CORREL(OFFSET(review_count!J$3,$BB$5,0,1,1+$BB$4),OFFSET(review_count!K8,0,0,1,1+$BB$4))</f>
        <v>0.396505419199293</v>
      </c>
      <c r="L25" s="55">
        <f ca="1">CORREL(OFFSET(review_count!K$3,$BB$5,0,1,1+$BB$4),OFFSET(review_count!L8,0,0,1,1+$BB$4))</f>
        <v>0.396505419199293</v>
      </c>
      <c r="M25" s="55">
        <f ca="1">CORREL(OFFSET(review_count!L$3,$BB$5,0,1,1+$BB$4),OFFSET(review_count!M8,0,0,1,1+$BB$4))</f>
        <v>-0.15996036714145598</v>
      </c>
      <c r="N25" s="55">
        <f ca="1">CORREL(OFFSET(review_count!M$3,$BB$5,0,1,1+$BB$4),OFFSET(review_count!N8,0,0,1,1+$BB$4))</f>
        <v>0.16881225292220955</v>
      </c>
      <c r="O25" s="55">
        <f ca="1">CORREL(OFFSET(review_count!N$3,$BB$5,0,1,1+$BB$4),OFFSET(review_count!O8,0,0,1,1+$BB$4))</f>
        <v>2.9097792472822105E-2</v>
      </c>
      <c r="P25" s="55">
        <f ca="1">CORREL(OFFSET(review_count!O$3,$BB$5,0,1,1+$BB$4),OFFSET(review_count!P8,0,0,1,1+$BB$4))</f>
        <v>-0.88967178121166213</v>
      </c>
      <c r="Q25" s="55">
        <f ca="1">CORREL(OFFSET(review_count!P$3,$BB$5,0,1,1+$BB$4),OFFSET(review_count!Q8,0,0,1,1+$BB$4))</f>
        <v>-0.46852325580155113</v>
      </c>
      <c r="R25" s="55">
        <f ca="1">CORREL(OFFSET(review_count!Q$3,$BB$5,0,1,1+$BB$4),OFFSET(review_count!R8,0,0,1,1+$BB$4))</f>
        <v>-0.37516908473131033</v>
      </c>
      <c r="S25" s="55">
        <f ca="1">CORREL(OFFSET(review_count!R$3,$BB$5,0,1,1+$BB$4),OFFSET(review_count!S8,0,0,1,1+$BB$4))</f>
        <v>-0.45001424892948877</v>
      </c>
      <c r="T25" s="85">
        <f ca="1">CORREL(OFFSET(review_count!S$3,$BB$5,0,1,1+$BB$4),OFFSET(review_count!T8,0,0,1,1+$BB$4))</f>
        <v>-0.63996724883525324</v>
      </c>
      <c r="U25" s="55">
        <f ca="1">CORREL(OFFSET(review_count!T$3,$BB$5,0,1,1+$BB$4),OFFSET(review_count!U8,0,0,1,1+$BB$4))</f>
        <v>-6.6843168337789458E-2</v>
      </c>
      <c r="V25" s="55">
        <f ca="1">CORREL(OFFSET(review_count!U$3,$BB$5,0,1,1+$BB$4),OFFSET(review_count!V8,0,0,1,1+$BB$4))</f>
        <v>-6.3420252223649345E-2</v>
      </c>
      <c r="W25" s="55">
        <f ca="1">CORREL(OFFSET(review_count!V$3,$BB$5,0,1,1+$BB$4),OFFSET(review_count!W8,0,0,1,1+$BB$4))</f>
        <v>0.45931711415144716</v>
      </c>
      <c r="X25" s="55">
        <f ca="1">CORREL(OFFSET(review_count!W$3,$BB$5,0,1,1+$BB$4),OFFSET(review_count!X8,0,0,1,1+$BB$4))</f>
        <v>0.56839045694400414</v>
      </c>
      <c r="Y25" s="55">
        <f ca="1">CORREL(OFFSET(review_count!X$3,$BB$5,0,1,1+$BB$4),OFFSET(review_count!Y8,0,0,1,1+$BB$4))</f>
        <v>0.28737662252849888</v>
      </c>
      <c r="Z25" s="55">
        <f ca="1">CORREL(OFFSET(review_count!Y$3,$BB$5,0,1,1+$BB$4),OFFSET(review_count!Z8,0,0,1,1+$BB$4))</f>
        <v>0.27699874044613909</v>
      </c>
      <c r="AA25" s="55">
        <f ca="1">CORREL(OFFSET(review_count!Z$3,$BB$5,0,1,1+$BB$4),OFFSET(review_count!AA8,0,0,1,1+$BB$4))</f>
        <v>7.0809248843021838E-2</v>
      </c>
      <c r="AB25" s="55">
        <f ca="1">CORREL(OFFSET(review_count!AA$3,$BB$5,0,1,1+$BB$4),OFFSET(review_count!AB8,0,0,1,1+$BB$4))</f>
        <v>-0.1413571946323261</v>
      </c>
      <c r="AC25" s="55">
        <f ca="1">CORREL(OFFSET(review_count!AB$3,$BB$5,0,1,1+$BB$4),OFFSET(review_count!AC8,0,0,1,1+$BB$4))</f>
        <v>0.323320423631837</v>
      </c>
      <c r="AD25" s="55">
        <f ca="1">CORREL(OFFSET(review_count!AC$3,$BB$5,0,1,1+$BB$4),OFFSET(review_count!AD8,0,0,1,1+$BB$4))</f>
        <v>0.44196905760704636</v>
      </c>
      <c r="AE25" s="55">
        <f ca="1">CORREL(OFFSET(review_count!AD$3,$BB$5,0,1,1+$BB$4),OFFSET(review_count!AE8,0,0,1,1+$BB$4))</f>
        <v>0.16718346377260584</v>
      </c>
      <c r="AF25" s="55">
        <f ca="1">CORREL(OFFSET(review_count!AE$3,$BB$5,0,1,1+$BB$4),OFFSET(review_count!AF8,0,0,1,1+$BB$4))</f>
        <v>-0.72126621689944126</v>
      </c>
      <c r="AG25" s="55">
        <f ca="1">CORREL(OFFSET(review_count!AF$3,$BB$5,0,1,1+$BB$4),OFFSET(review_count!AG8,0,0,1,1+$BB$4))</f>
        <v>-0.39024848525075323</v>
      </c>
      <c r="AH25" s="55">
        <f ca="1">CORREL(OFFSET(review_count!AG$3,$BB$5,0,1,1+$BB$4),OFFSET(review_count!AH8,0,0,1,1+$BB$4))</f>
        <v>-0.61515715848703401</v>
      </c>
      <c r="AI25" s="55">
        <f ca="1">CORREL(OFFSET(review_count!AH$3,$BB$5,0,1,1+$BB$4),OFFSET(review_count!AI8,0,0,1,1+$BB$4))</f>
        <v>-0.65919862554358499</v>
      </c>
      <c r="AJ25" s="55">
        <f ca="1">CORREL(OFFSET(review_count!AI$3,$BB$5,0,1,1+$BB$4),OFFSET(review_count!AJ8,0,0,1,1+$BB$4))</f>
        <v>-0.63814490177596073</v>
      </c>
      <c r="AK25" s="55">
        <f ca="1">CORREL(OFFSET(review_count!AJ$3,$BB$5,0,1,1+$BB$4),OFFSET(review_count!AK8,0,0,1,1+$BB$4))</f>
        <v>0.32519138596062475</v>
      </c>
      <c r="AL25" s="55">
        <f ca="1">CORREL(OFFSET(review_count!AK$3,$BB$5,0,1,1+$BB$4),OFFSET(review_count!AL8,0,0,1,1+$BB$4))</f>
        <v>0.59186403024937251</v>
      </c>
      <c r="AM25" s="55">
        <f ca="1">CORREL(OFFSET(review_count!AL$3,$BB$5,0,1,1+$BB$4),OFFSET(review_count!AM8,0,0,1,1+$BB$4))</f>
        <v>0.50264584374268084</v>
      </c>
      <c r="AN25" s="55">
        <f ca="1">CORREL(OFFSET(review_count!AM$3,$BB$5,0,1,1+$BB$4),OFFSET(review_count!AN8,0,0,1,1+$BB$4))</f>
        <v>0.40824829046386307</v>
      </c>
      <c r="AO25" s="55">
        <f ca="1">CORREL(OFFSET(review_count!AN$3,$BB$5,0,1,1+$BB$4),OFFSET(review_count!AO8,0,0,1,1+$BB$4))</f>
        <v>-0.59244965776503056</v>
      </c>
      <c r="AP25" s="55">
        <f ca="1">CORREL(OFFSET(review_count!AO$3,$BB$5,0,1,1+$BB$4),OFFSET(review_count!AP8,0,0,1,1+$BB$4))</f>
        <v>-0.56252123580180102</v>
      </c>
      <c r="AQ25" s="55">
        <f ca="1">CORREL(OFFSET(review_count!AP$3,$BB$5,0,1,1+$BB$4),OFFSET(review_count!AQ8,0,0,1,1+$BB$4))</f>
        <v>0.35408068900796918</v>
      </c>
      <c r="AR25" s="55">
        <f ca="1">CORREL(OFFSET(review_count!AQ$3,$BB$5,0,1,1+$BB$4),OFFSET(review_count!AR8,0,0,1,1+$BB$4))</f>
        <v>0.13478681263546996</v>
      </c>
      <c r="AS25" s="55">
        <f ca="1">CORREL(OFFSET(review_count!AR$3,$BB$5,0,1,1+$BB$4),OFFSET(review_count!AS8,0,0,1,1+$BB$4))</f>
        <v>0.89711416060936766</v>
      </c>
      <c r="AT25" s="55">
        <f ca="1">CORREL(OFFSET(review_count!AS$3,$BB$5,0,1,1+$BB$4),OFFSET(review_count!AT8,0,0,1,1+$BB$4))</f>
        <v>0.91138207655953973</v>
      </c>
      <c r="AU25" s="55">
        <f ca="1">CORREL(OFFSET(review_count!AT$3,$BB$5,0,1,1+$BB$4),OFFSET(review_count!AU8,0,0,1,1+$BB$4))</f>
        <v>0.72493339099661058</v>
      </c>
      <c r="AV25" s="55">
        <f ca="1">CORREL(OFFSET(review_count!AU$3,$BB$5,0,1,1+$BB$4),OFFSET(review_count!AV8,0,0,1,1+$BB$4))</f>
        <v>0.60368143602067303</v>
      </c>
      <c r="AW25" s="55">
        <f ca="1">CORREL(OFFSET(review_count!AV$3,$BB$5,0,1,1+$BB$4),OFFSET(review_count!AW8,0,0,1,1+$BB$4))</f>
        <v>-0.44117647058823528</v>
      </c>
      <c r="AX25" s="55">
        <f ca="1">CORREL(OFFSET(review_count!AW$3,$BB$5,0,1,1+$BB$4),OFFSET(review_count!AX8,0,0,1,1+$BB$4))</f>
        <v>-0.23210354127426377</v>
      </c>
      <c r="AY25" s="57"/>
      <c r="AZ25" s="47"/>
    </row>
    <row r="26" spans="1:52" ht="11.25" customHeight="1" x14ac:dyDescent="0.25">
      <c r="A26" s="7"/>
      <c r="B26" s="77" t="s">
        <v>143</v>
      </c>
      <c r="C26" s="81">
        <f ca="1">CORREL(OFFSET(review_count!B$3,$BB$5,0,1,1+$BB$4),OFFSET(review_count!D8,0,0,1,1+$BB$4))</f>
        <v>-0.13174270160386753</v>
      </c>
      <c r="D26" s="55">
        <f ca="1">CORREL(OFFSET(review_count!C$3,$BB$5,0,1,1+$BB$4),OFFSET(review_count!E8,0,0,1,1+$BB$4))</f>
        <v>0.26003416924615452</v>
      </c>
      <c r="E26" s="55">
        <f ca="1">CORREL(OFFSET(review_count!D$3,$BB$5,0,1,1+$BB$4),OFFSET(review_count!F8,0,0,1,1+$BB$4))</f>
        <v>9.2933682980471763E-2</v>
      </c>
      <c r="F26" s="55">
        <f ca="1">CORREL(OFFSET(review_count!E$3,$BB$5,0,1,1+$BB$4),OFFSET(review_count!G8,0,0,1,1+$BB$4))</f>
        <v>-1.9430565646371474E-2</v>
      </c>
      <c r="G26" s="55">
        <f ca="1">CORREL(OFFSET(review_count!F$3,$BB$5,0,1,1+$BB$4),OFFSET(review_count!H8,0,0,1,1+$BB$4))</f>
        <v>-6.7367870558085075E-2</v>
      </c>
      <c r="H26" s="55">
        <f ca="1">CORREL(OFFSET(review_count!G$3,$BB$5,0,1,1+$BB$4),OFFSET(review_count!I8,0,0,1,1+$BB$4))</f>
        <v>-0.56253314435918556</v>
      </c>
      <c r="I26" s="55">
        <f ca="1">CORREL(OFFSET(review_count!H$3,$BB$5,0,1,1+$BB$4),OFFSET(review_count!J8,0,0,1,1+$BB$4))</f>
        <v>-0.58865739023034114</v>
      </c>
      <c r="J26" s="55">
        <f ca="1">CORREL(OFFSET(review_count!I$3,$BB$5,0,1,1+$BB$4),OFFSET(review_count!K8,0,0,1,1+$BB$4))</f>
        <v>-0.66129006375005039</v>
      </c>
      <c r="K26" s="55">
        <f ca="1">CORREL(OFFSET(review_count!J$3,$BB$5,0,1,1+$BB$4),OFFSET(review_count!L8,0,0,1,1+$BB$4))</f>
        <v>-0.92467961969538959</v>
      </c>
      <c r="L26" s="55">
        <f ca="1">CORREL(OFFSET(review_count!K$3,$BB$5,0,1,1+$BB$4),OFFSET(review_count!M8,0,0,1,1+$BB$4))</f>
        <v>-0.94786236947079472</v>
      </c>
      <c r="M26" s="55">
        <f ca="1">CORREL(OFFSET(review_count!L$3,$BB$5,0,1,1+$BB$4),OFFSET(review_count!N8,0,0,1,1+$BB$4))</f>
        <v>-0.93799234391588882</v>
      </c>
      <c r="N26" s="55">
        <f ca="1">CORREL(OFFSET(review_count!M$3,$BB$5,0,1,1+$BB$4),OFFSET(review_count!O8,0,0,1,1+$BB$4))</f>
        <v>-0.43919002171605864</v>
      </c>
      <c r="O26" s="55">
        <f ca="1">CORREL(OFFSET(review_count!N$3,$BB$5,0,1,1+$BB$4),OFFSET(review_count!P8,0,0,1,1+$BB$4))</f>
        <v>0.14320342173835482</v>
      </c>
      <c r="P26" s="55">
        <f ca="1">CORREL(OFFSET(review_count!O$3,$BB$5,0,1,1+$BB$4),OFFSET(review_count!Q8,0,0,1,1+$BB$4))</f>
        <v>0.85217753474574931</v>
      </c>
      <c r="Q26" s="55">
        <f ca="1">CORREL(OFFSET(review_count!P$3,$BB$5,0,1,1+$BB$4),OFFSET(review_count!R8,0,0,1,1+$BB$4))</f>
        <v>0.86452006481562815</v>
      </c>
      <c r="R26" s="55">
        <f ca="1">CORREL(OFFSET(review_count!Q$3,$BB$5,0,1,1+$BB$4),OFFSET(review_count!S8,0,0,1,1+$BB$4))</f>
        <v>0.52564487029540041</v>
      </c>
      <c r="S26" s="55">
        <f ca="1">CORREL(OFFSET(review_count!R$3,$BB$5,0,1,1+$BB$4),OFFSET(review_count!T8,0,0,1,1+$BB$4))</f>
        <v>0.78839723407354179</v>
      </c>
      <c r="T26" s="85">
        <f ca="1">CORREL(OFFSET(review_count!S$3,$BB$5,0,1,1+$BB$4),OFFSET(review_count!U8,0,0,1,1+$BB$4))</f>
        <v>-1.225254835780237E-2</v>
      </c>
      <c r="U26" s="55">
        <f ca="1">CORREL(OFFSET(review_count!T$3,$BB$5,0,1,1+$BB$4),OFFSET(review_count!V8,0,0,1,1+$BB$4))</f>
        <v>0.11920929457972594</v>
      </c>
      <c r="V26" s="55">
        <f ca="1">CORREL(OFFSET(review_count!U$3,$BB$5,0,1,1+$BB$4),OFFSET(review_count!W8,0,0,1,1+$BB$4))</f>
        <v>0.52097483213999229</v>
      </c>
      <c r="W26" s="55">
        <f ca="1">CORREL(OFFSET(review_count!V$3,$BB$5,0,1,1+$BB$4),OFFSET(review_count!X8,0,0,1,1+$BB$4))</f>
        <v>7.9161636863803991E-3</v>
      </c>
      <c r="X26" s="55">
        <f ca="1">CORREL(OFFSET(review_count!W$3,$BB$5,0,1,1+$BB$4),OFFSET(review_count!Y8,0,0,1,1+$BB$4))</f>
        <v>0.46696783082095555</v>
      </c>
      <c r="Y26" s="55">
        <f ca="1">CORREL(OFFSET(review_count!X$3,$BB$5,0,1,1+$BB$4),OFFSET(review_count!Z8,0,0,1,1+$BB$4))</f>
        <v>-0.56201639306165685</v>
      </c>
      <c r="Z26" s="55">
        <f ca="1">CORREL(OFFSET(review_count!Y$3,$BB$5,0,1,1+$BB$4),OFFSET(review_count!AA8,0,0,1,1+$BB$4))</f>
        <v>-0.69194344574596611</v>
      </c>
      <c r="AA26" s="55">
        <f ca="1">CORREL(OFFSET(review_count!Z$3,$BB$5,0,1,1+$BB$4),OFFSET(review_count!AB8,0,0,1,1+$BB$4))</f>
        <v>0.67647225275960954</v>
      </c>
      <c r="AB26" s="55">
        <f ca="1">CORREL(OFFSET(review_count!AA$3,$BB$5,0,1,1+$BB$4),OFFSET(review_count!AC8,0,0,1,1+$BB$4))</f>
        <v>0.73248152984190007</v>
      </c>
      <c r="AC26" s="55">
        <f ca="1">CORREL(OFFSET(review_count!AB$3,$BB$5,0,1,1+$BB$4),OFFSET(review_count!AD8,0,0,1,1+$BB$4))</f>
        <v>0.78110483792346119</v>
      </c>
      <c r="AD26" s="55">
        <f ca="1">CORREL(OFFSET(review_count!AC$3,$BB$5,0,1,1+$BB$4),OFFSET(review_count!AE8,0,0,1,1+$BB$4))</f>
        <v>0.51099645777350811</v>
      </c>
      <c r="AE26" s="55">
        <f ca="1">CORREL(OFFSET(review_count!AD$3,$BB$5,0,1,1+$BB$4),OFFSET(review_count!AF8,0,0,1,1+$BB$4))</f>
        <v>-0.21916926930020603</v>
      </c>
      <c r="AF26" s="55">
        <f ca="1">CORREL(OFFSET(review_count!AE$3,$BB$5,0,1,1+$BB$4),OFFSET(review_count!AG8,0,0,1,1+$BB$4))</f>
        <v>0.46913189622815904</v>
      </c>
      <c r="AG26" s="55">
        <f ca="1">CORREL(OFFSET(review_count!AF$3,$BB$5,0,1,1+$BB$4),OFFSET(review_count!AH8,0,0,1,1+$BB$4))</f>
        <v>0.51354496079501333</v>
      </c>
      <c r="AH26" s="55">
        <f ca="1">CORREL(OFFSET(review_count!AG$3,$BB$5,0,1,1+$BB$4),OFFSET(review_count!AI8,0,0,1,1+$BB$4))</f>
        <v>7.6782362475766405E-2</v>
      </c>
      <c r="AI26" s="55">
        <f ca="1">CORREL(OFFSET(review_count!AH$3,$BB$5,0,1,1+$BB$4),OFFSET(review_count!AJ8,0,0,1,1+$BB$4))</f>
        <v>0.17473686501819422</v>
      </c>
      <c r="AJ26" s="55">
        <f ca="1">CORREL(OFFSET(review_count!AI$3,$BB$5,0,1,1+$BB$4),OFFSET(review_count!AK8,0,0,1,1+$BB$4))</f>
        <v>0.35515471450975916</v>
      </c>
      <c r="AK26" s="55">
        <f ca="1">CORREL(OFFSET(review_count!AJ$3,$BB$5,0,1,1+$BB$4),OFFSET(review_count!AL8,0,0,1,1+$BB$4))</f>
        <v>-0.98644005041562088</v>
      </c>
      <c r="AL26" s="55">
        <f ca="1">CORREL(OFFSET(review_count!AK$3,$BB$5,0,1,1+$BB$4),OFFSET(review_count!AM8,0,0,1,1+$BB$4))</f>
        <v>-0.75166305073446771</v>
      </c>
      <c r="AM26" s="55">
        <f ca="1">CORREL(OFFSET(review_count!AL$3,$BB$5,0,1,1+$BB$4),OFFSET(review_count!AN8,0,0,1,1+$BB$4))</f>
        <v>-0.70352647068144847</v>
      </c>
      <c r="AN26" s="55">
        <f ca="1">CORREL(OFFSET(review_count!AM$3,$BB$5,0,1,1+$BB$4),OFFSET(review_count!AO8,0,0,1,1+$BB$4))</f>
        <v>-0.54886043019697384</v>
      </c>
      <c r="AO26" s="55">
        <f ca="1">CORREL(OFFSET(review_count!AN$3,$BB$5,0,1,1+$BB$4),OFFSET(review_count!AP8,0,0,1,1+$BB$4))</f>
        <v>-0.71663664287078754</v>
      </c>
      <c r="AP26" s="55">
        <f ca="1">CORREL(OFFSET(review_count!AO$3,$BB$5,0,1,1+$BB$4),OFFSET(review_count!AQ8,0,0,1,1+$BB$4))</f>
        <v>-0.72182491478084332</v>
      </c>
      <c r="AQ26" s="55">
        <f ca="1">CORREL(OFFSET(review_count!AP$3,$BB$5,0,1,1+$BB$4),OFFSET(review_count!AR8,0,0,1,1+$BB$4))</f>
        <v>9.423105963758889E-2</v>
      </c>
      <c r="AR26" s="55">
        <f ca="1">CORREL(OFFSET(review_count!AQ$3,$BB$5,0,1,1+$BB$4),OFFSET(review_count!AS8,0,0,1,1+$BB$4))</f>
        <v>0.54189942942017844</v>
      </c>
      <c r="AS26" s="55">
        <f ca="1">CORREL(OFFSET(review_count!AR$3,$BB$5,0,1,1+$BB$4),OFFSET(review_count!AT8,0,0,1,1+$BB$4))</f>
        <v>0.10744448891478624</v>
      </c>
      <c r="AT26" s="55">
        <f ca="1">CORREL(OFFSET(review_count!AS$3,$BB$5,0,1,1+$BB$4),OFFSET(review_count!AU8,0,0,1,1+$BB$4))</f>
        <v>8.1156751728517523E-2</v>
      </c>
      <c r="AU26" s="55">
        <f ca="1">CORREL(OFFSET(review_count!AT$3,$BB$5,0,1,1+$BB$4),OFFSET(review_count!AV8,0,0,1,1+$BB$4))</f>
        <v>0.12252395340787785</v>
      </c>
      <c r="AV26" s="55">
        <f ca="1">CORREL(OFFSET(review_count!AU$3,$BB$5,0,1,1+$BB$4),OFFSET(review_count!AW8,0,0,1,1+$BB$4))</f>
        <v>-2.111001654603745E-2</v>
      </c>
      <c r="AW26" s="55">
        <f ca="1">CORREL(OFFSET(review_count!AV$3,$BB$5,0,1,1+$BB$4),OFFSET(review_count!AX8,0,0,1,1+$BB$4))</f>
        <v>-0.25316457806751302</v>
      </c>
      <c r="AX26" s="55"/>
      <c r="AY26" s="57"/>
      <c r="AZ26" s="47"/>
    </row>
    <row r="27" spans="1:52" ht="11.25" customHeight="1" x14ac:dyDescent="0.25">
      <c r="A27" s="7"/>
      <c r="B27" s="77" t="s">
        <v>144</v>
      </c>
      <c r="C27" s="58">
        <f ca="1">CORREL(OFFSET(review_count!B$3,$BB$5,0,1,1+$BB$4),OFFSET(review_count!E8,0,0,1,1+$BB$4))</f>
        <v>-0.8285283649913292</v>
      </c>
      <c r="D27" s="59">
        <f ca="1">CORREL(OFFSET(review_count!C$3,$BB$5,0,1,1+$BB$4),OFFSET(review_count!F8,0,0,1,1+$BB$4))</f>
        <v>-0.81347061078833416</v>
      </c>
      <c r="E27" s="59">
        <f ca="1">CORREL(OFFSET(review_count!D$3,$BB$5,0,1,1+$BB$4),OFFSET(review_count!G8,0,0,1,1+$BB$4))</f>
        <v>-0.47293909974729526</v>
      </c>
      <c r="F27" s="59">
        <f ca="1">CORREL(OFFSET(review_count!E$3,$BB$5,0,1,1+$BB$4),OFFSET(review_count!H8,0,0,1,1+$BB$4))</f>
        <v>-0.27176971275977729</v>
      </c>
      <c r="G27" s="59">
        <f ca="1">CORREL(OFFSET(review_count!F$3,$BB$5,0,1,1+$BB$4),OFFSET(review_count!I8,0,0,1,1+$BB$4))</f>
        <v>0.58783740344800706</v>
      </c>
      <c r="H27" s="59">
        <f ca="1">CORREL(OFFSET(review_count!G$3,$BB$5,0,1,1+$BB$4),OFFSET(review_count!J8,0,0,1,1+$BB$4))</f>
        <v>0.68598146733914667</v>
      </c>
      <c r="I27" s="59">
        <f ca="1">CORREL(OFFSET(review_count!H$3,$BB$5,0,1,1+$BB$4),OFFSET(review_count!K8,0,0,1,1+$BB$4))</f>
        <v>0.9238664206788102</v>
      </c>
      <c r="J27" s="59">
        <f ca="1">CORREL(OFFSET(review_count!I$3,$BB$5,0,1,1+$BB$4),OFFSET(review_count!L8,0,0,1,1+$BB$4))</f>
        <v>0.80575969270076564</v>
      </c>
      <c r="K27" s="59">
        <f ca="1">CORREL(OFFSET(review_count!J$3,$BB$5,0,1,1+$BB$4),OFFSET(review_count!M8,0,0,1,1+$BB$4))</f>
        <v>0.72222676982057499</v>
      </c>
      <c r="L27" s="59">
        <f ca="1">CORREL(OFFSET(review_count!K$3,$BB$5,0,1,1+$BB$4),OFFSET(review_count!N8,0,0,1,1+$BB$4))</f>
        <v>0.14267239380751187</v>
      </c>
      <c r="M27" s="59">
        <f ca="1">CORREL(OFFSET(review_count!L$3,$BB$5,0,1,1+$BB$4),OFFSET(review_count!O8,0,0,1,1+$BB$4))</f>
        <v>2.1708323602089518E-3</v>
      </c>
      <c r="N27" s="59">
        <f ca="1">CORREL(OFFSET(review_count!M$3,$BB$5,0,1,1+$BB$4),OFFSET(review_count!P8,0,0,1,1+$BB$4))</f>
        <v>0.70594748337970203</v>
      </c>
      <c r="O27" s="59">
        <f ca="1">CORREL(OFFSET(review_count!N$3,$BB$5,0,1,1+$BB$4),OFFSET(review_count!Q8,0,0,1,1+$BB$4))</f>
        <v>0.58959756134628682</v>
      </c>
      <c r="P27" s="59">
        <f ca="1">CORREL(OFFSET(review_count!O$3,$BB$5,0,1,1+$BB$4),OFFSET(review_count!R8,0,0,1,1+$BB$4))</f>
        <v>0.23069403346832126</v>
      </c>
      <c r="Q27" s="59">
        <f ca="1">CORREL(OFFSET(review_count!P$3,$BB$5,0,1,1+$BB$4),OFFSET(review_count!S8,0,0,1,1+$BB$4))</f>
        <v>0.20065600435163997</v>
      </c>
      <c r="R27" s="59">
        <f ca="1">CORREL(OFFSET(review_count!Q$3,$BB$5,0,1,1+$BB$4),OFFSET(review_count!T8,0,0,1,1+$BB$4))</f>
        <v>0.12291720599303597</v>
      </c>
      <c r="S27" s="59">
        <f ca="1">CORREL(OFFSET(review_count!R$3,$BB$5,0,1,1+$BB$4),OFFSET(review_count!U8,0,0,1,1+$BB$4))</f>
        <v>0.33848122552452775</v>
      </c>
      <c r="T27" s="86">
        <f ca="1">CORREL(OFFSET(review_count!S$3,$BB$5,0,1,1+$BB$4),OFFSET(review_count!V8,0,0,1,1+$BB$4))</f>
        <v>0.18994630669956727</v>
      </c>
      <c r="U27" s="59">
        <f ca="1">CORREL(OFFSET(review_count!T$3,$BB$5,0,1,1+$BB$4),OFFSET(review_count!W8,0,0,1,1+$BB$4))</f>
        <v>-0.50554267435039735</v>
      </c>
      <c r="V27" s="59">
        <f ca="1">CORREL(OFFSET(review_count!U$3,$BB$5,0,1,1+$BB$4),OFFSET(review_count!X8,0,0,1,1+$BB$4))</f>
        <v>-0.66647449695231942</v>
      </c>
      <c r="W27" s="59">
        <f ca="1">CORREL(OFFSET(review_count!V$3,$BB$5,0,1,1+$BB$4),OFFSET(review_count!Y8,0,0,1,1+$BB$4))</f>
        <v>-0.54135470584993994</v>
      </c>
      <c r="X27" s="59">
        <f ca="1">CORREL(OFFSET(review_count!W$3,$BB$5,0,1,1+$BB$4),OFFSET(review_count!Z8,0,0,1,1+$BB$4))</f>
        <v>0.60219645040555481</v>
      </c>
      <c r="Y27" s="59">
        <f ca="1">CORREL(OFFSET(review_count!X$3,$BB$5,0,1,1+$BB$4),OFFSET(review_count!AA8,0,0,1,1+$BB$4))</f>
        <v>0.37502803505027177</v>
      </c>
      <c r="Z27" s="59">
        <f ca="1">CORREL(OFFSET(review_count!Y$3,$BB$5,0,1,1+$BB$4),OFFSET(review_count!AB8,0,0,1,1+$BB$4))</f>
        <v>0.4044741443612524</v>
      </c>
      <c r="AA27" s="59">
        <f ca="1">CORREL(OFFSET(review_count!Z$3,$BB$5,0,1,1+$BB$4),OFFSET(review_count!AC8,0,0,1,1+$BB$4))</f>
        <v>-0.96189800707809436</v>
      </c>
      <c r="AB27" s="59">
        <f ca="1">CORREL(OFFSET(review_count!AA$3,$BB$5,0,1,1+$BB$4),OFFSET(review_count!AD8,0,0,1,1+$BB$4))</f>
        <v>-0.58051111135476718</v>
      </c>
      <c r="AC27" s="59">
        <f ca="1">CORREL(OFFSET(review_count!AB$3,$BB$5,0,1,1+$BB$4),OFFSET(review_count!AE8,0,0,1,1+$BB$4))</f>
        <v>-0.65816208269170584</v>
      </c>
      <c r="AD27" s="59">
        <f ca="1">CORREL(OFFSET(review_count!AC$3,$BB$5,0,1,1+$BB$4),OFFSET(review_count!AF8,0,0,1,1+$BB$4))</f>
        <v>-0.45009884611215806</v>
      </c>
      <c r="AE27" s="59">
        <f ca="1">CORREL(OFFSET(review_count!AD$3,$BB$5,0,1,1+$BB$4),OFFSET(review_count!AG8,0,0,1,1+$BB$4))</f>
        <v>-3.818407394894989E-2</v>
      </c>
      <c r="AF27" s="59">
        <f ca="1">CORREL(OFFSET(review_count!AE$3,$BB$5,0,1,1+$BB$4),OFFSET(review_count!AH8,0,0,1,1+$BB$4))</f>
        <v>0.19914550754334781</v>
      </c>
      <c r="AG27" s="59">
        <f ca="1">CORREL(OFFSET(review_count!AF$3,$BB$5,0,1,1+$BB$4),OFFSET(review_count!AI8,0,0,1,1+$BB$4))</f>
        <v>-0.16695653678525085</v>
      </c>
      <c r="AH27" s="59">
        <f ca="1">CORREL(OFFSET(review_count!AG$3,$BB$5,0,1,1+$BB$4),OFFSET(review_count!AJ8,0,0,1,1+$BB$4))</f>
        <v>0.25425669046549126</v>
      </c>
      <c r="AI27" s="59">
        <f ca="1">CORREL(OFFSET(review_count!AH$3,$BB$5,0,1,1+$BB$4),OFFSET(review_count!AK8,0,0,1,1+$BB$4))</f>
        <v>0.70143052248079696</v>
      </c>
      <c r="AJ27" s="59">
        <f ca="1">CORREL(OFFSET(review_count!AI$3,$BB$5,0,1,1+$BB$4),OFFSET(review_count!AL8,0,0,1,1+$BB$4))</f>
        <v>0.49430491540909272</v>
      </c>
      <c r="AK27" s="59">
        <f ca="1">CORREL(OFFSET(review_count!AJ$3,$BB$5,0,1,1+$BB$4),OFFSET(review_count!AM8,0,0,1,1+$BB$4))</f>
        <v>0.85311450543482537</v>
      </c>
      <c r="AL27" s="59">
        <f ca="1">CORREL(OFFSET(review_count!AK$3,$BB$5,0,1,1+$BB$4),OFFSET(review_count!AN8,0,0,1,1+$BB$4))</f>
        <v>0.88626061891039609</v>
      </c>
      <c r="AM27" s="59">
        <f ca="1">CORREL(OFFSET(review_count!AL$3,$BB$5,0,1,1+$BB$4),OFFSET(review_count!AO8,0,0,1,1+$BB$4))</f>
        <v>0.44693570673502309</v>
      </c>
      <c r="AN27" s="59">
        <f ca="1">CORREL(OFFSET(review_count!AM$3,$BB$5,0,1,1+$BB$4),OFFSET(review_count!AP8,0,0,1,1+$BB$4))</f>
        <v>0.47994846954691128</v>
      </c>
      <c r="AO27" s="59">
        <f ca="1">CORREL(OFFSET(review_count!AN$3,$BB$5,0,1,1+$BB$4),OFFSET(review_count!AQ8,0,0,1,1+$BB$4))</f>
        <v>0.45114057173802707</v>
      </c>
      <c r="AP27" s="59">
        <f ca="1">CORREL(OFFSET(review_count!AO$3,$BB$5,0,1,1+$BB$4),OFFSET(review_count!AR8,0,0,1,1+$BB$4))</f>
        <v>0.55228284124061866</v>
      </c>
      <c r="AQ27" s="59">
        <f ca="1">CORREL(OFFSET(review_count!AP$3,$BB$5,0,1,1+$BB$4),OFFSET(review_count!AS8,0,0,1,1+$BB$4))</f>
        <v>-0.75338610176780341</v>
      </c>
      <c r="AR27" s="59">
        <f ca="1">CORREL(OFFSET(review_count!AQ$3,$BB$5,0,1,1+$BB$4),OFFSET(review_count!AT8,0,0,1,1+$BB$4))</f>
        <v>-0.7292016133282937</v>
      </c>
      <c r="AS27" s="59">
        <f ca="1">CORREL(OFFSET(review_count!AR$3,$BB$5,0,1,1+$BB$4),OFFSET(review_count!AU8,0,0,1,1+$BB$4))</f>
        <v>-0.67444059195078354</v>
      </c>
      <c r="AT27" s="59">
        <f ca="1">CORREL(OFFSET(review_count!AS$3,$BB$5,0,1,1+$BB$4),OFFSET(review_count!AV8,0,0,1,1+$BB$4))</f>
        <v>-0.67444059195078354</v>
      </c>
      <c r="AU27" s="59">
        <f ca="1">CORREL(OFFSET(review_count!AT$3,$BB$5,0,1,1+$BB$4),OFFSET(review_count!AW8,0,0,1,1+$BB$4))</f>
        <v>0.98811646895488225</v>
      </c>
      <c r="AV27" s="59">
        <f ca="1">CORREL(OFFSET(review_count!AU$3,$BB$5,0,1,1+$BB$4),OFFSET(review_count!AX8,0,0,1,1+$BB$4))</f>
        <v>0.53339646091044179</v>
      </c>
      <c r="AW27" s="59"/>
      <c r="AX27" s="59"/>
      <c r="AY27" s="60"/>
      <c r="AZ27" s="47"/>
    </row>
    <row r="28" spans="1:52" ht="11.25" customHeight="1" x14ac:dyDescent="0.25">
      <c r="A28" s="8" t="s">
        <v>78</v>
      </c>
      <c r="B28" s="76" t="s">
        <v>141</v>
      </c>
      <c r="C28" s="81">
        <f ca="1">CORREL(OFFSET(review_count!B$3,$BB$5,0,1,1+$BB$4),OFFSET(review_count!B9,0,0,1,1+$BB$4))</f>
        <v>0.12598815766974242</v>
      </c>
      <c r="D28" s="55">
        <f ca="1">CORREL(OFFSET(review_count!C$3,$BB$5,0,1,1+$BB$4),OFFSET(review_count!C9,0,0,1,1+$BB$4))</f>
        <v>0</v>
      </c>
      <c r="E28" s="55">
        <f ca="1">CORREL(OFFSET(review_count!D$3,$BB$5,0,1,1+$BB$4),OFFSET(review_count!D9,0,0,1,1+$BB$4))</f>
        <v>0.84119102419205971</v>
      </c>
      <c r="F28" s="55">
        <f ca="1">CORREL(OFFSET(review_count!E$3,$BB$5,0,1,1+$BB$4),OFFSET(review_count!E9,0,0,1,1+$BB$4))</f>
        <v>0.95346258924559235</v>
      </c>
      <c r="G28" s="55">
        <f ca="1">CORREL(OFFSET(review_count!F$3,$BB$5,0,1,1+$BB$4),OFFSET(review_count!F9,0,0,1,1+$BB$4))</f>
        <v>-0.36822984715932938</v>
      </c>
      <c r="H28" s="55">
        <f ca="1">CORREL(OFFSET(review_count!G$3,$BB$5,0,1,1+$BB$4),OFFSET(review_count!G9,0,0,1,1+$BB$4))</f>
        <v>-0.52400025876562384</v>
      </c>
      <c r="I28" s="55">
        <f ca="1">CORREL(OFFSET(review_count!H$3,$BB$5,0,1,1+$BB$4),OFFSET(review_count!H9,0,0,1,1+$BB$4))</f>
        <v>-0.94387980744853894</v>
      </c>
      <c r="J28" s="55">
        <f ca="1">CORREL(OFFSET(review_count!I$3,$BB$5,0,1,1+$BB$4),OFFSET(review_count!I9,0,0,1,1+$BB$4))</f>
        <v>-0.93933643662772415</v>
      </c>
      <c r="K28" s="55">
        <f ca="1">CORREL(OFFSET(review_count!J$3,$BB$5,0,1,1+$BB$4),OFFSET(review_count!J9,0,0,1,1+$BB$4))</f>
        <v>-0.9561828874675149</v>
      </c>
      <c r="L28" s="55">
        <f ca="1">CORREL(OFFSET(review_count!K$3,$BB$5,0,1,1+$BB$4),OFFSET(review_count!K9,0,0,1,1+$BB$4))</f>
        <v>-0.9561828874675149</v>
      </c>
      <c r="M28" s="55">
        <f ca="1">CORREL(OFFSET(review_count!L$3,$BB$5,0,1,1+$BB$4),OFFSET(review_count!L9,0,0,1,1+$BB$4))</f>
        <v>0.43589483650041194</v>
      </c>
      <c r="N28" s="55">
        <f ca="1">CORREL(OFFSET(review_count!M$3,$BB$5,0,1,1+$BB$4),OFFSET(review_count!M9,0,0,1,1+$BB$4))</f>
        <v>0.35805743701971643</v>
      </c>
      <c r="O28" s="55">
        <f ca="1">CORREL(OFFSET(review_count!N$3,$BB$5,0,1,1+$BB$4),OFFSET(review_count!N9,0,0,1,1+$BB$4))</f>
        <v>0</v>
      </c>
      <c r="P28" s="55">
        <f ca="1">CORREL(OFFSET(review_count!O$3,$BB$5,0,1,1+$BB$4),OFFSET(review_count!O9,0,0,1,1+$BB$4))</f>
        <v>-0.34299717028501764</v>
      </c>
      <c r="Q28" s="55">
        <f ca="1">CORREL(OFFSET(review_count!P$3,$BB$5,0,1,1+$BB$4),OFFSET(review_count!P9,0,0,1,1+$BB$4))</f>
        <v>-0.78150368067262843</v>
      </c>
      <c r="R28" s="55">
        <f ca="1">CORREL(OFFSET(review_count!Q$3,$BB$5,0,1,1+$BB$4),OFFSET(review_count!Q9,0,0,1,1+$BB$4))</f>
        <v>-0.70014004201400482</v>
      </c>
      <c r="S28" s="55">
        <f ca="1">CORREL(OFFSET(review_count!R$3,$BB$5,0,1,1+$BB$4),OFFSET(review_count!R9,0,0,1,1+$BB$4))</f>
        <v>-0.92491056020749718</v>
      </c>
      <c r="T28" s="85">
        <f ca="1">CORREL(OFFSET(review_count!S$3,$BB$5,0,1,1+$BB$4),OFFSET(review_count!S9,0,0,1,1+$BB$4))</f>
        <v>0.98813383911511077</v>
      </c>
      <c r="U28" s="55">
        <f ca="1">CORREL(OFFSET(review_count!T$3,$BB$5,0,1,1+$BB$4),OFFSET(review_count!T9,0,0,1,1+$BB$4))</f>
        <v>0.99982088938105018</v>
      </c>
      <c r="V28" s="55">
        <f ca="1">CORREL(OFFSET(review_count!U$3,$BB$5,0,1,1+$BB$4),OFFSET(review_count!U9,0,0,1,1+$BB$4))</f>
        <v>0.9224845461913006</v>
      </c>
      <c r="W28" s="55">
        <f ca="1">CORREL(OFFSET(review_count!V$3,$BB$5,0,1,1+$BB$4),OFFSET(review_count!V9,0,0,1,1+$BB$4))</f>
        <v>0.76254275629241719</v>
      </c>
      <c r="X28" s="55">
        <f ca="1">CORREL(OFFSET(review_count!W$3,$BB$5,0,1,1+$BB$4),OFFSET(review_count!W9,0,0,1,1+$BB$4))</f>
        <v>0.82497881213562008</v>
      </c>
      <c r="Y28" s="55">
        <f ca="1">CORREL(OFFSET(review_count!X$3,$BB$5,0,1,1+$BB$4),OFFSET(review_count!X9,0,0,1,1+$BB$4))</f>
        <v>0.59078298945878904</v>
      </c>
      <c r="Z28" s="55">
        <f ca="1">CORREL(OFFSET(review_count!Y$3,$BB$5,0,1,1+$BB$4),OFFSET(review_count!Y9,0,0,1,1+$BB$4))</f>
        <v>0.50927944155402749</v>
      </c>
      <c r="AA28" s="55">
        <f ca="1">CORREL(OFFSET(review_count!Z$3,$BB$5,0,1,1+$BB$4),OFFSET(review_count!Z9,0,0,1,1+$BB$4))</f>
        <v>0.22825564361223985</v>
      </c>
      <c r="AB28" s="55">
        <f ca="1">CORREL(OFFSET(review_count!AA$3,$BB$5,0,1,1+$BB$4),OFFSET(review_count!AA9,0,0,1,1+$BB$4))</f>
        <v>0.46179039473039274</v>
      </c>
      <c r="AC28" s="55">
        <f ca="1">CORREL(OFFSET(review_count!AB$3,$BB$5,0,1,1+$BB$4),OFFSET(review_count!AB9,0,0,1,1+$BB$4))</f>
        <v>-0.17398533249096765</v>
      </c>
      <c r="AD28" s="55">
        <f ca="1">CORREL(OFFSET(review_count!AC$3,$BB$5,0,1,1+$BB$4),OFFSET(review_count!AC9,0,0,1,1+$BB$4))</f>
        <v>-2.3574539717658466E-2</v>
      </c>
      <c r="AE28" s="55">
        <f ca="1">CORREL(OFFSET(review_count!AD$3,$BB$5,0,1,1+$BB$4),OFFSET(review_count!AD9,0,0,1,1+$BB$4))</f>
        <v>-8.6015182488677344E-2</v>
      </c>
      <c r="AF28" s="55">
        <f ca="1">CORREL(OFFSET(review_count!AE$3,$BB$5,0,1,1+$BB$4),OFFSET(review_count!AE9,0,0,1,1+$BB$4))</f>
        <v>0.73861516860160581</v>
      </c>
      <c r="AG28" s="55">
        <f ca="1">CORREL(OFFSET(review_count!AF$3,$BB$5,0,1,1+$BB$4),OFFSET(review_count!AF9,0,0,1,1+$BB$4))</f>
        <v>0.8386592170224153</v>
      </c>
      <c r="AH28" s="55">
        <f ca="1">CORREL(OFFSET(review_count!AG$3,$BB$5,0,1,1+$BB$4),OFFSET(review_count!AG9,0,0,1,1+$BB$4))</f>
        <v>0.24618298195866545</v>
      </c>
      <c r="AI28" s="55">
        <f ca="1">CORREL(OFFSET(review_count!AH$3,$BB$5,0,1,1+$BB$4),OFFSET(review_count!AH9,0,0,1,1+$BB$4))</f>
        <v>-0.44172610429938619</v>
      </c>
      <c r="AJ28" s="55">
        <f ca="1">CORREL(OFFSET(review_count!AI$3,$BB$5,0,1,1+$BB$4),OFFSET(review_count!AI9,0,0,1,1+$BB$4))</f>
        <v>-0.22663483432464551</v>
      </c>
      <c r="AK28" s="55">
        <f ca="1">CORREL(OFFSET(review_count!AJ$3,$BB$5,0,1,1+$BB$4),OFFSET(review_count!AJ9,0,0,1,1+$BB$4))</f>
        <v>0.24618298195866548</v>
      </c>
      <c r="AL28" s="55">
        <f ca="1">CORREL(OFFSET(review_count!AK$3,$BB$5,0,1,1+$BB$4),OFFSET(review_count!AK9,0,0,1,1+$BB$4))</f>
        <v>0.25362863675089403</v>
      </c>
      <c r="AM28" s="55">
        <f ca="1">CORREL(OFFSET(review_count!AL$3,$BB$5,0,1,1+$BB$4),OFFSET(review_count!AL9,0,0,1,1+$BB$4))</f>
        <v>0.42640143271122083</v>
      </c>
      <c r="AN28" s="55">
        <f ca="1">CORREL(OFFSET(review_count!AM$3,$BB$5,0,1,1+$BB$4),OFFSET(review_count!AM9,0,0,1,1+$BB$4))</f>
        <v>0.86602540378443871</v>
      </c>
      <c r="AO28" s="55">
        <f ca="1">CORREL(OFFSET(review_count!AN$3,$BB$5,0,1,1+$BB$4),OFFSET(review_count!AN9,0,0,1,1+$BB$4))</f>
        <v>0.5222329678670935</v>
      </c>
      <c r="AP28" s="55">
        <f ca="1">CORREL(OFFSET(review_count!AO$3,$BB$5,0,1,1+$BB$4),OFFSET(review_count!AO9,0,0,1,1+$BB$4))</f>
        <v>0.81818181818181823</v>
      </c>
      <c r="AQ28" s="55">
        <f ca="1">CORREL(OFFSET(review_count!AP$3,$BB$5,0,1,1+$BB$4),OFFSET(review_count!AP9,0,0,1,1+$BB$4))</f>
        <v>-0.82503115916838665</v>
      </c>
      <c r="AR28" s="55">
        <f ca="1">CORREL(OFFSET(review_count!AQ$3,$BB$5,0,1,1+$BB$4),OFFSET(review_count!AQ9,0,0,1,1+$BB$4))</f>
        <v>-0.82959693912385934</v>
      </c>
      <c r="AS28" s="55">
        <f ca="1">CORREL(OFFSET(review_count!AR$3,$BB$5,0,1,1+$BB$4),OFFSET(review_count!AR9,0,0,1,1+$BB$4))</f>
        <v>-0.82531596359644555</v>
      </c>
      <c r="AT28" s="55">
        <f ca="1">CORREL(OFFSET(review_count!AS$3,$BB$5,0,1,1+$BB$4),OFFSET(review_count!AS9,0,0,1,1+$BB$4))</f>
        <v>-0.76991885354945244</v>
      </c>
      <c r="AU28" s="55">
        <f ca="1">CORREL(OFFSET(review_count!AT$3,$BB$5,0,1,1+$BB$4),OFFSET(review_count!AT9,0,0,1,1+$BB$4))</f>
        <v>-0.81314339805003022</v>
      </c>
      <c r="AV28" s="55">
        <f ca="1">CORREL(OFFSET(review_count!AU$3,$BB$5,0,1,1+$BB$4),OFFSET(review_count!AU9,0,0,1,1+$BB$4))</f>
        <v>-0.85280286542244177</v>
      </c>
      <c r="AW28" s="55">
        <f ca="1">CORREL(OFFSET(review_count!AV$3,$BB$5,0,1,1+$BB$4),OFFSET(review_count!AV9,0,0,1,1+$BB$4))</f>
        <v>-0.8574929257125441</v>
      </c>
      <c r="AX28" s="55">
        <f ca="1">CORREL(OFFSET(review_count!AW$3,$BB$5,0,1,1+$BB$4),OFFSET(review_count!AW9,0,0,1,1+$BB$4))</f>
        <v>-0.69631062382279141</v>
      </c>
      <c r="AY28" s="57">
        <f ca="1">CORREL(OFFSET(review_count!AX$3,$BB$5,0,1,1+$BB$4),OFFSET(review_count!AX9,0,0,1,1+$BB$4))</f>
        <v>-0.48507125007266594</v>
      </c>
      <c r="AZ28" s="47"/>
    </row>
    <row r="29" spans="1:52" ht="11.25" customHeight="1" x14ac:dyDescent="0.25">
      <c r="A29" s="7"/>
      <c r="B29" s="77" t="s">
        <v>142</v>
      </c>
      <c r="C29" s="81">
        <f ca="1">CORREL(OFFSET(review_count!B$3,$BB$5,0,1,1+$BB$4),OFFSET(review_count!C9,0,0,1,1+$BB$4))</f>
        <v>0.46195657812238883</v>
      </c>
      <c r="D29" s="55">
        <f ca="1">CORREL(OFFSET(review_count!C$3,$BB$5,0,1,1+$BB$4),OFFSET(review_count!D9,0,0,1,1+$BB$4))</f>
        <v>0.32444284226152509</v>
      </c>
      <c r="E29" s="55">
        <f ca="1">CORREL(OFFSET(review_count!D$3,$BB$5,0,1,1+$BB$4),OFFSET(review_count!E9,0,0,1,1+$BB$4))</f>
        <v>-0.50251890762960605</v>
      </c>
      <c r="F29" s="55">
        <f ca="1">CORREL(OFFSET(review_count!E$3,$BB$5,0,1,1+$BB$4),OFFSET(review_count!F9,0,0,1,1+$BB$4))</f>
        <v>-0.67082039324993692</v>
      </c>
      <c r="G29" s="55">
        <f ca="1">CORREL(OFFSET(review_count!F$3,$BB$5,0,1,1+$BB$4),OFFSET(review_count!G9,0,0,1,1+$BB$4))</f>
        <v>0.291111254869791</v>
      </c>
      <c r="H29" s="55">
        <f ca="1">CORREL(OFFSET(review_count!G$3,$BB$5,0,1,1+$BB$4),OFFSET(review_count!H9,0,0,1,1+$BB$4))</f>
        <v>0.291111254869791</v>
      </c>
      <c r="I29" s="55">
        <f ca="1">CORREL(OFFSET(review_count!H$3,$BB$5,0,1,1+$BB$4),OFFSET(review_count!I9,0,0,1,1+$BB$4))</f>
        <v>0.67419986246324204</v>
      </c>
      <c r="J29" s="55">
        <f ca="1">CORREL(OFFSET(review_count!I$3,$BB$5,0,1,1+$BB$4),OFFSET(review_count!J9,0,0,1,1+$BB$4))</f>
        <v>0.79211803438133932</v>
      </c>
      <c r="K29" s="55">
        <f ca="1">CORREL(OFFSET(review_count!J$3,$BB$5,0,1,1+$BB$4),OFFSET(review_count!K9,0,0,1,1+$BB$4))</f>
        <v>0.47809144373375745</v>
      </c>
      <c r="L29" s="55">
        <f ca="1">CORREL(OFFSET(review_count!K$3,$BB$5,0,1,1+$BB$4),OFFSET(review_count!L9,0,0,1,1+$BB$4))</f>
        <v>0.66328412927972802</v>
      </c>
      <c r="M29" s="55">
        <f ca="1">CORREL(OFFSET(review_count!L$3,$BB$5,0,1,1+$BB$4),OFFSET(review_count!M9,0,0,1,1+$BB$4))</f>
        <v>0.75570865490317829</v>
      </c>
      <c r="N29" s="55">
        <f ca="1">CORREL(OFFSET(review_count!M$3,$BB$5,0,1,1+$BB$4),OFFSET(review_count!N9,0,0,1,1+$BB$4))</f>
        <v>0.81649658092772603</v>
      </c>
      <c r="O29" s="55">
        <f ca="1">CORREL(OFFSET(review_count!N$3,$BB$5,0,1,1+$BB$4),OFFSET(review_count!O9,0,0,1,1+$BB$4))</f>
        <v>0.47140452079103168</v>
      </c>
      <c r="P29" s="55">
        <f ca="1">CORREL(OFFSET(review_count!O$3,$BB$5,0,1,1+$BB$4),OFFSET(review_count!P9,0,0,1,1+$BB$4))</f>
        <v>0.5120196528544807</v>
      </c>
      <c r="Q29" s="55">
        <f ca="1">CORREL(OFFSET(review_count!P$3,$BB$5,0,1,1+$BB$4),OFFSET(review_count!Q9,0,0,1,1+$BB$4))</f>
        <v>0.70014004201400482</v>
      </c>
      <c r="R29" s="55">
        <f ca="1">CORREL(OFFSET(review_count!Q$3,$BB$5,0,1,1+$BB$4),OFFSET(review_count!R9,0,0,1,1+$BB$4))</f>
        <v>-0.22487239817113239</v>
      </c>
      <c r="S29" s="55">
        <f ca="1">CORREL(OFFSET(review_count!R$3,$BB$5,0,1,1+$BB$4),OFFSET(review_count!S9,0,0,1,1+$BB$4))</f>
        <v>-0.55919091385620578</v>
      </c>
      <c r="T29" s="85">
        <f ca="1">CORREL(OFFSET(review_count!S$3,$BB$5,0,1,1+$BB$4),OFFSET(review_count!T9,0,0,1,1+$BB$4))</f>
        <v>0.98949095526950337</v>
      </c>
      <c r="U29" s="55">
        <f ca="1">CORREL(OFFSET(review_count!T$3,$BB$5,0,1,1+$BB$4),OFFSET(review_count!U9,0,0,1,1+$BB$4))</f>
        <v>-0.23163180348201876</v>
      </c>
      <c r="V29" s="55">
        <f ca="1">CORREL(OFFSET(review_count!U$3,$BB$5,0,1,1+$BB$4),OFFSET(review_count!V9,0,0,1,1+$BB$4))</f>
        <v>-0.44986381402849351</v>
      </c>
      <c r="W29" s="55">
        <f ca="1">CORREL(OFFSET(review_count!V$3,$BB$5,0,1,1+$BB$4),OFFSET(review_count!W9,0,0,1,1+$BB$4))</f>
        <v>-0.79746276390631121</v>
      </c>
      <c r="X29" s="55">
        <f ca="1">CORREL(OFFSET(review_count!W$3,$BB$5,0,1,1+$BB$4),OFFSET(review_count!X9,0,0,1,1+$BB$4))</f>
        <v>0.88595716735530183</v>
      </c>
      <c r="Y29" s="55">
        <f ca="1">CORREL(OFFSET(review_count!X$3,$BB$5,0,1,1+$BB$4),OFFSET(review_count!Y9,0,0,1,1+$BB$4))</f>
        <v>0.70723756945756078</v>
      </c>
      <c r="Z29" s="55">
        <f ca="1">CORREL(OFFSET(review_count!Y$3,$BB$5,0,1,1+$BB$4),OFFSET(review_count!Z9,0,0,1,1+$BB$4))</f>
        <v>0.55143992236229722</v>
      </c>
      <c r="AA29" s="55">
        <f ca="1">CORREL(OFFSET(review_count!Z$3,$BB$5,0,1,1+$BB$4),OFFSET(review_count!AA9,0,0,1,1+$BB$4))</f>
        <v>-0.77809667066299903</v>
      </c>
      <c r="AB29" s="55">
        <f ca="1">CORREL(OFFSET(review_count!AA$3,$BB$5,0,1,1+$BB$4),OFFSET(review_count!AB9,0,0,1,1+$BB$4))</f>
        <v>-0.75403912804393691</v>
      </c>
      <c r="AC29" s="55">
        <f ca="1">CORREL(OFFSET(review_count!AB$3,$BB$5,0,1,1+$BB$4),OFFSET(review_count!AC9,0,0,1,1+$BB$4))</f>
        <v>-0.49460167658512955</v>
      </c>
      <c r="AD29" s="55">
        <f ca="1">CORREL(OFFSET(review_count!AC$3,$BB$5,0,1,1+$BB$4),OFFSET(review_count!AD9,0,0,1,1+$BB$4))</f>
        <v>-0.2675178859061812</v>
      </c>
      <c r="AE29" s="55">
        <f ca="1">CORREL(OFFSET(review_count!AD$3,$BB$5,0,1,1+$BB$4),OFFSET(review_count!AE9,0,0,1,1+$BB$4))</f>
        <v>0.92705252237796698</v>
      </c>
      <c r="AF29" s="55">
        <f ca="1">CORREL(OFFSET(review_count!AE$3,$BB$5,0,1,1+$BB$4),OFFSET(review_count!AF9,0,0,1,1+$BB$4))</f>
        <v>0.39955629492721612</v>
      </c>
      <c r="AG29" s="55">
        <f ca="1">CORREL(OFFSET(review_count!AF$3,$BB$5,0,1,1+$BB$4),OFFSET(review_count!AG9,0,0,1,1+$BB$4))</f>
        <v>-0.2294157338705618</v>
      </c>
      <c r="AH29" s="55">
        <f ca="1">CORREL(OFFSET(review_count!AG$3,$BB$5,0,1,1+$BB$4),OFFSET(review_count!AH9,0,0,1,1+$BB$4))</f>
        <v>-0.8703882797784892</v>
      </c>
      <c r="AI29" s="55">
        <f ca="1">CORREL(OFFSET(review_count!AH$3,$BB$5,0,1,1+$BB$4),OFFSET(review_count!AI9,0,0,1,1+$BB$4))</f>
        <v>-0.64125732293269377</v>
      </c>
      <c r="AJ29" s="55">
        <f ca="1">CORREL(OFFSET(review_count!AI$3,$BB$5,0,1,1+$BB$4),OFFSET(review_count!AJ9,0,0,1,1+$BB$4))</f>
        <v>-0.8065992869067975</v>
      </c>
      <c r="AK29" s="55">
        <f ca="1">CORREL(OFFSET(review_count!AJ$3,$BB$5,0,1,1+$BB$4),OFFSET(review_count!AK9,0,0,1,1+$BB$4))</f>
        <v>-0.39197152952410896</v>
      </c>
      <c r="AL29" s="55">
        <f ca="1">CORREL(OFFSET(review_count!AK$3,$BB$5,0,1,1+$BB$4),OFFSET(review_count!AL9,0,0,1,1+$BB$4))</f>
        <v>-0.56853524361496111</v>
      </c>
      <c r="AM29" s="55">
        <f ca="1">CORREL(OFFSET(review_count!AL$3,$BB$5,0,1,1+$BB$4),OFFSET(review_count!AM9,0,0,1,1+$BB$4))</f>
        <v>-0.56853524361496111</v>
      </c>
      <c r="AN29" s="55">
        <f ca="1">CORREL(OFFSET(review_count!AM$3,$BB$5,0,1,1+$BB$4),OFFSET(review_count!AN9,0,0,1,1+$BB$4))</f>
        <v>0.47140452079103173</v>
      </c>
      <c r="AO29" s="55">
        <f ca="1">CORREL(OFFSET(review_count!AN$3,$BB$5,0,1,1+$BB$4),OFFSET(review_count!AO9,0,0,1,1+$BB$4))</f>
        <v>-0.63636363636363635</v>
      </c>
      <c r="AP29" s="55">
        <f ca="1">CORREL(OFFSET(review_count!AO$3,$BB$5,0,1,1+$BB$4),OFFSET(review_count!AP9,0,0,1,1+$BB$4))</f>
        <v>0.43408730706858273</v>
      </c>
      <c r="AQ29" s="55">
        <f ca="1">CORREL(OFFSET(review_count!AP$3,$BB$5,0,1,1+$BB$4),OFFSET(review_count!AQ9,0,0,1,1+$BB$4))</f>
        <v>0.72965359328737844</v>
      </c>
      <c r="AR29" s="55">
        <f ca="1">CORREL(OFFSET(review_count!AQ$3,$BB$5,0,1,1+$BB$4),OFFSET(review_count!AR9,0,0,1,1+$BB$4))</f>
        <v>0.35328090239048682</v>
      </c>
      <c r="AS29" s="55">
        <f ca="1">CORREL(OFFSET(review_count!AR$3,$BB$5,0,1,1+$BB$4),OFFSET(review_count!AS9,0,0,1,1+$BB$4))</f>
        <v>-0.12156613477096617</v>
      </c>
      <c r="AT29" s="55">
        <f ca="1">CORREL(OFFSET(review_count!AS$3,$BB$5,0,1,1+$BB$4),OFFSET(review_count!AT9,0,0,1,1+$BB$4))</f>
        <v>-0.12156613477096617</v>
      </c>
      <c r="AU29" s="55">
        <f ca="1">CORREL(OFFSET(review_count!AT$3,$BB$5,0,1,1+$BB$4),OFFSET(review_count!AU9,0,0,1,1+$BB$4))</f>
        <v>-7.3922127095457299E-2</v>
      </c>
      <c r="AV29" s="55">
        <f ca="1">CORREL(OFFSET(review_count!AU$3,$BB$5,0,1,1+$BB$4),OFFSET(review_count!AV9,0,0,1,1+$BB$4))</f>
        <v>0.12309149097933272</v>
      </c>
      <c r="AW29" s="55">
        <f ca="1">CORREL(OFFSET(review_count!AV$3,$BB$5,0,1,1+$BB$4),OFFSET(review_count!AW9,0,0,1,1+$BB$4))</f>
        <v>0.8574929257125441</v>
      </c>
      <c r="AX29" s="55">
        <f ca="1">CORREL(OFFSET(review_count!AW$3,$BB$5,0,1,1+$BB$4),OFFSET(review_count!AX9,0,0,1,1+$BB$4))</f>
        <v>0.69631062382279141</v>
      </c>
      <c r="AY29" s="57"/>
      <c r="AZ29" s="47"/>
    </row>
    <row r="30" spans="1:52" ht="11.25" customHeight="1" x14ac:dyDescent="0.25">
      <c r="A30" s="7"/>
      <c r="B30" s="77" t="s">
        <v>143</v>
      </c>
      <c r="C30" s="81">
        <f ca="1">CORREL(OFFSET(review_count!B$3,$BB$5,0,1,1+$BB$4),OFFSET(review_count!D9,0,0,1,1+$BB$4))</f>
        <v>-0.85106449634699</v>
      </c>
      <c r="D30" s="55">
        <f ca="1">CORREL(OFFSET(review_count!C$3,$BB$5,0,1,1+$BB$4),OFFSET(review_count!E9,0,0,1,1+$BB$4))</f>
        <v>-0.85280286542244188</v>
      </c>
      <c r="E30" s="55">
        <f ca="1">CORREL(OFFSET(review_count!D$3,$BB$5,0,1,1+$BB$4),OFFSET(review_count!F9,0,0,1,1+$BB$4))</f>
        <v>0.23570226039551581</v>
      </c>
      <c r="F30" s="55">
        <f ca="1">CORREL(OFFSET(review_count!E$3,$BB$5,0,1,1+$BB$4),OFFSET(review_count!G9,0,0,1,1+$BB$4))</f>
        <v>0.42426406871192845</v>
      </c>
      <c r="G30" s="55">
        <f ca="1">CORREL(OFFSET(review_count!F$3,$BB$5,0,1,1+$BB$4),OFFSET(review_count!H9,0,0,1,1+$BB$4))</f>
        <v>0.291111254869791</v>
      </c>
      <c r="H30" s="55">
        <f ca="1">CORREL(OFFSET(review_count!G$3,$BB$5,0,1,1+$BB$4),OFFSET(review_count!I9,0,0,1,1+$BB$4))</f>
        <v>0.291111254869791</v>
      </c>
      <c r="I30" s="55">
        <f ca="1">CORREL(OFFSET(review_count!H$3,$BB$5,0,1,1+$BB$4),OFFSET(review_count!J9,0,0,1,1+$BB$4))</f>
        <v>-0.42640143271122083</v>
      </c>
      <c r="J30" s="55">
        <f ca="1">CORREL(OFFSET(review_count!I$3,$BB$5,0,1,1+$BB$4),OFFSET(review_count!K9,0,0,1,1+$BB$4))</f>
        <v>-0.59408852578600446</v>
      </c>
      <c r="K30" s="55">
        <f ca="1">CORREL(OFFSET(review_count!J$3,$BB$5,0,1,1+$BB$4),OFFSET(review_count!L9,0,0,1,1+$BB$4))</f>
        <v>-0.12800220038731594</v>
      </c>
      <c r="L30" s="55">
        <f ca="1">CORREL(OFFSET(review_count!K$3,$BB$5,0,1,1+$BB$4),OFFSET(review_count!M9,0,0,1,1+$BB$4))</f>
        <v>3.6313651960128146E-2</v>
      </c>
      <c r="M30" s="55">
        <f ca="1">CORREL(OFFSET(review_count!L$3,$BB$5,0,1,1+$BB$4),OFFSET(review_count!N9,0,0,1,1+$BB$4))</f>
        <v>-0.7385489458759964</v>
      </c>
      <c r="N30" s="55">
        <f ca="1">CORREL(OFFSET(review_count!M$3,$BB$5,0,1,1+$BB$4),OFFSET(review_count!O9,0,0,1,1+$BB$4))</f>
        <v>-0.40824829046386302</v>
      </c>
      <c r="O30" s="55">
        <f ca="1">CORREL(OFFSET(review_count!N$3,$BB$5,0,1,1+$BB$4),OFFSET(review_count!P9,0,0,1,1+$BB$4))</f>
        <v>0.55555555555555558</v>
      </c>
      <c r="P30" s="55">
        <f ca="1">CORREL(OFFSET(review_count!O$3,$BB$5,0,1,1+$BB$4),OFFSET(review_count!Q9,0,0,1,1+$BB$4))</f>
        <v>0.70014004201400482</v>
      </c>
      <c r="Q30" s="55">
        <f ca="1">CORREL(OFFSET(review_count!P$3,$BB$5,0,1,1+$BB$4),OFFSET(review_count!R9,0,0,1,1+$BB$4))</f>
        <v>0.54611868127275009</v>
      </c>
      <c r="R30" s="55">
        <f ca="1">CORREL(OFFSET(review_count!Q$3,$BB$5,0,1,1+$BB$4),OFFSET(review_count!S9,0,0,1,1+$BB$4))</f>
        <v>-0.75746590033828765</v>
      </c>
      <c r="S30" s="55">
        <f ca="1">CORREL(OFFSET(review_count!R$3,$BB$5,0,1,1+$BB$4),OFFSET(review_count!T9,0,0,1,1+$BB$4))</f>
        <v>-0.55347420444362205</v>
      </c>
      <c r="T30" s="85">
        <f ca="1">CORREL(OFFSET(review_count!S$3,$BB$5,0,1,1+$BB$4),OFFSET(review_count!U9,0,0,1,1+$BB$4))</f>
        <v>-0.33657745336577455</v>
      </c>
      <c r="U30" s="55">
        <f ca="1">CORREL(OFFSET(review_count!T$3,$BB$5,0,1,1+$BB$4),OFFSET(review_count!V9,0,0,1,1+$BB$4))</f>
        <v>-0.38869217876433637</v>
      </c>
      <c r="V30" s="55">
        <f ca="1">CORREL(OFFSET(review_count!U$3,$BB$5,0,1,1+$BB$4),OFFSET(review_count!W9,0,0,1,1+$BB$4))</f>
        <v>-0.56799222084625034</v>
      </c>
      <c r="W30" s="55">
        <f ca="1">CORREL(OFFSET(review_count!V$3,$BB$5,0,1,1+$BB$4),OFFSET(review_count!X9,0,0,1,1+$BB$4))</f>
        <v>-0.41219825012832745</v>
      </c>
      <c r="X30" s="55">
        <f ca="1">CORREL(OFFSET(review_count!W$3,$BB$5,0,1,1+$BB$4),OFFSET(review_count!Y9,0,0,1,1+$BB$4))</f>
        <v>7.9160020243117524E-2</v>
      </c>
      <c r="Y30" s="55">
        <f ca="1">CORREL(OFFSET(review_count!X$3,$BB$5,0,1,1+$BB$4),OFFSET(review_count!Z9,0,0,1,1+$BB$4))</f>
        <v>-0.57016378850390748</v>
      </c>
      <c r="Z30" s="55">
        <f ca="1">CORREL(OFFSET(review_count!Y$3,$BB$5,0,1,1+$BB$4),OFFSET(review_count!AA9,0,0,1,1+$BB$4))</f>
        <v>-0.45639320791351301</v>
      </c>
      <c r="AA30" s="55">
        <f ca="1">CORREL(OFFSET(review_count!Z$3,$BB$5,0,1,1+$BB$4),OFFSET(review_count!AB9,0,0,1,1+$BB$4))</f>
        <v>0.96405978133375836</v>
      </c>
      <c r="AB30" s="55">
        <f ca="1">CORREL(OFFSET(review_count!AA$3,$BB$5,0,1,1+$BB$4),OFFSET(review_count!AC9,0,0,1,1+$BB$4))</f>
        <v>0.96806009427665718</v>
      </c>
      <c r="AC30" s="55">
        <f ca="1">CORREL(OFFSET(review_count!AB$3,$BB$5,0,1,1+$BB$4),OFFSET(review_count!AD9,0,0,1,1+$BB$4))</f>
        <v>0.99784291602378417</v>
      </c>
      <c r="AD30" s="55">
        <f ca="1">CORREL(OFFSET(review_count!AC$3,$BB$5,0,1,1+$BB$4),OFFSET(review_count!AE9,0,0,1,1+$BB$4))</f>
        <v>0.99996340800793249</v>
      </c>
      <c r="AE30" s="55">
        <f ca="1">CORREL(OFFSET(review_count!AD$3,$BB$5,0,1,1+$BB$4),OFFSET(review_count!AF9,0,0,1,1+$BB$4))</f>
        <v>0.57128739080345714</v>
      </c>
      <c r="AF30" s="55">
        <f ca="1">CORREL(OFFSET(review_count!AE$3,$BB$5,0,1,1+$BB$4),OFFSET(review_count!AG9,0,0,1,1+$BB$4))</f>
        <v>-0.6375767130633383</v>
      </c>
      <c r="AG30" s="55">
        <f ca="1">CORREL(OFFSET(review_count!AF$3,$BB$5,0,1,1+$BB$4),OFFSET(review_count!AH9,0,0,1,1+$BB$4))</f>
        <v>-0.54073807043587518</v>
      </c>
      <c r="AH30" s="55">
        <f ca="1">CORREL(OFFSET(review_count!AG$3,$BB$5,0,1,1+$BB$4),OFFSET(review_count!AI9,0,0,1,1+$BB$4))</f>
        <v>0</v>
      </c>
      <c r="AI30" s="55">
        <f ca="1">CORREL(OFFSET(review_count!AH$3,$BB$5,0,1,1+$BB$4),OFFSET(review_count!AJ9,0,0,1,1+$BB$4))</f>
        <v>0.29448406953292411</v>
      </c>
      <c r="AJ30" s="55">
        <f ca="1">CORREL(OFFSET(review_count!AI$3,$BB$5,0,1,1+$BB$4),OFFSET(review_count!AK9,0,0,1,1+$BB$4))</f>
        <v>0.78063109600711234</v>
      </c>
      <c r="AK30" s="55">
        <f ca="1">CORREL(OFFSET(review_count!AJ$3,$BB$5,0,1,1+$BB$4),OFFSET(review_count!AL9,0,0,1,1+$BB$4))</f>
        <v>-0.42640143271122083</v>
      </c>
      <c r="AL30" s="55">
        <f ca="1">CORREL(OFFSET(review_count!AK$3,$BB$5,0,1,1+$BB$4),OFFSET(review_count!AM9,0,0,1,1+$BB$4))</f>
        <v>-0.42640143271122083</v>
      </c>
      <c r="AM30" s="55">
        <f ca="1">CORREL(OFFSET(review_count!AL$3,$BB$5,0,1,1+$BB$4),OFFSET(review_count!AN9,0,0,1,1+$BB$4))</f>
        <v>-0.7543365091413573</v>
      </c>
      <c r="AN30" s="55">
        <f ca="1">CORREL(OFFSET(review_count!AM$3,$BB$5,0,1,1+$BB$4),OFFSET(review_count!AO9,0,0,1,1+$BB$4))</f>
        <v>-0.49236596391733101</v>
      </c>
      <c r="AO30" s="55">
        <f ca="1">CORREL(OFFSET(review_count!AN$3,$BB$5,0,1,1+$BB$4),OFFSET(review_count!AP9,0,0,1,1+$BB$4))</f>
        <v>-0.92111209060894383</v>
      </c>
      <c r="AP30" s="55">
        <f ca="1">CORREL(OFFSET(review_count!AO$3,$BB$5,0,1,1+$BB$4),OFFSET(review_count!AQ9,0,0,1,1+$BB$4))</f>
        <v>-0.92966476135320986</v>
      </c>
      <c r="AQ30" s="55">
        <f ca="1">CORREL(OFFSET(review_count!AP$3,$BB$5,0,1,1+$BB$4),OFFSET(review_count!AR9,0,0,1,1+$BB$4))</f>
        <v>-5.0964719143762549E-2</v>
      </c>
      <c r="AR30" s="55">
        <f ca="1">CORREL(OFFSET(review_count!AQ$3,$BB$5,0,1,1+$BB$4),OFFSET(review_count!AS9,0,0,1,1+$BB$4))</f>
        <v>-0.22549380840084865</v>
      </c>
      <c r="AS30" s="55">
        <f ca="1">CORREL(OFFSET(review_count!AR$3,$BB$5,0,1,1+$BB$4),OFFSET(review_count!AT9,0,0,1,1+$BB$4))</f>
        <v>0.85096294339676326</v>
      </c>
      <c r="AT30" s="55">
        <f ca="1">CORREL(OFFSET(review_count!AS$3,$BB$5,0,1,1+$BB$4),OFFSET(review_count!AU9,0,0,1,1+$BB$4))</f>
        <v>0.85096294339676326</v>
      </c>
      <c r="AU30" s="55">
        <f ca="1">CORREL(OFFSET(review_count!AT$3,$BB$5,0,1,1+$BB$4),OFFSET(review_count!AV9,0,0,1,1+$BB$4))</f>
        <v>0</v>
      </c>
      <c r="AV30" s="55">
        <f ca="1">CORREL(OFFSET(review_count!AU$3,$BB$5,0,1,1+$BB$4),OFFSET(review_count!AW9,0,0,1,1+$BB$4))</f>
        <v>-0.12309149097933272</v>
      </c>
      <c r="AW30" s="55">
        <f ca="1">CORREL(OFFSET(review_count!AV$3,$BB$5,0,1,1+$BB$4),OFFSET(review_count!AX9,0,0,1,1+$BB$4))</f>
        <v>-0.8574929257125441</v>
      </c>
      <c r="AX30" s="55"/>
      <c r="AY30" s="57"/>
      <c r="AZ30" s="47"/>
    </row>
    <row r="31" spans="1:52" ht="11.25" customHeight="1" x14ac:dyDescent="0.25">
      <c r="A31" s="7"/>
      <c r="B31" s="77" t="s">
        <v>144</v>
      </c>
      <c r="C31" s="58">
        <f ca="1">CORREL(OFFSET(review_count!B$3,$BB$5,0,1,1+$BB$4),OFFSET(review_count!E9,0,0,1,1+$BB$4))</f>
        <v>0.72374686445574599</v>
      </c>
      <c r="D31" s="59">
        <f ca="1">CORREL(OFFSET(review_count!C$3,$BB$5,0,1,1+$BB$4),OFFSET(review_count!F9,0,0,1,1+$BB$4))</f>
        <v>0.5</v>
      </c>
      <c r="E31" s="59">
        <f ca="1">CORREL(OFFSET(review_count!D$3,$BB$5,0,1,1+$BB$4),OFFSET(review_count!G9,0,0,1,1+$BB$4))</f>
        <v>0</v>
      </c>
      <c r="F31" s="59">
        <f ca="1">CORREL(OFFSET(review_count!E$3,$BB$5,0,1,1+$BB$4),OFFSET(review_count!H9,0,0,1,1+$BB$4))</f>
        <v>-0.14142135623730948</v>
      </c>
      <c r="G31" s="59">
        <f ca="1">CORREL(OFFSET(review_count!F$3,$BB$5,0,1,1+$BB$4),OFFSET(review_count!I9,0,0,1,1+$BB$4))</f>
        <v>-5.8222250973958202E-2</v>
      </c>
      <c r="H31" s="59">
        <f ca="1">CORREL(OFFSET(review_count!G$3,$BB$5,0,1,1+$BB$4),OFFSET(review_count!J9,0,0,1,1+$BB$4))</f>
        <v>-0.55234477073899402</v>
      </c>
      <c r="I31" s="59">
        <f ca="1">CORREL(OFFSET(review_count!H$3,$BB$5,0,1,1+$BB$4),OFFSET(review_count!K9,0,0,1,1+$BB$4))</f>
        <v>0.42640143271122083</v>
      </c>
      <c r="J31" s="59">
        <f ca="1">CORREL(OFFSET(review_count!I$3,$BB$5,0,1,1+$BB$4),OFFSET(review_count!L9,0,0,1,1+$BB$4))</f>
        <v>0.45307650552500423</v>
      </c>
      <c r="K31" s="59">
        <f ca="1">CORREL(OFFSET(review_count!J$3,$BB$5,0,1,1+$BB$4),OFFSET(review_count!M9,0,0,1,1+$BB$4))</f>
        <v>0.37524107025465753</v>
      </c>
      <c r="L31" s="59">
        <f ca="1">CORREL(OFFSET(review_count!K$3,$BB$5,0,1,1+$BB$4),OFFSET(review_count!N9,0,0,1,1+$BB$4))</f>
        <v>0.27602622373694163</v>
      </c>
      <c r="M31" s="59">
        <f ca="1">CORREL(OFFSET(review_count!L$3,$BB$5,0,1,1+$BB$4),OFFSET(review_count!O9,0,0,1,1+$BB$4))</f>
        <v>-0.4923659639173309</v>
      </c>
      <c r="N31" s="59">
        <f ca="1">CORREL(OFFSET(review_count!M$3,$BB$5,0,1,1+$BB$4),OFFSET(review_count!P9,0,0,1,1+$BB$4))</f>
        <v>-0.96225044864937626</v>
      </c>
      <c r="O31" s="59">
        <f ca="1">CORREL(OFFSET(review_count!N$3,$BB$5,0,1,1+$BB$4),OFFSET(review_count!Q9,0,0,1,1+$BB$4))</f>
        <v>-0.57735026918962584</v>
      </c>
      <c r="P31" s="59">
        <f ca="1">CORREL(OFFSET(review_count!O$3,$BB$5,0,1,1+$BB$4),OFFSET(review_count!R9,0,0,1,1+$BB$4))</f>
        <v>0.417620168032103</v>
      </c>
      <c r="Q31" s="59">
        <f ca="1">CORREL(OFFSET(review_count!P$3,$BB$5,0,1,1+$BB$4),OFFSET(review_count!S9,0,0,1,1+$BB$4))</f>
        <v>8.3238011026185461E-3</v>
      </c>
      <c r="R31" s="59">
        <f ca="1">CORREL(OFFSET(review_count!Q$3,$BB$5,0,1,1+$BB$4),OFFSET(review_count!T9,0,0,1,1+$BB$4))</f>
        <v>-0.74891087555208347</v>
      </c>
      <c r="S31" s="59">
        <f ca="1">CORREL(OFFSET(review_count!R$3,$BB$5,0,1,1+$BB$4),OFFSET(review_count!U9,0,0,1,1+$BB$4))</f>
        <v>-0.55641675874689833</v>
      </c>
      <c r="T31" s="86">
        <f ca="1">CORREL(OFFSET(review_count!S$3,$BB$5,0,1,1+$BB$4),OFFSET(review_count!V9,0,0,1,1+$BB$4))</f>
        <v>-0.39550974335819411</v>
      </c>
      <c r="U31" s="59">
        <f ca="1">CORREL(OFFSET(review_count!T$3,$BB$5,0,1,1+$BB$4),OFFSET(review_count!W9,0,0,1,1+$BB$4))</f>
        <v>-0.37713509981474874</v>
      </c>
      <c r="V31" s="59">
        <f ca="1">CORREL(OFFSET(review_count!U$3,$BB$5,0,1,1+$BB$4),OFFSET(review_count!X9,0,0,1,1+$BB$4))</f>
        <v>-0.24298611139546292</v>
      </c>
      <c r="W31" s="59">
        <f ca="1">CORREL(OFFSET(review_count!V$3,$BB$5,0,1,1+$BB$4),OFFSET(review_count!Y9,0,0,1,1+$BB$4))</f>
        <v>0.1069068055428543</v>
      </c>
      <c r="X31" s="59">
        <f ca="1">CORREL(OFFSET(review_count!W$3,$BB$5,0,1,1+$BB$4),OFFSET(review_count!Z9,0,0,1,1+$BB$4))</f>
        <v>0.52729922600272172</v>
      </c>
      <c r="Y31" s="59">
        <f ca="1">CORREL(OFFSET(review_count!X$3,$BB$5,0,1,1+$BB$4),OFFSET(review_count!AA9,0,0,1,1+$BB$4))</f>
        <v>0.31982237023332938</v>
      </c>
      <c r="Z31" s="59">
        <f ca="1">CORREL(OFFSET(review_count!Y$3,$BB$5,0,1,1+$BB$4),OFFSET(review_count!AB9,0,0,1,1+$BB$4))</f>
        <v>-0.14983952797630987</v>
      </c>
      <c r="AA31" s="59">
        <f ca="1">CORREL(OFFSET(review_count!Z$3,$BB$5,0,1,1+$BB$4),OFFSET(review_count!AC9,0,0,1,1+$BB$4))</f>
        <v>-0.53526311311649488</v>
      </c>
      <c r="AB31" s="59">
        <f ca="1">CORREL(OFFSET(review_count!AA$3,$BB$5,0,1,1+$BB$4),OFFSET(review_count!AD9,0,0,1,1+$BB$4))</f>
        <v>-0.32501379464750019</v>
      </c>
      <c r="AC31" s="59">
        <f ca="1">CORREL(OFFSET(review_count!AB$3,$BB$5,0,1,1+$BB$4),OFFSET(review_count!AE9,0,0,1,1+$BB$4))</f>
        <v>-0.20108621501619986</v>
      </c>
      <c r="AD31" s="59">
        <f ca="1">CORREL(OFFSET(review_count!AC$3,$BB$5,0,1,1+$BB$4),OFFSET(review_count!AF9,0,0,1,1+$BB$4))</f>
        <v>0.82549742726739261</v>
      </c>
      <c r="AE31" s="59">
        <f ca="1">CORREL(OFFSET(review_count!AD$3,$BB$5,0,1,1+$BB$4),OFFSET(review_count!AG9,0,0,1,1+$BB$4))</f>
        <v>-0.12869789041755736</v>
      </c>
      <c r="AF31" s="59">
        <f ca="1">CORREL(OFFSET(review_count!AE$3,$BB$5,0,1,1+$BB$4),OFFSET(review_count!AH9,0,0,1,1+$BB$4))</f>
        <v>-0.36066785386697292</v>
      </c>
      <c r="AG31" s="59">
        <f ca="1">CORREL(OFFSET(review_count!AF$3,$BB$5,0,1,1+$BB$4),OFFSET(review_count!AI9,0,0,1,1+$BB$4))</f>
        <v>-3.0386856273138193E-2</v>
      </c>
      <c r="AH31" s="59">
        <f ca="1">CORREL(OFFSET(review_count!AG$3,$BB$5,0,1,1+$BB$4),OFFSET(review_count!AJ9,0,0,1,1+$BB$4))</f>
        <v>0.6092717958449424</v>
      </c>
      <c r="AI31" s="59">
        <f ca="1">CORREL(OFFSET(review_count!AH$3,$BB$5,0,1,1+$BB$4),OFFSET(review_count!AK9,0,0,1,1+$BB$4))</f>
        <v>0.76537164350031195</v>
      </c>
      <c r="AJ31" s="59">
        <f ca="1">CORREL(OFFSET(review_count!AI$3,$BB$5,0,1,1+$BB$4),OFFSET(review_count!AL9,0,0,1,1+$BB$4))</f>
        <v>0.62092042056506624</v>
      </c>
      <c r="AK31" s="59">
        <f ca="1">CORREL(OFFSET(review_count!AJ$3,$BB$5,0,1,1+$BB$4),OFFSET(review_count!AM9,0,0,1,1+$BB$4))</f>
        <v>0.56853524361496111</v>
      </c>
      <c r="AL31" s="59">
        <f ca="1">CORREL(OFFSET(review_count!AK$3,$BB$5,0,1,1+$BB$4),OFFSET(review_count!AN9,0,0,1,1+$BB$4))</f>
        <v>0.8703882797784892</v>
      </c>
      <c r="AM31" s="59">
        <f ca="1">CORREL(OFFSET(review_count!AL$3,$BB$5,0,1,1+$BB$4),OFFSET(review_count!AO9,0,0,1,1+$BB$4))</f>
        <v>0.39393939393939392</v>
      </c>
      <c r="AN31" s="59">
        <f ca="1">CORREL(OFFSET(review_count!AM$3,$BB$5,0,1,1+$BB$4),OFFSET(review_count!AP9,0,0,1,1+$BB$4))</f>
        <v>5.7342145586832025E-2</v>
      </c>
      <c r="AO31" s="59">
        <f ca="1">CORREL(OFFSET(review_count!AN$3,$BB$5,0,1,1+$BB$4),OFFSET(review_count!AQ9,0,0,1,1+$BB$4))</f>
        <v>-6.1977650756880658E-2</v>
      </c>
      <c r="AP31" s="59">
        <f ca="1">CORREL(OFFSET(review_count!AO$3,$BB$5,0,1,1+$BB$4),OFFSET(review_count!AR9,0,0,1,1+$BB$4))</f>
        <v>-9.0909090909090912E-2</v>
      </c>
      <c r="AQ31" s="59">
        <f ca="1">CORREL(OFFSET(review_count!AP$3,$BB$5,0,1,1+$BB$4),OFFSET(review_count!AS9,0,0,1,1+$BB$4))</f>
        <v>0.29277002188455992</v>
      </c>
      <c r="AR31" s="59">
        <f ca="1">CORREL(OFFSET(review_count!AQ$3,$BB$5,0,1,1+$BB$4),OFFSET(review_count!AT9,0,0,1,1+$BB$4))</f>
        <v>0.67648142520254606</v>
      </c>
      <c r="AS31" s="59">
        <f ca="1">CORREL(OFFSET(review_count!AR$3,$BB$5,0,1,1+$BB$4),OFFSET(review_count!AU9,0,0,1,1+$BB$4))</f>
        <v>4.0522044923655395E-2</v>
      </c>
      <c r="AT31" s="59">
        <f ca="1">CORREL(OFFSET(review_count!AS$3,$BB$5,0,1,1+$BB$4),OFFSET(review_count!AV9,0,0,1,1+$BB$4))</f>
        <v>-7.0186240634359645E-2</v>
      </c>
      <c r="AU31" s="59">
        <f ca="1">CORREL(OFFSET(review_count!AT$3,$BB$5,0,1,1+$BB$4),OFFSET(review_count!AW9,0,0,1,1+$BB$4))</f>
        <v>0</v>
      </c>
      <c r="AV31" s="59">
        <f ca="1">CORREL(OFFSET(review_count!AU$3,$BB$5,0,1,1+$BB$4),OFFSET(review_count!AX9,0,0,1,1+$BB$4))</f>
        <v>0.12309149097933272</v>
      </c>
      <c r="AW31" s="59"/>
      <c r="AX31" s="59"/>
      <c r="AY31" s="60"/>
      <c r="AZ31" s="47"/>
    </row>
    <row r="32" spans="1:52" ht="11.25" customHeight="1" x14ac:dyDescent="0.25">
      <c r="A32" s="8" t="s">
        <v>3</v>
      </c>
      <c r="B32" s="76" t="s">
        <v>141</v>
      </c>
      <c r="C32" s="81">
        <f ca="1">CORREL(OFFSET(review_count!B$3,$BB$5,0,1,1+$BB$4),OFFSET(review_count!B10,0,0,1,1+$BB$4))</f>
        <v>-0.34503277967117713</v>
      </c>
      <c r="D32" s="55">
        <f ca="1">CORREL(OFFSET(review_count!C$3,$BB$5,0,1,1+$BB$4),OFFSET(review_count!C10,0,0,1,1+$BB$4))</f>
        <v>-0.97332852678457527</v>
      </c>
      <c r="E32" s="55">
        <f ca="1">CORREL(OFFSET(review_count!D$3,$BB$5,0,1,1+$BB$4),OFFSET(review_count!D10,0,0,1,1+$BB$4))</f>
        <v>-0.94280904158206325</v>
      </c>
      <c r="F32" s="55">
        <f ca="1">CORREL(OFFSET(review_count!E$3,$BB$5,0,1,1+$BB$4),OFFSET(review_count!E10,0,0,1,1+$BB$4))</f>
        <v>-0.95346258924559235</v>
      </c>
      <c r="G32" s="55">
        <f ca="1">CORREL(OFFSET(review_count!F$3,$BB$5,0,1,1+$BB$4),OFFSET(review_count!F10,0,0,1,1+$BB$4))</f>
        <v>-0.90282897277568852</v>
      </c>
      <c r="H32" s="55">
        <f ca="1">CORREL(OFFSET(review_count!G$3,$BB$5,0,1,1+$BB$4),OFFSET(review_count!G10,0,0,1,1+$BB$4))</f>
        <v>-0.67648142520254606</v>
      </c>
      <c r="I32" s="55">
        <f ca="1">CORREL(OFFSET(review_count!H$3,$BB$5,0,1,1+$BB$4),OFFSET(review_count!H10,0,0,1,1+$BB$4))</f>
        <v>0.5222329678670935</v>
      </c>
      <c r="J32" s="55">
        <f ca="1">CORREL(OFFSET(review_count!I$3,$BB$5,0,1,1+$BB$4),OFFSET(review_count!I10,0,0,1,1+$BB$4))</f>
        <v>0.14002800840280097</v>
      </c>
      <c r="K32" s="55">
        <f ca="1">CORREL(OFFSET(review_count!J$3,$BB$5,0,1,1+$BB$4),OFFSET(review_count!J10,0,0,1,1+$BB$4))</f>
        <v>0.5816750507471109</v>
      </c>
      <c r="L32" s="55">
        <f ca="1">CORREL(OFFSET(review_count!K$3,$BB$5,0,1,1+$BB$4),OFFSET(review_count!K10,0,0,1,1+$BB$4))</f>
        <v>0.47809144373375745</v>
      </c>
      <c r="M32" s="55">
        <f ca="1">CORREL(OFFSET(review_count!L$3,$BB$5,0,1,1+$BB$4),OFFSET(review_count!L10,0,0,1,1+$BB$4))</f>
        <v>0.85280286542244166</v>
      </c>
      <c r="N32" s="55">
        <f ca="1">CORREL(OFFSET(review_count!M$3,$BB$5,0,1,1+$BB$4),OFFSET(review_count!M10,0,0,1,1+$BB$4))</f>
        <v>0.90453403373329089</v>
      </c>
      <c r="O32" s="55">
        <f ca="1">CORREL(OFFSET(review_count!N$3,$BB$5,0,1,1+$BB$4),OFFSET(review_count!N10,0,0,1,1+$BB$4))</f>
        <v>0.8703882797784892</v>
      </c>
      <c r="P32" s="55">
        <f ca="1">CORREL(OFFSET(review_count!O$3,$BB$5,0,1,1+$BB$4),OFFSET(review_count!O10,0,0,1,1+$BB$4))</f>
        <v>-0.12666009927622471</v>
      </c>
      <c r="Q32" s="55">
        <f ca="1">CORREL(OFFSET(review_count!P$3,$BB$5,0,1,1+$BB$4),OFFSET(review_count!P10,0,0,1,1+$BB$4))</f>
        <v>-0.14002800840280097</v>
      </c>
      <c r="R32" s="55">
        <f ca="1">CORREL(OFFSET(review_count!Q$3,$BB$5,0,1,1+$BB$4),OFFSET(review_count!Q10,0,0,1,1+$BB$4))</f>
        <v>-0.14002800840280097</v>
      </c>
      <c r="S32" s="55">
        <f ca="1">CORREL(OFFSET(review_count!R$3,$BB$5,0,1,1+$BB$4),OFFSET(review_count!R10,0,0,1,1+$BB$4))</f>
        <v>-0.1841773671709393</v>
      </c>
      <c r="T32" s="85">
        <f ca="1">CORREL(OFFSET(review_count!S$3,$BB$5,0,1,1+$BB$4),OFFSET(review_count!S10,0,0,1,1+$BB$4))</f>
        <v>0.81619853507697515</v>
      </c>
      <c r="U32" s="55">
        <f ca="1">CORREL(OFFSET(review_count!T$3,$BB$5,0,1,1+$BB$4),OFFSET(review_count!T10,0,0,1,1+$BB$4))</f>
        <v>0.60550235950151565</v>
      </c>
      <c r="V32" s="55">
        <f ca="1">CORREL(OFFSET(review_count!U$3,$BB$5,0,1,1+$BB$4),OFFSET(review_count!U10,0,0,1,1+$BB$4))</f>
        <v>0.26931218587287131</v>
      </c>
      <c r="W32" s="55">
        <f ca="1">CORREL(OFFSET(review_count!V$3,$BB$5,0,1,1+$BB$4),OFFSET(review_count!V10,0,0,1,1+$BB$4))</f>
        <v>3.2397654494718799E-2</v>
      </c>
      <c r="X32" s="55">
        <f ca="1">CORREL(OFFSET(review_count!W$3,$BB$5,0,1,1+$BB$4),OFFSET(review_count!W10,0,0,1,1+$BB$4))</f>
        <v>0.93640511751004885</v>
      </c>
      <c r="Y32" s="55">
        <f ca="1">CORREL(OFFSET(review_count!X$3,$BB$5,0,1,1+$BB$4),OFFSET(review_count!X10,0,0,1,1+$BB$4))</f>
        <v>0.88103712469699003</v>
      </c>
      <c r="Z32" s="55">
        <f ca="1">CORREL(OFFSET(review_count!Y$3,$BB$5,0,1,1+$BB$4),OFFSET(review_count!Y10,0,0,1,1+$BB$4))</f>
        <v>0.15239858477966228</v>
      </c>
      <c r="AA32" s="55">
        <f ca="1">CORREL(OFFSET(review_count!Z$3,$BB$5,0,1,1+$BB$4),OFFSET(review_count!Z10,0,0,1,1+$BB$4))</f>
        <v>0.92426240629131062</v>
      </c>
      <c r="AB32" s="55">
        <f ca="1">CORREL(OFFSET(review_count!AA$3,$BB$5,0,1,1+$BB$4),OFFSET(review_count!AA10,0,0,1,1+$BB$4))</f>
        <v>0.49854486398903503</v>
      </c>
      <c r="AC32" s="55">
        <f ca="1">CORREL(OFFSET(review_count!AB$3,$BB$5,0,1,1+$BB$4),OFFSET(review_count!AB10,0,0,1,1+$BB$4))</f>
        <v>0.53622841532432985</v>
      </c>
      <c r="AD32" s="55">
        <f ca="1">CORREL(OFFSET(review_count!AC$3,$BB$5,0,1,1+$BB$4),OFFSET(review_count!AC10,0,0,1,1+$BB$4))</f>
        <v>0.6001385450037553</v>
      </c>
      <c r="AE32" s="55">
        <f ca="1">CORREL(OFFSET(review_count!AD$3,$BB$5,0,1,1+$BB$4),OFFSET(review_count!AD10,0,0,1,1+$BB$4))</f>
        <v>0.99620620304095087</v>
      </c>
      <c r="AF32" s="55">
        <f ca="1">CORREL(OFFSET(review_count!AE$3,$BB$5,0,1,1+$BB$4),OFFSET(review_count!AE10,0,0,1,1+$BB$4))</f>
        <v>0.9322980214968376</v>
      </c>
      <c r="AG32" s="55">
        <f ca="1">CORREL(OFFSET(review_count!AF$3,$BB$5,0,1,1+$BB$4),OFFSET(review_count!AF10,0,0,1,1+$BB$4))</f>
        <v>0.727754046138963</v>
      </c>
      <c r="AH32" s="55">
        <f ca="1">CORREL(OFFSET(review_count!AG$3,$BB$5,0,1,1+$BB$4),OFFSET(review_count!AG10,0,0,1,1+$BB$4))</f>
        <v>-0.27713265386271357</v>
      </c>
      <c r="AI32" s="55">
        <f ca="1">CORREL(OFFSET(review_count!AH$3,$BB$5,0,1,1+$BB$4),OFFSET(review_count!AH10,0,0,1,1+$BB$4))</f>
        <v>0.51905112797399766</v>
      </c>
      <c r="AJ32" s="55">
        <f ca="1">CORREL(OFFSET(review_count!AI$3,$BB$5,0,1,1+$BB$4),OFFSET(review_count!AI10,0,0,1,1+$BB$4))</f>
        <v>0.27067699776940563</v>
      </c>
      <c r="AK32" s="55">
        <f ca="1">CORREL(OFFSET(review_count!AJ$3,$BB$5,0,1,1+$BB$4),OFFSET(review_count!AJ10,0,0,1,1+$BB$4))</f>
        <v>-0.1875392944910903</v>
      </c>
      <c r="AL32" s="55">
        <f ca="1">CORREL(OFFSET(review_count!AK$3,$BB$5,0,1,1+$BB$4),OFFSET(review_count!AK10,0,0,1,1+$BB$4))</f>
        <v>-4.0363289974706895E-2</v>
      </c>
      <c r="AM32" s="55">
        <f ca="1">CORREL(OFFSET(review_count!AL$3,$BB$5,0,1,1+$BB$4),OFFSET(review_count!AL10,0,0,1,1+$BB$4))</f>
        <v>6.6706702702704511E-3</v>
      </c>
      <c r="AN32" s="55">
        <f ca="1">CORREL(OFFSET(review_count!AM$3,$BB$5,0,1,1+$BB$4),OFFSET(review_count!AM10,0,0,1,1+$BB$4))</f>
        <v>-0.71697714391715339</v>
      </c>
      <c r="AO32" s="55">
        <f ca="1">CORREL(OFFSET(review_count!AN$3,$BB$5,0,1,1+$BB$4),OFFSET(review_count!AN10,0,0,1,1+$BB$4))</f>
        <v>-0.98644005041562111</v>
      </c>
      <c r="AP32" s="55">
        <f ca="1">CORREL(OFFSET(review_count!AO$3,$BB$5,0,1,1+$BB$4),OFFSET(review_count!AO10,0,0,1,1+$BB$4))</f>
        <v>-0.96244445143230006</v>
      </c>
      <c r="AQ32" s="55">
        <f ca="1">CORREL(OFFSET(review_count!AP$3,$BB$5,0,1,1+$BB$4),OFFSET(review_count!AP10,0,0,1,1+$BB$4))</f>
        <v>0.1394736087508813</v>
      </c>
      <c r="AR32" s="55">
        <f ca="1">CORREL(OFFSET(review_count!AQ$3,$BB$5,0,1,1+$BB$4),OFFSET(review_count!AQ10,0,0,1,1+$BB$4))</f>
        <v>0.63385612106136968</v>
      </c>
      <c r="AS32" s="55">
        <f ca="1">CORREL(OFFSET(review_count!AR$3,$BB$5,0,1,1+$BB$4),OFFSET(review_count!AR10,0,0,1,1+$BB$4))</f>
        <v>0.56386174050954796</v>
      </c>
      <c r="AT32" s="55">
        <f ca="1">CORREL(OFFSET(review_count!AS$3,$BB$5,0,1,1+$BB$4),OFFSET(review_count!AS10,0,0,1,1+$BB$4))</f>
        <v>0.58094620933240526</v>
      </c>
      <c r="AU32" s="55">
        <f ca="1">CORREL(OFFSET(review_count!AT$3,$BB$5,0,1,1+$BB$4),OFFSET(review_count!AT10,0,0,1,1+$BB$4))</f>
        <v>0.61384740034719165</v>
      </c>
      <c r="AV32" s="55">
        <f ca="1">CORREL(OFFSET(review_count!AU$3,$BB$5,0,1,1+$BB$4),OFFSET(review_count!AU10,0,0,1,1+$BB$4))</f>
        <v>0.7932876605100897</v>
      </c>
      <c r="AW32" s="55">
        <f ca="1">CORREL(OFFSET(review_count!AV$3,$BB$5,0,1,1+$BB$4),OFFSET(review_count!AV10,0,0,1,1+$BB$4))</f>
        <v>0.68884672019366444</v>
      </c>
      <c r="AX32" s="55">
        <f ca="1">CORREL(OFFSET(review_count!AW$3,$BB$5,0,1,1+$BB$4),OFFSET(review_count!AW10,0,0,1,1+$BB$4))</f>
        <v>0.75564817159803499</v>
      </c>
      <c r="AY32" s="57">
        <f ca="1">CORREL(OFFSET(review_count!AX$3,$BB$5,0,1,1+$BB$4),OFFSET(review_count!AX10,0,0,1,1+$BB$4))</f>
        <v>0.37176791431459105</v>
      </c>
      <c r="AZ32" s="47"/>
    </row>
    <row r="33" spans="1:54" ht="11.25" customHeight="1" x14ac:dyDescent="0.25">
      <c r="A33" s="7"/>
      <c r="B33" s="77" t="s">
        <v>142</v>
      </c>
      <c r="C33" s="81">
        <f ca="1">CORREL(OFFSET(review_count!B$3,$BB$5,0,1,1+$BB$4),OFFSET(review_count!C10,0,0,1,1+$BB$4))</f>
        <v>0.35043832202523117</v>
      </c>
      <c r="D33" s="55">
        <f ca="1">CORREL(OFFSET(review_count!C$3,$BB$5,0,1,1+$BB$4),OFFSET(review_count!D10,0,0,1,1+$BB$4))</f>
        <v>0</v>
      </c>
      <c r="E33" s="55">
        <f ca="1">CORREL(OFFSET(review_count!D$3,$BB$5,0,1,1+$BB$4),OFFSET(review_count!E10,0,0,1,1+$BB$4))</f>
        <v>0.30151134457776363</v>
      </c>
      <c r="F33" s="55">
        <f ca="1">CORREL(OFFSET(review_count!E$3,$BB$5,0,1,1+$BB$4),OFFSET(review_count!F10,0,0,1,1+$BB$4))</f>
        <v>0</v>
      </c>
      <c r="G33" s="55">
        <f ca="1">CORREL(OFFSET(review_count!F$3,$BB$5,0,1,1+$BB$4),OFFSET(review_count!G10,0,0,1,1+$BB$4))</f>
        <v>-0.37582301400141449</v>
      </c>
      <c r="H33" s="55">
        <f ca="1">CORREL(OFFSET(review_count!G$3,$BB$5,0,1,1+$BB$4),OFFSET(review_count!H10,0,0,1,1+$BB$4))</f>
        <v>-0.37582301400141449</v>
      </c>
      <c r="I33" s="55">
        <f ca="1">CORREL(OFFSET(review_count!H$3,$BB$5,0,1,1+$BB$4),OFFSET(review_count!I10,0,0,1,1+$BB$4))</f>
        <v>-0.30151134457776363</v>
      </c>
      <c r="J33" s="55">
        <f ca="1">CORREL(OFFSET(review_count!I$3,$BB$5,0,1,1+$BB$4),OFFSET(review_count!J10,0,0,1,1+$BB$4))</f>
        <v>-0.61036793789307364</v>
      </c>
      <c r="K33" s="55">
        <f ca="1">CORREL(OFFSET(review_count!J$3,$BB$5,0,1,1+$BB$4),OFFSET(review_count!K10,0,0,1,1+$BB$4))</f>
        <v>-0.23904572186687872</v>
      </c>
      <c r="L33" s="55">
        <f ca="1">CORREL(OFFSET(review_count!K$3,$BB$5,0,1,1+$BB$4),OFFSET(review_count!L10,0,0,1,1+$BB$4))</f>
        <v>-0.23904572186687872</v>
      </c>
      <c r="M33" s="55">
        <f ca="1">CORREL(OFFSET(review_count!L$3,$BB$5,0,1,1+$BB$4),OFFSET(review_count!M10,0,0,1,1+$BB$4))</f>
        <v>-0.63636363636363635</v>
      </c>
      <c r="N33" s="55">
        <f ca="1">CORREL(OFFSET(review_count!M$3,$BB$5,0,1,1+$BB$4),OFFSET(review_count!N10,0,0,1,1+$BB$4))</f>
        <v>-0.90453403373329089</v>
      </c>
      <c r="O33" s="55">
        <f ca="1">CORREL(OFFSET(review_count!N$3,$BB$5,0,1,1+$BB$4),OFFSET(review_count!O10,0,0,1,1+$BB$4))</f>
        <v>-0.8703882797784892</v>
      </c>
      <c r="P33" s="55">
        <f ca="1">CORREL(OFFSET(review_count!O$3,$BB$5,0,1,1+$BB$4),OFFSET(review_count!P10,0,0,1,1+$BB$4))</f>
        <v>0.14002800840280097</v>
      </c>
      <c r="Q33" s="55">
        <f ca="1">CORREL(OFFSET(review_count!P$3,$BB$5,0,1,1+$BB$4),OFFSET(review_count!Q10,0,0,1,1+$BB$4))</f>
        <v>0.14002800840280097</v>
      </c>
      <c r="R33" s="55">
        <f ca="1">CORREL(OFFSET(review_count!Q$3,$BB$5,0,1,1+$BB$4),OFFSET(review_count!R10,0,0,1,1+$BB$4))</f>
        <v>0.54886043019697373</v>
      </c>
      <c r="S33" s="55">
        <f ca="1">CORREL(OFFSET(review_count!R$3,$BB$5,0,1,1+$BB$4),OFFSET(review_count!S10,0,0,1,1+$BB$4))</f>
        <v>-5.4635836470815297E-2</v>
      </c>
      <c r="T33" s="85">
        <f ca="1">CORREL(OFFSET(review_count!S$3,$BB$5,0,1,1+$BB$4),OFFSET(review_count!T10,0,0,1,1+$BB$4))</f>
        <v>0.50312173176653696</v>
      </c>
      <c r="U33" s="55">
        <f ca="1">CORREL(OFFSET(review_count!T$3,$BB$5,0,1,1+$BB$4),OFFSET(review_count!U10,0,0,1,1+$BB$4))</f>
        <v>-0.75567972571033482</v>
      </c>
      <c r="V33" s="55">
        <f ca="1">CORREL(OFFSET(review_count!U$3,$BB$5,0,1,1+$BB$4),OFFSET(review_count!V10,0,0,1,1+$BB$4))</f>
        <v>-0.96904600214585757</v>
      </c>
      <c r="W33" s="55">
        <f ca="1">CORREL(OFFSET(review_count!V$3,$BB$5,0,1,1+$BB$4),OFFSET(review_count!W10,0,0,1,1+$BB$4))</f>
        <v>-0.92143484777412532</v>
      </c>
      <c r="X33" s="55">
        <f ca="1">CORREL(OFFSET(review_count!W$3,$BB$5,0,1,1+$BB$4),OFFSET(review_count!X10,0,0,1,1+$BB$4))</f>
        <v>0.30431549039079742</v>
      </c>
      <c r="Y33" s="55">
        <f ca="1">CORREL(OFFSET(review_count!X$3,$BB$5,0,1,1+$BB$4),OFFSET(review_count!Y10,0,0,1,1+$BB$4))</f>
        <v>-0.1966647541558782</v>
      </c>
      <c r="Z33" s="55">
        <f ca="1">CORREL(OFFSET(review_count!Y$3,$BB$5,0,1,1+$BB$4),OFFSET(review_count!Z10,0,0,1,1+$BB$4))</f>
        <v>-0.47651150727516656</v>
      </c>
      <c r="AA33" s="55">
        <f ca="1">CORREL(OFFSET(review_count!Z$3,$BB$5,0,1,1+$BB$4),OFFSET(review_count!AA10,0,0,1,1+$BB$4))</f>
        <v>0.35062890441580102</v>
      </c>
      <c r="AB33" s="55">
        <f ca="1">CORREL(OFFSET(review_count!AA$3,$BB$5,0,1,1+$BB$4),OFFSET(review_count!AB10,0,0,1,1+$BB$4))</f>
        <v>0.458980409008865</v>
      </c>
      <c r="AC33" s="55">
        <f ca="1">CORREL(OFFSET(review_count!AB$3,$BB$5,0,1,1+$BB$4),OFFSET(review_count!AC10,0,0,1,1+$BB$4))</f>
        <v>0.65430186122814504</v>
      </c>
      <c r="AD33" s="55">
        <f ca="1">CORREL(OFFSET(review_count!AC$3,$BB$5,0,1,1+$BB$4),OFFSET(review_count!AD10,0,0,1,1+$BB$4))</f>
        <v>0.95071976367769884</v>
      </c>
      <c r="AE33" s="55">
        <f ca="1">CORREL(OFFSET(review_count!AD$3,$BB$5,0,1,1+$BB$4),OFFSET(review_count!AE10,0,0,1,1+$BB$4))</f>
        <v>0.5040771095324621</v>
      </c>
      <c r="AF33" s="55">
        <f ca="1">CORREL(OFFSET(review_count!AE$3,$BB$5,0,1,1+$BB$4),OFFSET(review_count!AF10,0,0,1,1+$BB$4))</f>
        <v>-4.5506810098065835E-2</v>
      </c>
      <c r="AG33" s="55">
        <f ca="1">CORREL(OFFSET(review_count!AF$3,$BB$5,0,1,1+$BB$4),OFFSET(review_count!AG10,0,0,1,1+$BB$4))</f>
        <v>-0.93464603909223554</v>
      </c>
      <c r="AH33" s="55">
        <f ca="1">CORREL(OFFSET(review_count!AG$3,$BB$5,0,1,1+$BB$4),OFFSET(review_count!AH10,0,0,1,1+$BB$4))</f>
        <v>0.98975947808111986</v>
      </c>
      <c r="AI33" s="55">
        <f ca="1">CORREL(OFFSET(review_count!AH$3,$BB$5,0,1,1+$BB$4),OFFSET(review_count!AI10,0,0,1,1+$BB$4))</f>
        <v>0.99316495131622629</v>
      </c>
      <c r="AJ33" s="55">
        <f ca="1">CORREL(OFFSET(review_count!AI$3,$BB$5,0,1,1+$BB$4),OFFSET(review_count!AJ10,0,0,1,1+$BB$4))</f>
        <v>0.85542168674698793</v>
      </c>
      <c r="AK33" s="55">
        <f ca="1">CORREL(OFFSET(review_count!AJ$3,$BB$5,0,1,1+$BB$4),OFFSET(review_count!AK10,0,0,1,1+$BB$4))</f>
        <v>0.86377440545872752</v>
      </c>
      <c r="AL33" s="55">
        <f ca="1">CORREL(OFFSET(review_count!AK$3,$BB$5,0,1,1+$BB$4),OFFSET(review_count!AL10,0,0,1,1+$BB$4))</f>
        <v>0.75378574054056091</v>
      </c>
      <c r="AM33" s="55">
        <f ca="1">CORREL(OFFSET(review_count!AL$3,$BB$5,0,1,1+$BB$4),OFFSET(review_count!AM10,0,0,1,1+$BB$4))</f>
        <v>0.60674477629470391</v>
      </c>
      <c r="AN33" s="55">
        <f ca="1">CORREL(OFFSET(review_count!AM$3,$BB$5,0,1,1+$BB$4),OFFSET(review_count!AN10,0,0,1,1+$BB$4))</f>
        <v>0.31426968052735449</v>
      </c>
      <c r="AO33" s="55">
        <f ca="1">CORREL(OFFSET(review_count!AN$3,$BB$5,0,1,1+$BB$4),OFFSET(review_count!AO10,0,0,1,1+$BB$4))</f>
        <v>-6.5920852837828767E-2</v>
      </c>
      <c r="AP33" s="55">
        <f ca="1">CORREL(OFFSET(review_count!AO$3,$BB$5,0,1,1+$BB$4),OFFSET(review_count!AP10,0,0,1,1+$BB$4))</f>
        <v>6.2197041357112293E-2</v>
      </c>
      <c r="AQ33" s="55">
        <f ca="1">CORREL(OFFSET(review_count!AP$3,$BB$5,0,1,1+$BB$4),OFFSET(review_count!AQ10,0,0,1,1+$BB$4))</f>
        <v>-0.80743978812830519</v>
      </c>
      <c r="AR33" s="55">
        <f ca="1">CORREL(OFFSET(review_count!AQ$3,$BB$5,0,1,1+$BB$4),OFFSET(review_count!AR10,0,0,1,1+$BB$4))</f>
        <v>-0.45322800623203002</v>
      </c>
      <c r="AS33" s="55">
        <f ca="1">CORREL(OFFSET(review_count!AR$3,$BB$5,0,1,1+$BB$4),OFFSET(review_count!AS10,0,0,1,1+$BB$4))</f>
        <v>-0.33249122672483572</v>
      </c>
      <c r="AT33" s="55">
        <f ca="1">CORREL(OFFSET(review_count!AS$3,$BB$5,0,1,1+$BB$4),OFFSET(review_count!AT10,0,0,1,1+$BB$4))</f>
        <v>-0.35170276409549894</v>
      </c>
      <c r="AU33" s="55">
        <f ca="1">CORREL(OFFSET(review_count!AT$3,$BB$5,0,1,1+$BB$4),OFFSET(review_count!AU10,0,0,1,1+$BB$4))</f>
        <v>0.43401230956011244</v>
      </c>
      <c r="AV33" s="55">
        <f ca="1">CORREL(OFFSET(review_count!AU$3,$BB$5,0,1,1+$BB$4),OFFSET(review_count!AV10,0,0,1,1+$BB$4))</f>
        <v>0.29215327373407157</v>
      </c>
      <c r="AW33" s="55">
        <f ca="1">CORREL(OFFSET(review_count!AV$3,$BB$5,0,1,1+$BB$4),OFFSET(review_count!AW10,0,0,1,1+$BB$4))</f>
        <v>-0.76846737028491852</v>
      </c>
      <c r="AX33" s="55">
        <f ca="1">CORREL(OFFSET(review_count!AW$3,$BB$5,0,1,1+$BB$4),OFFSET(review_count!AX10,0,0,1,1+$BB$4))</f>
        <v>-0.86328295047135362</v>
      </c>
      <c r="AY33" s="57"/>
      <c r="AZ33" s="47"/>
    </row>
    <row r="34" spans="1:54" ht="11.25" customHeight="1" x14ac:dyDescent="0.25">
      <c r="A34" s="7"/>
      <c r="B34" s="77" t="s">
        <v>143</v>
      </c>
      <c r="C34" s="81">
        <f ca="1">CORREL(OFFSET(review_count!B$3,$BB$5,0,1,1+$BB$4),OFFSET(review_count!D10,0,0,1,1+$BB$4))</f>
        <v>0.92582009977255142</v>
      </c>
      <c r="D34" s="55">
        <f ca="1">CORREL(OFFSET(review_count!C$3,$BB$5,0,1,1+$BB$4),OFFSET(review_count!E10,0,0,1,1+$BB$4))</f>
        <v>0.85280286542244188</v>
      </c>
      <c r="E34" s="55">
        <f ca="1">CORREL(OFFSET(review_count!D$3,$BB$5,0,1,1+$BB$4),OFFSET(review_count!F10,0,0,1,1+$BB$4))</f>
        <v>0.90453403373329089</v>
      </c>
      <c r="F34" s="55">
        <f ca="1">CORREL(OFFSET(review_count!E$3,$BB$5,0,1,1+$BB$4),OFFSET(review_count!G10,0,0,1,1+$BB$4))</f>
        <v>0.73029674334022143</v>
      </c>
      <c r="G34" s="55">
        <f ca="1">CORREL(OFFSET(review_count!F$3,$BB$5,0,1,1+$BB$4),OFFSET(review_count!H10,0,0,1,1+$BB$4))</f>
        <v>0.8268106308031119</v>
      </c>
      <c r="H34" s="55">
        <f ca="1">CORREL(OFFSET(review_count!G$3,$BB$5,0,1,1+$BB$4),OFFSET(review_count!I10,0,0,1,1+$BB$4))</f>
        <v>0.39056673294247163</v>
      </c>
      <c r="I34" s="55">
        <f ca="1">CORREL(OFFSET(review_count!H$3,$BB$5,0,1,1+$BB$4),OFFSET(review_count!J10,0,0,1,1+$BB$4))</f>
        <v>0.3458572319330373</v>
      </c>
      <c r="J34" s="55">
        <f ca="1">CORREL(OFFSET(review_count!I$3,$BB$5,0,1,1+$BB$4),OFFSET(review_count!K10,0,0,1,1+$BB$4))</f>
        <v>0.59408852578600446</v>
      </c>
      <c r="K34" s="55">
        <f ca="1">CORREL(OFFSET(review_count!J$3,$BB$5,0,1,1+$BB$4),OFFSET(review_count!L10,0,0,1,1+$BB$4))</f>
        <v>0.71713716560063612</v>
      </c>
      <c r="L34" s="55">
        <f ca="1">CORREL(OFFSET(review_count!K$3,$BB$5,0,1,1+$BB$4),OFFSET(review_count!M10,0,0,1,1+$BB$4))</f>
        <v>0.2548235957188128</v>
      </c>
      <c r="M34" s="55">
        <f ca="1">CORREL(OFFSET(review_count!L$3,$BB$5,0,1,1+$BB$4),OFFSET(review_count!N10,0,0,1,1+$BB$4))</f>
        <v>-9.0909090909090912E-2</v>
      </c>
      <c r="N34" s="55">
        <f ca="1">CORREL(OFFSET(review_count!M$3,$BB$5,0,1,1+$BB$4),OFFSET(review_count!O10,0,0,1,1+$BB$4))</f>
        <v>0.30151134457776363</v>
      </c>
      <c r="O34" s="55">
        <f ca="1">CORREL(OFFSET(review_count!N$3,$BB$5,0,1,1+$BB$4),OFFSET(review_count!P10,0,0,1,1+$BB$4))</f>
        <v>0.57735026918962584</v>
      </c>
      <c r="P34" s="55">
        <f ca="1">CORREL(OFFSET(review_count!O$3,$BB$5,0,1,1+$BB$4),OFFSET(review_count!Q10,0,0,1,1+$BB$4))</f>
        <v>-0.14002800840280097</v>
      </c>
      <c r="Q34" s="55">
        <f ca="1">CORREL(OFFSET(review_count!P$3,$BB$5,0,1,1+$BB$4),OFFSET(review_count!R10,0,0,1,1+$BB$4))</f>
        <v>-0.12666009927622471</v>
      </c>
      <c r="R34" s="55">
        <f ca="1">CORREL(OFFSET(review_count!Q$3,$BB$5,0,1,1+$BB$4),OFFSET(review_count!S10,0,0,1,1+$BB$4))</f>
        <v>-0.93933643662772415</v>
      </c>
      <c r="S34" s="55">
        <f ca="1">CORREL(OFFSET(review_count!R$3,$BB$5,0,1,1+$BB$4),OFFSET(review_count!T10,0,0,1,1+$BB$4))</f>
        <v>-0.9639723416734175</v>
      </c>
      <c r="T34" s="85">
        <f ca="1">CORREL(OFFSET(review_count!S$3,$BB$5,0,1,1+$BB$4),OFFSET(review_count!U10,0,0,1,1+$BB$4))</f>
        <v>-0.82587906912620224</v>
      </c>
      <c r="U34" s="55">
        <f ca="1">CORREL(OFFSET(review_count!T$3,$BB$5,0,1,1+$BB$4),OFFSET(review_count!V10,0,0,1,1+$BB$4))</f>
        <v>-0.39397594156483839</v>
      </c>
      <c r="V34" s="55">
        <f ca="1">CORREL(OFFSET(review_count!U$3,$BB$5,0,1,1+$BB$4),OFFSET(review_count!W10,0,0,1,1+$BB$4))</f>
        <v>-0.26356433509819027</v>
      </c>
      <c r="W34" s="55">
        <f ca="1">CORREL(OFFSET(review_count!V$3,$BB$5,0,1,1+$BB$4),OFFSET(review_count!X10,0,0,1,1+$BB$4))</f>
        <v>0.34976181343076279</v>
      </c>
      <c r="X34" s="55">
        <f ca="1">CORREL(OFFSET(review_count!W$3,$BB$5,0,1,1+$BB$4),OFFSET(review_count!Y10,0,0,1,1+$BB$4))</f>
        <v>-0.32782672949545183</v>
      </c>
      <c r="Y34" s="55">
        <f ca="1">CORREL(OFFSET(review_count!X$3,$BB$5,0,1,1+$BB$4),OFFSET(review_count!Z10,0,0,1,1+$BB$4))</f>
        <v>-0.65899532852084908</v>
      </c>
      <c r="Z34" s="55">
        <f ca="1">CORREL(OFFSET(review_count!Y$3,$BB$5,0,1,1+$BB$4),OFFSET(review_count!AA10,0,0,1,1+$BB$4))</f>
        <v>-0.72669604088869133</v>
      </c>
      <c r="AA34" s="55">
        <f ca="1">CORREL(OFFSET(review_count!Z$3,$BB$5,0,1,1+$BB$4),OFFSET(review_count!AB10,0,0,1,1+$BB$4))</f>
        <v>-0.51441846912480971</v>
      </c>
      <c r="AB34" s="55">
        <f ca="1">CORREL(OFFSET(review_count!AA$3,$BB$5,0,1,1+$BB$4),OFFSET(review_count!AC10,0,0,1,1+$BB$4))</f>
        <v>-0.57190325510782447</v>
      </c>
      <c r="AC34" s="55">
        <f ca="1">CORREL(OFFSET(review_count!AB$3,$BB$5,0,1,1+$BB$4),OFFSET(review_count!AD10,0,0,1,1+$BB$4))</f>
        <v>-0.10706801889550821</v>
      </c>
      <c r="AD34" s="55">
        <f ca="1">CORREL(OFFSET(review_count!AC$3,$BB$5,0,1,1+$BB$4),OFFSET(review_count!AE10,0,0,1,1+$BB$4))</f>
        <v>0.61466311381992489</v>
      </c>
      <c r="AE34" s="55">
        <f ca="1">CORREL(OFFSET(review_count!AD$3,$BB$5,0,1,1+$BB$4),OFFSET(review_count!AF10,0,0,1,1+$BB$4))</f>
        <v>0.40570466264503968</v>
      </c>
      <c r="AF34" s="55">
        <f ca="1">CORREL(OFFSET(review_count!AE$3,$BB$5,0,1,1+$BB$4),OFFSET(review_count!AG10,0,0,1,1+$BB$4))</f>
        <v>-0.79975816361518537</v>
      </c>
      <c r="AG34" s="55">
        <f ca="1">CORREL(OFFSET(review_count!AF$3,$BB$5,0,1,1+$BB$4),OFFSET(review_count!AH10,0,0,1,1+$BB$4))</f>
        <v>0.14757569038298457</v>
      </c>
      <c r="AH34" s="55">
        <f ca="1">CORREL(OFFSET(review_count!AG$3,$BB$5,0,1,1+$BB$4),OFFSET(review_count!AI10,0,0,1,1+$BB$4))</f>
        <v>0.52574972792458619</v>
      </c>
      <c r="AI34" s="55">
        <f ca="1">CORREL(OFFSET(review_count!AH$3,$BB$5,0,1,1+$BB$4),OFFSET(review_count!AJ10,0,0,1,1+$BB$4))</f>
        <v>0.44536995092000314</v>
      </c>
      <c r="AJ34" s="55">
        <f ca="1">CORREL(OFFSET(review_count!AI$3,$BB$5,0,1,1+$BB$4),OFFSET(review_count!AK10,0,0,1,1+$BB$4))</f>
        <v>-0.60833694920014958</v>
      </c>
      <c r="AK34" s="55">
        <f ca="1">CORREL(OFFSET(review_count!AJ$3,$BB$5,0,1,1+$BB$4),OFFSET(review_count!AL10,0,0,1,1+$BB$4))</f>
        <v>-0.10006005405405677</v>
      </c>
      <c r="AL34" s="55">
        <f ca="1">CORREL(OFFSET(review_count!AK$3,$BB$5,0,1,1+$BB$4),OFFSET(review_count!AM10,0,0,1,1+$BB$4))</f>
        <v>-9.9285508848224277E-2</v>
      </c>
      <c r="AM34" s="55">
        <f ca="1">CORREL(OFFSET(review_count!AL$3,$BB$5,0,1,1+$BB$4),OFFSET(review_count!AN10,0,0,1,1+$BB$4))</f>
        <v>-9.6709808864276575E-2</v>
      </c>
      <c r="AN34" s="55">
        <f ca="1">CORREL(OFFSET(review_count!AM$3,$BB$5,0,1,1+$BB$4),OFFSET(review_count!AO10,0,0,1,1+$BB$4))</f>
        <v>0.89257256686812736</v>
      </c>
      <c r="AO34" s="55">
        <f ca="1">CORREL(OFFSET(review_count!AN$3,$BB$5,0,1,1+$BB$4),OFFSET(review_count!AP10,0,0,1,1+$BB$4))</f>
        <v>0.8707585789995721</v>
      </c>
      <c r="AP34" s="55">
        <f ca="1">CORREL(OFFSET(review_count!AO$3,$BB$5,0,1,1+$BB$4),OFFSET(review_count!AQ10,0,0,1,1+$BB$4))</f>
        <v>0.80323473380519406</v>
      </c>
      <c r="AQ34" s="55">
        <f ca="1">CORREL(OFFSET(review_count!AP$3,$BB$5,0,1,1+$BB$4),OFFSET(review_count!AR10,0,0,1,1+$BB$4))</f>
        <v>0.18106118607221758</v>
      </c>
      <c r="AR34" s="55">
        <f ca="1">CORREL(OFFSET(review_count!AQ$3,$BB$5,0,1,1+$BB$4),OFFSET(review_count!AS10,0,0,1,1+$BB$4))</f>
        <v>0.31853610775021257</v>
      </c>
      <c r="AS34" s="55">
        <f ca="1">CORREL(OFFSET(review_count!AR$3,$BB$5,0,1,1+$BB$4),OFFSET(review_count!AT10,0,0,1,1+$BB$4))</f>
        <v>-0.6634825117261034</v>
      </c>
      <c r="AT34" s="55">
        <f ca="1">CORREL(OFFSET(review_count!AS$3,$BB$5,0,1,1+$BB$4),OFFSET(review_count!AU10,0,0,1,1+$BB$4))</f>
        <v>-0.86647481278584992</v>
      </c>
      <c r="AU34" s="55">
        <f ca="1">CORREL(OFFSET(review_count!AT$3,$BB$5,0,1,1+$BB$4),OFFSET(review_count!AV10,0,0,1,1+$BB$4))</f>
        <v>-9.3504916442436886E-2</v>
      </c>
      <c r="AV34" s="55">
        <f ca="1">CORREL(OFFSET(review_count!AU$3,$BB$5,0,1,1+$BB$4),OFFSET(review_count!AW10,0,0,1,1+$BB$4))</f>
        <v>-6.8945025332669219E-2</v>
      </c>
      <c r="AW34" s="55">
        <f ca="1">CORREL(OFFSET(review_count!AV$3,$BB$5,0,1,1+$BB$4),OFFSET(review_count!AX10,0,0,1,1+$BB$4))</f>
        <v>0.7113213064125663</v>
      </c>
      <c r="AX34" s="55"/>
      <c r="AY34" s="57"/>
      <c r="AZ34" s="47"/>
    </row>
    <row r="35" spans="1:54" ht="11.25" customHeight="1" x14ac:dyDescent="0.25">
      <c r="A35" s="7"/>
      <c r="B35" s="77" t="s">
        <v>144</v>
      </c>
      <c r="C35" s="58">
        <f ca="1">CORREL(OFFSET(review_count!B$3,$BB$5,0,1,1+$BB$4),OFFSET(review_count!E10,0,0,1,1+$BB$4))</f>
        <v>-0.59215652546379216</v>
      </c>
      <c r="D35" s="59">
        <f ca="1">CORREL(OFFSET(review_count!C$3,$BB$5,0,1,1+$BB$4),OFFSET(review_count!F10,0,0,1,1+$BB$4))</f>
        <v>-0.42640143271122094</v>
      </c>
      <c r="E35" s="59">
        <f ca="1">CORREL(OFFSET(review_count!D$3,$BB$5,0,1,1+$BB$4),OFFSET(review_count!G10,0,0,1,1+$BB$4))</f>
        <v>-0.19245008972987526</v>
      </c>
      <c r="F35" s="59">
        <f ca="1">CORREL(OFFSET(review_count!E$3,$BB$5,0,1,1+$BB$4),OFFSET(review_count!H10,0,0,1,1+$BB$4))</f>
        <v>0.36514837167011072</v>
      </c>
      <c r="G35" s="59">
        <f ca="1">CORREL(OFFSET(review_count!F$3,$BB$5,0,1,1+$BB$4),OFFSET(review_count!I10,0,0,1,1+$BB$4))</f>
        <v>0.91132237686576711</v>
      </c>
      <c r="H35" s="59">
        <f ca="1">CORREL(OFFSET(review_count!G$3,$BB$5,0,1,1+$BB$4),OFFSET(review_count!J10,0,0,1,1+$BB$4))</f>
        <v>0.38827599920817429</v>
      </c>
      <c r="I35" s="59">
        <f ca="1">CORREL(OFFSET(review_count!H$3,$BB$5,0,1,1+$BB$4),OFFSET(review_count!K10,0,0,1,1+$BB$4))</f>
        <v>-0.85280286542244166</v>
      </c>
      <c r="J35" s="59">
        <f ca="1">CORREL(OFFSET(review_count!I$3,$BB$5,0,1,1+$BB$4),OFFSET(review_count!L10,0,0,1,1+$BB$4))</f>
        <v>-0.79211803438133932</v>
      </c>
      <c r="K35" s="59">
        <f ca="1">CORREL(OFFSET(review_count!J$3,$BB$5,0,1,1+$BB$4),OFFSET(review_count!M10,0,0,1,1+$BB$4))</f>
        <v>-0.76447078715643835</v>
      </c>
      <c r="L35" s="59">
        <f ca="1">CORREL(OFFSET(review_count!K$3,$BB$5,0,1,1+$BB$4),OFFSET(review_count!N10,0,0,1,1+$BB$4))</f>
        <v>-5.0964719143762556E-2</v>
      </c>
      <c r="M35" s="59">
        <f ca="1">CORREL(OFFSET(review_count!L$3,$BB$5,0,1,1+$BB$4),OFFSET(review_count!O10,0,0,1,1+$BB$4))</f>
        <v>0.45454545454545453</v>
      </c>
      <c r="N35" s="59">
        <f ca="1">CORREL(OFFSET(review_count!M$3,$BB$5,0,1,1+$BB$4),OFFSET(review_count!P10,0,0,1,1+$BB$4))</f>
        <v>0</v>
      </c>
      <c r="O35" s="59">
        <f ca="1">CORREL(OFFSET(review_count!N$3,$BB$5,0,1,1+$BB$4),OFFSET(review_count!Q10,0,0,1,1+$BB$4))</f>
        <v>-0.57735026918962584</v>
      </c>
      <c r="P35" s="59">
        <f ca="1">CORREL(OFFSET(review_count!O$3,$BB$5,0,1,1+$BB$4),OFFSET(review_count!R10,0,0,1,1+$BB$4))</f>
        <v>-0.29554023164452431</v>
      </c>
      <c r="Q35" s="59">
        <f ca="1">CORREL(OFFSET(review_count!P$3,$BB$5,0,1,1+$BB$4),OFFSET(review_count!S10,0,0,1,1+$BB$4))</f>
        <v>-0.31311214554257472</v>
      </c>
      <c r="R35" s="59">
        <f ca="1">CORREL(OFFSET(review_count!Q$3,$BB$5,0,1,1+$BB$4),OFFSET(review_count!T10,0,0,1,1+$BB$4))</f>
        <v>-0.5120196528544807</v>
      </c>
      <c r="S35" s="59">
        <f ca="1">CORREL(OFFSET(review_count!R$3,$BB$5,0,1,1+$BB$4),OFFSET(review_count!U10,0,0,1,1+$BB$4))</f>
        <v>-0.1175576026430997</v>
      </c>
      <c r="T35" s="86">
        <f ca="1">CORREL(OFFSET(review_count!S$3,$BB$5,0,1,1+$BB$4),OFFSET(review_count!V10,0,0,1,1+$BB$4))</f>
        <v>-0.29427874876910654</v>
      </c>
      <c r="U35" s="59">
        <f ca="1">CORREL(OFFSET(review_count!T$3,$BB$5,0,1,1+$BB$4),OFFSET(review_count!W10,0,0,1,1+$BB$4))</f>
        <v>-0.48125054144147228</v>
      </c>
      <c r="V35" s="59">
        <f ca="1">CORREL(OFFSET(review_count!U$3,$BB$5,0,1,1+$BB$4),OFFSET(review_count!X10,0,0,1,1+$BB$4))</f>
        <v>-0.33610941652046922</v>
      </c>
      <c r="W35" s="59">
        <f ca="1">CORREL(OFFSET(review_count!V$3,$BB$5,0,1,1+$BB$4),OFFSET(review_count!Y10,0,0,1,1+$BB$4))</f>
        <v>-9.0156525203556243E-2</v>
      </c>
      <c r="X35" s="59">
        <f ca="1">CORREL(OFFSET(review_count!W$3,$BB$5,0,1,1+$BB$4),OFFSET(review_count!Z10,0,0,1,1+$BB$4))</f>
        <v>-0.73611075225773359</v>
      </c>
      <c r="Y35" s="59">
        <f ca="1">CORREL(OFFSET(review_count!X$3,$BB$5,0,1,1+$BB$4),OFFSET(review_count!AA10,0,0,1,1+$BB$4))</f>
        <v>-0.90635325021106738</v>
      </c>
      <c r="Z35" s="59">
        <f ca="1">CORREL(OFFSET(review_count!Y$3,$BB$5,0,1,1+$BB$4),OFFSET(review_count!AB10,0,0,1,1+$BB$4))</f>
        <v>-0.75254619719593985</v>
      </c>
      <c r="AA35" s="59">
        <f ca="1">CORREL(OFFSET(review_count!Z$3,$BB$5,0,1,1+$BB$4),OFFSET(review_count!AC10,0,0,1,1+$BB$4))</f>
        <v>-0.3218989845813639</v>
      </c>
      <c r="AB35" s="59">
        <f ca="1">CORREL(OFFSET(review_count!AA$3,$BB$5,0,1,1+$BB$4),OFFSET(review_count!AD10,0,0,1,1+$BB$4))</f>
        <v>-2.1892932146822464E-2</v>
      </c>
      <c r="AC35" s="59">
        <f ca="1">CORREL(OFFSET(review_count!AB$3,$BB$5,0,1,1+$BB$4),OFFSET(review_count!AE10,0,0,1,1+$BB$4))</f>
        <v>0.46525790190076638</v>
      </c>
      <c r="AD35" s="59">
        <f ca="1">CORREL(OFFSET(review_count!AC$3,$BB$5,0,1,1+$BB$4),OFFSET(review_count!AF10,0,0,1,1+$BB$4))</f>
        <v>0.61398445160550863</v>
      </c>
      <c r="AE35" s="59">
        <f ca="1">CORREL(OFFSET(review_count!AD$3,$BB$5,0,1,1+$BB$4),OFFSET(review_count!AG10,0,0,1,1+$BB$4))</f>
        <v>-0.87961371221450668</v>
      </c>
      <c r="AF35" s="59">
        <f ca="1">CORREL(OFFSET(review_count!AE$3,$BB$5,0,1,1+$BB$4),OFFSET(review_count!AH10,0,0,1,1+$BB$4))</f>
        <v>0.47165225033716063</v>
      </c>
      <c r="AG35" s="59">
        <f ca="1">CORREL(OFFSET(review_count!AF$3,$BB$5,0,1,1+$BB$4),OFFSET(review_count!AI10,0,0,1,1+$BB$4))</f>
        <v>0.60970497883307917</v>
      </c>
      <c r="AH35" s="59">
        <f ca="1">CORREL(OFFSET(review_count!AG$3,$BB$5,0,1,1+$BB$4),OFFSET(review_count!AJ10,0,0,1,1+$BB$4))</f>
        <v>-4.6803637720090899E-2</v>
      </c>
      <c r="AI35" s="59">
        <f ca="1">CORREL(OFFSET(review_count!AH$3,$BB$5,0,1,1+$BB$4),OFFSET(review_count!AK10,0,0,1,1+$BB$4))</f>
        <v>0.38384639379014818</v>
      </c>
      <c r="AJ35" s="59">
        <f ca="1">CORREL(OFFSET(review_count!AI$3,$BB$5,0,1,1+$BB$4),OFFSET(review_count!AL10,0,0,1,1+$BB$4))</f>
        <v>3.6426549067838786E-2</v>
      </c>
      <c r="AK35" s="59">
        <f ca="1">CORREL(OFFSET(review_count!AJ$3,$BB$5,0,1,1+$BB$4),OFFSET(review_count!AM10,0,0,1,1+$BB$4))</f>
        <v>-0.76118890116971949</v>
      </c>
      <c r="AL35" s="59">
        <f ca="1">CORREL(OFFSET(review_count!AK$3,$BB$5,0,1,1+$BB$4),OFFSET(review_count!AN10,0,0,1,1+$BB$4))</f>
        <v>-0.5609168914128041</v>
      </c>
      <c r="AM35" s="59">
        <f ca="1">CORREL(OFFSET(review_count!AL$3,$BB$5,0,1,1+$BB$4),OFFSET(review_count!AO10,0,0,1,1+$BB$4))</f>
        <v>-0.65481380485576579</v>
      </c>
      <c r="AN35" s="59">
        <f ca="1">CORREL(OFFSET(review_count!AM$3,$BB$5,0,1,1+$BB$4),OFFSET(review_count!AP10,0,0,1,1+$BB$4))</f>
        <v>-4.2107596053325952E-2</v>
      </c>
      <c r="AO35" s="59">
        <f ca="1">CORREL(OFFSET(review_count!AN$3,$BB$5,0,1,1+$BB$4),OFFSET(review_count!AQ10,0,0,1,1+$BB$4))</f>
        <v>-0.66474598659740203</v>
      </c>
      <c r="AP35" s="59">
        <f ca="1">CORREL(OFFSET(review_count!AO$3,$BB$5,0,1,1+$BB$4),OFFSET(review_count!AR10,0,0,1,1+$BB$4))</f>
        <v>-0.56519861538043492</v>
      </c>
      <c r="AQ35" s="59">
        <f ca="1">CORREL(OFFSET(review_count!AP$3,$BB$5,0,1,1+$BB$4),OFFSET(review_count!AS10,0,0,1,1+$BB$4))</f>
        <v>-0.21998486556185612</v>
      </c>
      <c r="AR35" s="59">
        <f ca="1">CORREL(OFFSET(review_count!AQ$3,$BB$5,0,1,1+$BB$4),OFFSET(review_count!AT10,0,0,1,1+$BB$4))</f>
        <v>-0.55363778018532295</v>
      </c>
      <c r="AS35" s="59">
        <f ca="1">CORREL(OFFSET(review_count!AR$3,$BB$5,0,1,1+$BB$4),OFFSET(review_count!AU10,0,0,1,1+$BB$4))</f>
        <v>-0.42001999399449674</v>
      </c>
      <c r="AT35" s="59">
        <f ca="1">CORREL(OFFSET(review_count!AS$3,$BB$5,0,1,1+$BB$4),OFFSET(review_count!AV10,0,0,1,1+$BB$4))</f>
        <v>-0.33316908925667876</v>
      </c>
      <c r="AU35" s="59">
        <f ca="1">CORREL(OFFSET(review_count!AT$3,$BB$5,0,1,1+$BB$4),OFFSET(review_count!AW10,0,0,1,1+$BB$4))</f>
        <v>-1.7928749299111976E-2</v>
      </c>
      <c r="AV35" s="59">
        <f ca="1">CORREL(OFFSET(review_count!AU$3,$BB$5,0,1,1+$BB$4),OFFSET(review_count!AX10,0,0,1,1+$BB$4))</f>
        <v>0.17758057552320713</v>
      </c>
      <c r="AW35" s="59"/>
      <c r="AX35" s="59"/>
      <c r="AY35" s="60"/>
      <c r="AZ35" s="47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CORREL(OFFSET(review_count!B$3,$BB$5,0,1,1+$BB$4),OFFSET(review_count!B11,0,0,1,1+$BB$4))</f>
        <v>#DIV/0!</v>
      </c>
      <c r="D36" s="55" t="e">
        <f ca="1">CORREL(OFFSET(review_count!C$3,$BB$5,0,1,1+$BB$4),OFFSET(review_count!C11,0,0,1,1+$BB$4))</f>
        <v>#DIV/0!</v>
      </c>
      <c r="E36" s="55" t="e">
        <f ca="1">CORREL(OFFSET(review_count!D$3,$BB$5,0,1,1+$BB$4),OFFSET(review_count!D11,0,0,1,1+$BB$4))</f>
        <v>#DIV/0!</v>
      </c>
      <c r="F36" s="55" t="e">
        <f ca="1">CORREL(OFFSET(review_count!E$3,$BB$5,0,1,1+$BB$4),OFFSET(review_count!E11,0,0,1,1+$BB$4))</f>
        <v>#DIV/0!</v>
      </c>
      <c r="G36" s="55" t="e">
        <f ca="1">CORREL(OFFSET(review_count!F$3,$BB$5,0,1,1+$BB$4),OFFSET(review_count!F11,0,0,1,1+$BB$4))</f>
        <v>#DIV/0!</v>
      </c>
      <c r="H36" s="55" t="e">
        <f ca="1">CORREL(OFFSET(review_count!G$3,$BB$5,0,1,1+$BB$4),OFFSET(review_count!G11,0,0,1,1+$BB$4))</f>
        <v>#DIV/0!</v>
      </c>
      <c r="I36" s="55" t="e">
        <f ca="1">CORREL(OFFSET(review_count!H$3,$BB$5,0,1,1+$BB$4),OFFSET(review_count!H11,0,0,1,1+$BB$4))</f>
        <v>#DIV/0!</v>
      </c>
      <c r="J36" s="55" t="e">
        <f ca="1">CORREL(OFFSET(review_count!I$3,$BB$5,0,1,1+$BB$4),OFFSET(review_count!I11,0,0,1,1+$BB$4))</f>
        <v>#DIV/0!</v>
      </c>
      <c r="K36" s="55" t="e">
        <f ca="1">CORREL(OFFSET(review_count!J$3,$BB$5,0,1,1+$BB$4),OFFSET(review_count!J11,0,0,1,1+$BB$4))</f>
        <v>#DIV/0!</v>
      </c>
      <c r="L36" s="55" t="e">
        <f ca="1">CORREL(OFFSET(review_count!K$3,$BB$5,0,1,1+$BB$4),OFFSET(review_count!K11,0,0,1,1+$BB$4))</f>
        <v>#DIV/0!</v>
      </c>
      <c r="M36" s="55" t="e">
        <f ca="1">CORREL(OFFSET(review_count!L$3,$BB$5,0,1,1+$BB$4),OFFSET(review_count!L11,0,0,1,1+$BB$4))</f>
        <v>#DIV/0!</v>
      </c>
      <c r="N36" s="55" t="e">
        <f ca="1">CORREL(OFFSET(review_count!M$3,$BB$5,0,1,1+$BB$4),OFFSET(review_count!M11,0,0,1,1+$BB$4))</f>
        <v>#DIV/0!</v>
      </c>
      <c r="O36" s="55" t="e">
        <f ca="1">CORREL(OFFSET(review_count!N$3,$BB$5,0,1,1+$BB$4),OFFSET(review_count!N11,0,0,1,1+$BB$4))</f>
        <v>#DIV/0!</v>
      </c>
      <c r="P36" s="55" t="e">
        <f ca="1">CORREL(OFFSET(review_count!O$3,$BB$5,0,1,1+$BB$4),OFFSET(review_count!O11,0,0,1,1+$BB$4))</f>
        <v>#DIV/0!</v>
      </c>
      <c r="Q36" s="55">
        <f ca="1">CORREL(OFFSET(review_count!P$3,$BB$5,0,1,1+$BB$4),OFFSET(review_count!P11,0,0,1,1+$BB$4))</f>
        <v>-8.0845208345444328E-2</v>
      </c>
      <c r="R36" s="55">
        <f ca="1">CORREL(OFFSET(review_count!Q$3,$BB$5,0,1,1+$BB$4),OFFSET(review_count!Q11,0,0,1,1+$BB$4))</f>
        <v>-0.75011099919220392</v>
      </c>
      <c r="S36" s="55">
        <f ca="1">CORREL(OFFSET(review_count!R$3,$BB$5,0,1,1+$BB$4),OFFSET(review_count!R11,0,0,1,1+$BB$4))</f>
        <v>-0.57263155211225758</v>
      </c>
      <c r="T36" s="85">
        <f ca="1">CORREL(OFFSET(review_count!S$3,$BB$5,0,1,1+$BB$4),OFFSET(review_count!S11,0,0,1,1+$BB$4))</f>
        <v>-0.39518911697601911</v>
      </c>
      <c r="U36" s="55">
        <f ca="1">CORREL(OFFSET(review_count!T$3,$BB$5,0,1,1+$BB$4),OFFSET(review_count!T11,0,0,1,1+$BB$4))</f>
        <v>-0.38634858489317453</v>
      </c>
      <c r="V36" s="55">
        <f ca="1">CORREL(OFFSET(review_count!U$3,$BB$5,0,1,1+$BB$4),OFFSET(review_count!U11,0,0,1,1+$BB$4))</f>
        <v>-0.5271780580321016</v>
      </c>
      <c r="W36" s="55">
        <f ca="1">CORREL(OFFSET(review_count!V$3,$BB$5,0,1,1+$BB$4),OFFSET(review_count!V11,0,0,1,1+$BB$4))</f>
        <v>-0.13056899015553614</v>
      </c>
      <c r="X36" s="55">
        <f ca="1">CORREL(OFFSET(review_count!W$3,$BB$5,0,1,1+$BB$4),OFFSET(review_count!W11,0,0,1,1+$BB$4))</f>
        <v>0.96099086007968237</v>
      </c>
      <c r="Y36" s="55">
        <f ca="1">CORREL(OFFSET(review_count!X$3,$BB$5,0,1,1+$BB$4),OFFSET(review_count!X11,0,0,1,1+$BB$4))</f>
        <v>0.90767691187937882</v>
      </c>
      <c r="Z36" s="55">
        <f ca="1">CORREL(OFFSET(review_count!Y$3,$BB$5,0,1,1+$BB$4),OFFSET(review_count!Y11,0,0,1,1+$BB$4))</f>
        <v>0.91441303581596134</v>
      </c>
      <c r="AA36" s="55">
        <f ca="1">CORREL(OFFSET(review_count!Z$3,$BB$5,0,1,1+$BB$4),OFFSET(review_count!Z11,0,0,1,1+$BB$4))</f>
        <v>0.14367264255428708</v>
      </c>
      <c r="AB36" s="55">
        <f ca="1">CORREL(OFFSET(review_count!AA$3,$BB$5,0,1,1+$BB$4),OFFSET(review_count!AA11,0,0,1,1+$BB$4))</f>
        <v>0.40610800618002785</v>
      </c>
      <c r="AC36" s="55">
        <f ca="1">CORREL(OFFSET(review_count!AB$3,$BB$5,0,1,1+$BB$4),OFFSET(review_count!AB11,0,0,1,1+$BB$4))</f>
        <v>0.92972592359780459</v>
      </c>
      <c r="AD36" s="55">
        <f ca="1">CORREL(OFFSET(review_count!AC$3,$BB$5,0,1,1+$BB$4),OFFSET(review_count!AC11,0,0,1,1+$BB$4))</f>
        <v>0.82682488675286481</v>
      </c>
      <c r="AE36" s="55">
        <f ca="1">CORREL(OFFSET(review_count!AD$3,$BB$5,0,1,1+$BB$4),OFFSET(review_count!AD11,0,0,1,1+$BB$4))</f>
        <v>0.67987941934193041</v>
      </c>
      <c r="AF36" s="55">
        <f ca="1">CORREL(OFFSET(review_count!AE$3,$BB$5,0,1,1+$BB$4),OFFSET(review_count!AE11,0,0,1,1+$BB$4))</f>
        <v>-0.37049429661336075</v>
      </c>
      <c r="AG36" s="55">
        <f ca="1">CORREL(OFFSET(review_count!AF$3,$BB$5,0,1,1+$BB$4),OFFSET(review_count!AF11,0,0,1,1+$BB$4))</f>
        <v>-0.82121006138032715</v>
      </c>
      <c r="AH36" s="55">
        <f ca="1">CORREL(OFFSET(review_count!AG$3,$BB$5,0,1,1+$BB$4),OFFSET(review_count!AG11,0,0,1,1+$BB$4))</f>
        <v>0.80444890896690713</v>
      </c>
      <c r="AI36" s="55">
        <f ca="1">CORREL(OFFSET(review_count!AH$3,$BB$5,0,1,1+$BB$4),OFFSET(review_count!AH11,0,0,1,1+$BB$4))</f>
        <v>0.17162211036365096</v>
      </c>
      <c r="AJ36" s="55">
        <f ca="1">CORREL(OFFSET(review_count!AI$3,$BB$5,0,1,1+$BB$4),OFFSET(review_count!AI11,0,0,1,1+$BB$4))</f>
        <v>0.25535062386755863</v>
      </c>
      <c r="AK36" s="55">
        <f ca="1">CORREL(OFFSET(review_count!AJ$3,$BB$5,0,1,1+$BB$4),OFFSET(review_count!AJ11,0,0,1,1+$BB$4))</f>
        <v>0.27631791251322069</v>
      </c>
      <c r="AL36" s="55">
        <f ca="1">CORREL(OFFSET(review_count!AK$3,$BB$5,0,1,1+$BB$4),OFFSET(review_count!AK11,0,0,1,1+$BB$4))</f>
        <v>0.27150337015106862</v>
      </c>
      <c r="AM36" s="55">
        <f ca="1">CORREL(OFFSET(review_count!AL$3,$BB$5,0,1,1+$BB$4),OFFSET(review_count!AL11,0,0,1,1+$BB$4))</f>
        <v>0.64465837122030423</v>
      </c>
      <c r="AN36" s="55">
        <f ca="1">CORREL(OFFSET(review_count!AM$3,$BB$5,0,1,1+$BB$4),OFFSET(review_count!AM11,0,0,1,1+$BB$4))</f>
        <v>-0.10274816178761127</v>
      </c>
      <c r="AO36" s="55">
        <f ca="1">CORREL(OFFSET(review_count!AN$3,$BB$5,0,1,1+$BB$4),OFFSET(review_count!AN11,0,0,1,1+$BB$4))</f>
        <v>-0.6757855954160944</v>
      </c>
      <c r="AP36" s="55">
        <f ca="1">CORREL(OFFSET(review_count!AO$3,$BB$5,0,1,1+$BB$4),OFFSET(review_count!AO11,0,0,1,1+$BB$4))</f>
        <v>-0.12491041209281149</v>
      </c>
      <c r="AQ36" s="55">
        <f ca="1">CORREL(OFFSET(review_count!AP$3,$BB$5,0,1,1+$BB$4),OFFSET(review_count!AP11,0,0,1,1+$BB$4))</f>
        <v>0.65966238211976291</v>
      </c>
      <c r="AR36" s="55">
        <f ca="1">CORREL(OFFSET(review_count!AQ$3,$BB$5,0,1,1+$BB$4),OFFSET(review_count!AQ11,0,0,1,1+$BB$4))</f>
        <v>-0.1259819858639401</v>
      </c>
      <c r="AS36" s="55">
        <f ca="1">CORREL(OFFSET(review_count!AR$3,$BB$5,0,1,1+$BB$4),OFFSET(review_count!AR11,0,0,1,1+$BB$4))</f>
        <v>-0.6562118265560497</v>
      </c>
      <c r="AT36" s="55">
        <f ca="1">CORREL(OFFSET(review_count!AS$3,$BB$5,0,1,1+$BB$4),OFFSET(review_count!AS11,0,0,1,1+$BB$4))</f>
        <v>-0.97511187692389922</v>
      </c>
      <c r="AU36" s="55">
        <f ca="1">CORREL(OFFSET(review_count!AT$3,$BB$5,0,1,1+$BB$4),OFFSET(review_count!AT11,0,0,1,1+$BB$4))</f>
        <v>0.30776235716565514</v>
      </c>
      <c r="AV36" s="55">
        <f ca="1">CORREL(OFFSET(review_count!AU$3,$BB$5,0,1,1+$BB$4),OFFSET(review_count!AU11,0,0,1,1+$BB$4))</f>
        <v>0.36006165262077816</v>
      </c>
      <c r="AW36" s="55">
        <f ca="1">CORREL(OFFSET(review_count!AV$3,$BB$5,0,1,1+$BB$4),OFFSET(review_count!AV11,0,0,1,1+$BB$4))</f>
        <v>0.48809353009197637</v>
      </c>
      <c r="AX36" s="55">
        <f ca="1">CORREL(OFFSET(review_count!AW$3,$BB$5,0,1,1+$BB$4),OFFSET(review_count!AW11,0,0,1,1+$BB$4))</f>
        <v>0.61821119327823293</v>
      </c>
      <c r="AY36" s="57">
        <f ca="1">CORREL(OFFSET(review_count!AX$3,$BB$5,0,1,1+$BB$4),OFFSET(review_count!AX11,0,0,1,1+$BB$4))</f>
        <v>0.12348577814688987</v>
      </c>
      <c r="AZ36" s="47"/>
    </row>
    <row r="37" spans="1:54" ht="11.25" customHeight="1" x14ac:dyDescent="0.25">
      <c r="A37" s="7"/>
      <c r="B37" s="77" t="s">
        <v>142</v>
      </c>
      <c r="C37" s="81" t="e">
        <f ca="1">CORREL(OFFSET(review_count!B$3,$BB$5,0,1,1+$BB$4),OFFSET(review_count!C11,0,0,1,1+$BB$4))</f>
        <v>#DIV/0!</v>
      </c>
      <c r="D37" s="55" t="e">
        <f ca="1">CORREL(OFFSET(review_count!C$3,$BB$5,0,1,1+$BB$4),OFFSET(review_count!D11,0,0,1,1+$BB$4))</f>
        <v>#DIV/0!</v>
      </c>
      <c r="E37" s="55" t="e">
        <f ca="1">CORREL(OFFSET(review_count!D$3,$BB$5,0,1,1+$BB$4),OFFSET(review_count!E11,0,0,1,1+$BB$4))</f>
        <v>#DIV/0!</v>
      </c>
      <c r="F37" s="55" t="e">
        <f ca="1">CORREL(OFFSET(review_count!E$3,$BB$5,0,1,1+$BB$4),OFFSET(review_count!F11,0,0,1,1+$BB$4))</f>
        <v>#DIV/0!</v>
      </c>
      <c r="G37" s="55" t="e">
        <f ca="1">CORREL(OFFSET(review_count!F$3,$BB$5,0,1,1+$BB$4),OFFSET(review_count!G11,0,0,1,1+$BB$4))</f>
        <v>#DIV/0!</v>
      </c>
      <c r="H37" s="55" t="e">
        <f ca="1">CORREL(OFFSET(review_count!G$3,$BB$5,0,1,1+$BB$4),OFFSET(review_count!H11,0,0,1,1+$BB$4))</f>
        <v>#DIV/0!</v>
      </c>
      <c r="I37" s="55" t="e">
        <f ca="1">CORREL(OFFSET(review_count!H$3,$BB$5,0,1,1+$BB$4),OFFSET(review_count!I11,0,0,1,1+$BB$4))</f>
        <v>#DIV/0!</v>
      </c>
      <c r="J37" s="55" t="e">
        <f ca="1">CORREL(OFFSET(review_count!I$3,$BB$5,0,1,1+$BB$4),OFFSET(review_count!J11,0,0,1,1+$BB$4))</f>
        <v>#DIV/0!</v>
      </c>
      <c r="K37" s="55" t="e">
        <f ca="1">CORREL(OFFSET(review_count!J$3,$BB$5,0,1,1+$BB$4),OFFSET(review_count!K11,0,0,1,1+$BB$4))</f>
        <v>#DIV/0!</v>
      </c>
      <c r="L37" s="55" t="e">
        <f ca="1">CORREL(OFFSET(review_count!K$3,$BB$5,0,1,1+$BB$4),OFFSET(review_count!L11,0,0,1,1+$BB$4))</f>
        <v>#DIV/0!</v>
      </c>
      <c r="M37" s="55" t="e">
        <f ca="1">CORREL(OFFSET(review_count!L$3,$BB$5,0,1,1+$BB$4),OFFSET(review_count!M11,0,0,1,1+$BB$4))</f>
        <v>#DIV/0!</v>
      </c>
      <c r="N37" s="55" t="e">
        <f ca="1">CORREL(OFFSET(review_count!M$3,$BB$5,0,1,1+$BB$4),OFFSET(review_count!N11,0,0,1,1+$BB$4))</f>
        <v>#DIV/0!</v>
      </c>
      <c r="O37" s="55" t="e">
        <f ca="1">CORREL(OFFSET(review_count!N$3,$BB$5,0,1,1+$BB$4),OFFSET(review_count!O11,0,0,1,1+$BB$4))</f>
        <v>#DIV/0!</v>
      </c>
      <c r="P37" s="55">
        <f ca="1">CORREL(OFFSET(review_count!O$3,$BB$5,0,1,1+$BB$4),OFFSET(review_count!P11,0,0,1,1+$BB$4))</f>
        <v>0.88929729179988759</v>
      </c>
      <c r="Q37" s="55">
        <f ca="1">CORREL(OFFSET(review_count!P$3,$BB$5,0,1,1+$BB$4),OFFSET(review_count!Q11,0,0,1,1+$BB$4))</f>
        <v>-1.5739651819070919E-2</v>
      </c>
      <c r="R37" s="55">
        <f ca="1">CORREL(OFFSET(review_count!Q$3,$BB$5,0,1,1+$BB$4),OFFSET(review_count!R11,0,0,1,1+$BB$4))</f>
        <v>-9.7794219645875022E-2</v>
      </c>
      <c r="S37" s="55">
        <f ca="1">CORREL(OFFSET(review_count!R$3,$BB$5,0,1,1+$BB$4),OFFSET(review_count!S11,0,0,1,1+$BB$4))</f>
        <v>5.8307875854086623E-2</v>
      </c>
      <c r="T37" s="85">
        <f ca="1">CORREL(OFFSET(review_count!S$3,$BB$5,0,1,1+$BB$4),OFFSET(review_count!T11,0,0,1,1+$BB$4))</f>
        <v>-0.27827108542442325</v>
      </c>
      <c r="U37" s="55">
        <f ca="1">CORREL(OFFSET(review_count!T$3,$BB$5,0,1,1+$BB$4),OFFSET(review_count!U11,0,0,1,1+$BB$4))</f>
        <v>-0.62739635693648754</v>
      </c>
      <c r="V37" s="55">
        <f ca="1">CORREL(OFFSET(review_count!U$3,$BB$5,0,1,1+$BB$4),OFFSET(review_count!V11,0,0,1,1+$BB$4))</f>
        <v>-0.85920866292034537</v>
      </c>
      <c r="W37" s="55">
        <f ca="1">CORREL(OFFSET(review_count!V$3,$BB$5,0,1,1+$BB$4),OFFSET(review_count!W11,0,0,1,1+$BB$4))</f>
        <v>-0.64262296656967988</v>
      </c>
      <c r="X37" s="55">
        <f ca="1">CORREL(OFFSET(review_count!W$3,$BB$5,0,1,1+$BB$4),OFFSET(review_count!X11,0,0,1,1+$BB$4))</f>
        <v>0.64265652032905951</v>
      </c>
      <c r="Y37" s="55">
        <f ca="1">CORREL(OFFSET(review_count!X$3,$BB$5,0,1,1+$BB$4),OFFSET(review_count!Y11,0,0,1,1+$BB$4))</f>
        <v>0.64761231026672605</v>
      </c>
      <c r="Z37" s="55">
        <f ca="1">CORREL(OFFSET(review_count!Y$3,$BB$5,0,1,1+$BB$4),OFFSET(review_count!Z11,0,0,1,1+$BB$4))</f>
        <v>0.83099556032908684</v>
      </c>
      <c r="AA37" s="55">
        <f ca="1">CORREL(OFFSET(review_count!Z$3,$BB$5,0,1,1+$BB$4),OFFSET(review_count!AA11,0,0,1,1+$BB$4))</f>
        <v>-0.29980347654875061</v>
      </c>
      <c r="AB37" s="55">
        <f ca="1">CORREL(OFFSET(review_count!AA$3,$BB$5,0,1,1+$BB$4),OFFSET(review_count!AB11,0,0,1,1+$BB$4))</f>
        <v>-5.5402197229448828E-2</v>
      </c>
      <c r="AC37" s="55">
        <f ca="1">CORREL(OFFSET(review_count!AB$3,$BB$5,0,1,1+$BB$4),OFFSET(review_count!AC11,0,0,1,1+$BB$4))</f>
        <v>0.29049047166982733</v>
      </c>
      <c r="AD37" s="55">
        <f ca="1">CORREL(OFFSET(review_count!AC$3,$BB$5,0,1,1+$BB$4),OFFSET(review_count!AD11,0,0,1,1+$BB$4))</f>
        <v>0.85309513897766709</v>
      </c>
      <c r="AE37" s="55">
        <f ca="1">CORREL(OFFSET(review_count!AD$3,$BB$5,0,1,1+$BB$4),OFFSET(review_count!AE11,0,0,1,1+$BB$4))</f>
        <v>0.10198095683430078</v>
      </c>
      <c r="AF37" s="55">
        <f ca="1">CORREL(OFFSET(review_count!AE$3,$BB$5,0,1,1+$BB$4),OFFSET(review_count!AF11,0,0,1,1+$BB$4))</f>
        <v>-0.79510698773889499</v>
      </c>
      <c r="AG37" s="55">
        <f ca="1">CORREL(OFFSET(review_count!AF$3,$BB$5,0,1,1+$BB$4),OFFSET(review_count!AG11,0,0,1,1+$BB$4))</f>
        <v>1.612169444688915E-2</v>
      </c>
      <c r="AH37" s="55">
        <f ca="1">CORREL(OFFSET(review_count!AG$3,$BB$5,0,1,1+$BB$4),OFFSET(review_count!AH11,0,0,1,1+$BB$4))</f>
        <v>-0.52103005253709211</v>
      </c>
      <c r="AI37" s="55">
        <f ca="1">CORREL(OFFSET(review_count!AH$3,$BB$5,0,1,1+$BB$4),OFFSET(review_count!AI11,0,0,1,1+$BB$4))</f>
        <v>-0.34536301221327292</v>
      </c>
      <c r="AJ37" s="55">
        <f ca="1">CORREL(OFFSET(review_count!AI$3,$BB$5,0,1,1+$BB$4),OFFSET(review_count!AJ11,0,0,1,1+$BB$4))</f>
        <v>-0.88469963622800618</v>
      </c>
      <c r="AK37" s="55">
        <f ca="1">CORREL(OFFSET(review_count!AJ$3,$BB$5,0,1,1+$BB$4),OFFSET(review_count!AK11,0,0,1,1+$BB$4))</f>
        <v>0.10584029683855217</v>
      </c>
      <c r="AL37" s="55">
        <f ca="1">CORREL(OFFSET(review_count!AK$3,$BB$5,0,1,1+$BB$4),OFFSET(review_count!AL11,0,0,1,1+$BB$4))</f>
        <v>0.32232918561015211</v>
      </c>
      <c r="AM37" s="55">
        <f ca="1">CORREL(OFFSET(review_count!AL$3,$BB$5,0,1,1+$BB$4),OFFSET(review_count!AM11,0,0,1,1+$BB$4))</f>
        <v>6.0426583386931014E-2</v>
      </c>
      <c r="AN37" s="55">
        <f ca="1">CORREL(OFFSET(review_count!AM$3,$BB$5,0,1,1+$BB$4),OFFSET(review_count!AN11,0,0,1,1+$BB$4))</f>
        <v>0.53757308777422108</v>
      </c>
      <c r="AO37" s="55">
        <f ca="1">CORREL(OFFSET(review_count!AN$3,$BB$5,0,1,1+$BB$4),OFFSET(review_count!AO11,0,0,1,1+$BB$4))</f>
        <v>-0.46395295920187124</v>
      </c>
      <c r="AP37" s="55">
        <f ca="1">CORREL(OFFSET(review_count!AO$3,$BB$5,0,1,1+$BB$4),OFFSET(review_count!AP11,0,0,1,1+$BB$4))</f>
        <v>-0.15750871874402567</v>
      </c>
      <c r="AQ37" s="55">
        <f ca="1">CORREL(OFFSET(review_count!AP$3,$BB$5,0,1,1+$BB$4),OFFSET(review_count!AQ11,0,0,1,1+$BB$4))</f>
        <v>0.3816605034377975</v>
      </c>
      <c r="AR37" s="55">
        <f ca="1">CORREL(OFFSET(review_count!AQ$3,$BB$5,0,1,1+$BB$4),OFFSET(review_count!AR11,0,0,1,1+$BB$4))</f>
        <v>-0.17388736493876761</v>
      </c>
      <c r="AS37" s="55">
        <f ca="1">CORREL(OFFSET(review_count!AR$3,$BB$5,0,1,1+$BB$4),OFFSET(review_count!AS11,0,0,1,1+$BB$4))</f>
        <v>4.5947680064476921E-2</v>
      </c>
      <c r="AT37" s="55">
        <f ca="1">CORREL(OFFSET(review_count!AS$3,$BB$5,0,1,1+$BB$4),OFFSET(review_count!AT11,0,0,1,1+$BB$4))</f>
        <v>0.2919924108914283</v>
      </c>
      <c r="AU37" s="55">
        <f ca="1">CORREL(OFFSET(review_count!AT$3,$BB$5,0,1,1+$BB$4),OFFSET(review_count!AU11,0,0,1,1+$BB$4))</f>
        <v>-0.59727309021301389</v>
      </c>
      <c r="AV37" s="55">
        <f ca="1">CORREL(OFFSET(review_count!AU$3,$BB$5,0,1,1+$BB$4),OFFSET(review_count!AV11,0,0,1,1+$BB$4))</f>
        <v>-0.19462473604038075</v>
      </c>
      <c r="AW37" s="55">
        <f ca="1">CORREL(OFFSET(review_count!AV$3,$BB$5,0,1,1+$BB$4),OFFSET(review_count!AW11,0,0,1,1+$BB$4))</f>
        <v>0.13805178725436901</v>
      </c>
      <c r="AX37" s="55">
        <f ca="1">CORREL(OFFSET(review_count!AW$3,$BB$5,0,1,1+$BB$4),OFFSET(review_count!AX11,0,0,1,1+$BB$4))</f>
        <v>0.54242020148087078</v>
      </c>
      <c r="AY37" s="57"/>
      <c r="AZ37" s="47"/>
    </row>
    <row r="38" spans="1:54" ht="11.25" customHeight="1" x14ac:dyDescent="0.25">
      <c r="A38" s="7"/>
      <c r="B38" s="77" t="s">
        <v>143</v>
      </c>
      <c r="C38" s="81" t="e">
        <f ca="1">CORREL(OFFSET(review_count!B$3,$BB$5,0,1,1+$BB$4),OFFSET(review_count!D11,0,0,1,1+$BB$4))</f>
        <v>#DIV/0!</v>
      </c>
      <c r="D38" s="55" t="e">
        <f ca="1">CORREL(OFFSET(review_count!C$3,$BB$5,0,1,1+$BB$4),OFFSET(review_count!E11,0,0,1,1+$BB$4))</f>
        <v>#DIV/0!</v>
      </c>
      <c r="E38" s="55" t="e">
        <f ca="1">CORREL(OFFSET(review_count!D$3,$BB$5,0,1,1+$BB$4),OFFSET(review_count!F11,0,0,1,1+$BB$4))</f>
        <v>#DIV/0!</v>
      </c>
      <c r="F38" s="55" t="e">
        <f ca="1">CORREL(OFFSET(review_count!E$3,$BB$5,0,1,1+$BB$4),OFFSET(review_count!G11,0,0,1,1+$BB$4))</f>
        <v>#DIV/0!</v>
      </c>
      <c r="G38" s="55" t="e">
        <f ca="1">CORREL(OFFSET(review_count!F$3,$BB$5,0,1,1+$BB$4),OFFSET(review_count!H11,0,0,1,1+$BB$4))</f>
        <v>#DIV/0!</v>
      </c>
      <c r="H38" s="55" t="e">
        <f ca="1">CORREL(OFFSET(review_count!G$3,$BB$5,0,1,1+$BB$4),OFFSET(review_count!I11,0,0,1,1+$BB$4))</f>
        <v>#DIV/0!</v>
      </c>
      <c r="I38" s="55" t="e">
        <f ca="1">CORREL(OFFSET(review_count!H$3,$BB$5,0,1,1+$BB$4),OFFSET(review_count!J11,0,0,1,1+$BB$4))</f>
        <v>#DIV/0!</v>
      </c>
      <c r="J38" s="55" t="e">
        <f ca="1">CORREL(OFFSET(review_count!I$3,$BB$5,0,1,1+$BB$4),OFFSET(review_count!K11,0,0,1,1+$BB$4))</f>
        <v>#DIV/0!</v>
      </c>
      <c r="K38" s="55" t="e">
        <f ca="1">CORREL(OFFSET(review_count!J$3,$BB$5,0,1,1+$BB$4),OFFSET(review_count!L11,0,0,1,1+$BB$4))</f>
        <v>#DIV/0!</v>
      </c>
      <c r="L38" s="55" t="e">
        <f ca="1">CORREL(OFFSET(review_count!K$3,$BB$5,0,1,1+$BB$4),OFFSET(review_count!M11,0,0,1,1+$BB$4))</f>
        <v>#DIV/0!</v>
      </c>
      <c r="M38" s="55" t="e">
        <f ca="1">CORREL(OFFSET(review_count!L$3,$BB$5,0,1,1+$BB$4),OFFSET(review_count!N11,0,0,1,1+$BB$4))</f>
        <v>#DIV/0!</v>
      </c>
      <c r="N38" s="55" t="e">
        <f ca="1">CORREL(OFFSET(review_count!M$3,$BB$5,0,1,1+$BB$4),OFFSET(review_count!O11,0,0,1,1+$BB$4))</f>
        <v>#DIV/0!</v>
      </c>
      <c r="O38" s="55">
        <f ca="1">CORREL(OFFSET(review_count!N$3,$BB$5,0,1,1+$BB$4),OFFSET(review_count!P11,0,0,1,1+$BB$4))</f>
        <v>0.33333333333333337</v>
      </c>
      <c r="P38" s="55">
        <f ca="1">CORREL(OFFSET(review_count!O$3,$BB$5,0,1,1+$BB$4),OFFSET(review_count!Q11,0,0,1,1+$BB$4))</f>
        <v>0.90328112939445893</v>
      </c>
      <c r="Q38" s="55">
        <f ca="1">CORREL(OFFSET(review_count!P$3,$BB$5,0,1,1+$BB$4),OFFSET(review_count!R11,0,0,1,1+$BB$4))</f>
        <v>0.92632858053453837</v>
      </c>
      <c r="R38" s="55">
        <f ca="1">CORREL(OFFSET(review_count!Q$3,$BB$5,0,1,1+$BB$4),OFFSET(review_count!S11,0,0,1,1+$BB$4))</f>
        <v>0.90012844826101046</v>
      </c>
      <c r="S38" s="55">
        <f ca="1">CORREL(OFFSET(review_count!R$3,$BB$5,0,1,1+$BB$4),OFFSET(review_count!T11,0,0,1,1+$BB$4))</f>
        <v>0.93309471864206395</v>
      </c>
      <c r="T38" s="85">
        <f ca="1">CORREL(OFFSET(review_count!S$3,$BB$5,0,1,1+$BB$4),OFFSET(review_count!U11,0,0,1,1+$BB$4))</f>
        <v>-0.53433485640491107</v>
      </c>
      <c r="U38" s="55">
        <f ca="1">CORREL(OFFSET(review_count!T$3,$BB$5,0,1,1+$BB$4),OFFSET(review_count!V11,0,0,1,1+$BB$4))</f>
        <v>-0.64131367533394346</v>
      </c>
      <c r="V38" s="55">
        <f ca="1">CORREL(OFFSET(review_count!U$3,$BB$5,0,1,1+$BB$4),OFFSET(review_count!W11,0,0,1,1+$BB$4))</f>
        <v>-0.43129441494882442</v>
      </c>
      <c r="W38" s="55">
        <f ca="1">CORREL(OFFSET(review_count!V$3,$BB$5,0,1,1+$BB$4),OFFSET(review_count!X11,0,0,1,1+$BB$4))</f>
        <v>-0.11025504592944113</v>
      </c>
      <c r="X38" s="55">
        <f ca="1">CORREL(OFFSET(review_count!W$3,$BB$5,0,1,1+$BB$4),OFFSET(review_count!Y11,0,0,1,1+$BB$4))</f>
        <v>0.88606522887974493</v>
      </c>
      <c r="Y38" s="55">
        <f ca="1">CORREL(OFFSET(review_count!X$3,$BB$5,0,1,1+$BB$4),OFFSET(review_count!Z11,0,0,1,1+$BB$4))</f>
        <v>0.6102225727801307</v>
      </c>
      <c r="Z38" s="55">
        <f ca="1">CORREL(OFFSET(review_count!Y$3,$BB$5,0,1,1+$BB$4),OFFSET(review_count!AA11,0,0,1,1+$BB$4))</f>
        <v>0.78626970728554546</v>
      </c>
      <c r="AA38" s="55">
        <f ca="1">CORREL(OFFSET(review_count!Z$3,$BB$5,0,1,1+$BB$4),OFFSET(review_count!AB11,0,0,1,1+$BB$4))</f>
        <v>-0.72093122938980192</v>
      </c>
      <c r="AB38" s="55">
        <f ca="1">CORREL(OFFSET(review_count!AA$3,$BB$5,0,1,1+$BB$4),OFFSET(review_count!AC11,0,0,1,1+$BB$4))</f>
        <v>-0.13597174727602729</v>
      </c>
      <c r="AC38" s="55">
        <f ca="1">CORREL(OFFSET(review_count!AB$3,$BB$5,0,1,1+$BB$4),OFFSET(review_count!AD11,0,0,1,1+$BB$4))</f>
        <v>6.083851184545179E-2</v>
      </c>
      <c r="AD38" s="55">
        <f ca="1">CORREL(OFFSET(review_count!AC$3,$BB$5,0,1,1+$BB$4),OFFSET(review_count!AE11,0,0,1,1+$BB$4))</f>
        <v>0.31580629750907147</v>
      </c>
      <c r="AE38" s="55">
        <f ca="1">CORREL(OFFSET(review_count!AD$3,$BB$5,0,1,1+$BB$4),OFFSET(review_count!AF11,0,0,1,1+$BB$4))</f>
        <v>-0.98080965413262089</v>
      </c>
      <c r="AF38" s="55">
        <f ca="1">CORREL(OFFSET(review_count!AE$3,$BB$5,0,1,1+$BB$4),OFFSET(review_count!AG11,0,0,1,1+$BB$4))</f>
        <v>-2.6882594618183729E-2</v>
      </c>
      <c r="AG38" s="55">
        <f ca="1">CORREL(OFFSET(review_count!AF$3,$BB$5,0,1,1+$BB$4),OFFSET(review_count!AH11,0,0,1,1+$BB$4))</f>
        <v>-0.22720935411301288</v>
      </c>
      <c r="AH38" s="55">
        <f ca="1">CORREL(OFFSET(review_count!AG$3,$BB$5,0,1,1+$BB$4),OFFSET(review_count!AI11,0,0,1,1+$BB$4))</f>
        <v>-5.009904351318193E-2</v>
      </c>
      <c r="AI38" s="55">
        <f ca="1">CORREL(OFFSET(review_count!AH$3,$BB$5,0,1,1+$BB$4),OFFSET(review_count!AJ11,0,0,1,1+$BB$4))</f>
        <v>9.1108033896752968E-2</v>
      </c>
      <c r="AJ38" s="55">
        <f ca="1">CORREL(OFFSET(review_count!AI$3,$BB$5,0,1,1+$BB$4),OFFSET(review_count!AK11,0,0,1,1+$BB$4))</f>
        <v>0.32667441416121173</v>
      </c>
      <c r="AK38" s="55">
        <f ca="1">CORREL(OFFSET(review_count!AJ$3,$BB$5,0,1,1+$BB$4),OFFSET(review_count!AL11,0,0,1,1+$BB$4))</f>
        <v>-0.26860765467512676</v>
      </c>
      <c r="AL38" s="55">
        <f ca="1">CORREL(OFFSET(review_count!AK$3,$BB$5,0,1,1+$BB$4),OFFSET(review_count!AM11,0,0,1,1+$BB$4))</f>
        <v>-0.12506897491713628</v>
      </c>
      <c r="AM38" s="55">
        <f ca="1">CORREL(OFFSET(review_count!AL$3,$BB$5,0,1,1+$BB$4),OFFSET(review_count!AN11,0,0,1,1+$BB$4))</f>
        <v>-0.15205175896862125</v>
      </c>
      <c r="AN38" s="55">
        <f ca="1">CORREL(OFFSET(review_count!AM$3,$BB$5,0,1,1+$BB$4),OFFSET(review_count!AO11,0,0,1,1+$BB$4))</f>
        <v>0.76108273873567855</v>
      </c>
      <c r="AO38" s="55">
        <f ca="1">CORREL(OFFSET(review_count!AN$3,$BB$5,0,1,1+$BB$4),OFFSET(review_count!AP11,0,0,1,1+$BB$4))</f>
        <v>2.7795656248945706E-2</v>
      </c>
      <c r="AP38" s="55">
        <f ca="1">CORREL(OFFSET(review_count!AO$3,$BB$5,0,1,1+$BB$4),OFFSET(review_count!AQ11,0,0,1,1+$BB$4))</f>
        <v>-0.58353661097923126</v>
      </c>
      <c r="AQ38" s="55">
        <f ca="1">CORREL(OFFSET(review_count!AP$3,$BB$5,0,1,1+$BB$4),OFFSET(review_count!AR11,0,0,1,1+$BB$4))</f>
        <v>0.4092022614691157</v>
      </c>
      <c r="AR38" s="55">
        <f ca="1">CORREL(OFFSET(review_count!AQ$3,$BB$5,0,1,1+$BB$4),OFFSET(review_count!AS11,0,0,1,1+$BB$4))</f>
        <v>0.25568594537721123</v>
      </c>
      <c r="AS38" s="55">
        <f ca="1">CORREL(OFFSET(review_count!AR$3,$BB$5,0,1,1+$BB$4),OFFSET(review_count!AT11,0,0,1,1+$BB$4))</f>
        <v>-0.36985705379580919</v>
      </c>
      <c r="AT38" s="55">
        <f ca="1">CORREL(OFFSET(review_count!AS$3,$BB$5,0,1,1+$BB$4),OFFSET(review_count!AU11,0,0,1,1+$BB$4))</f>
        <v>-0.22367506066755374</v>
      </c>
      <c r="AU38" s="55">
        <f ca="1">CORREL(OFFSET(review_count!AT$3,$BB$5,0,1,1+$BB$4),OFFSET(review_count!AV11,0,0,1,1+$BB$4))</f>
        <v>-0.93124277970575353</v>
      </c>
      <c r="AV38" s="55">
        <f ca="1">CORREL(OFFSET(review_count!AU$3,$BB$5,0,1,1+$BB$4),OFFSET(review_count!AW11,0,0,1,1+$BB$4))</f>
        <v>-0.97336802139202394</v>
      </c>
      <c r="AW38" s="55">
        <f ca="1">CORREL(OFFSET(review_count!AV$3,$BB$5,0,1,1+$BB$4),OFFSET(review_count!AX11,0,0,1,1+$BB$4))</f>
        <v>-0.90111795303211828</v>
      </c>
      <c r="AX38" s="55"/>
      <c r="AY38" s="57"/>
      <c r="AZ38" s="47"/>
    </row>
    <row r="39" spans="1:54" ht="11.25" customHeight="1" x14ac:dyDescent="0.25">
      <c r="A39" s="7"/>
      <c r="B39" s="77" t="s">
        <v>144</v>
      </c>
      <c r="C39" s="58" t="e">
        <f ca="1">CORREL(OFFSET(review_count!B$3,$BB$5,0,1,1+$BB$4),OFFSET(review_count!E11,0,0,1,1+$BB$4))</f>
        <v>#DIV/0!</v>
      </c>
      <c r="D39" s="59" t="e">
        <f ca="1">CORREL(OFFSET(review_count!C$3,$BB$5,0,1,1+$BB$4),OFFSET(review_count!F11,0,0,1,1+$BB$4))</f>
        <v>#DIV/0!</v>
      </c>
      <c r="E39" s="59" t="e">
        <f ca="1">CORREL(OFFSET(review_count!D$3,$BB$5,0,1,1+$BB$4),OFFSET(review_count!G11,0,0,1,1+$BB$4))</f>
        <v>#DIV/0!</v>
      </c>
      <c r="F39" s="59" t="e">
        <f ca="1">CORREL(OFFSET(review_count!E$3,$BB$5,0,1,1+$BB$4),OFFSET(review_count!H11,0,0,1,1+$BB$4))</f>
        <v>#DIV/0!</v>
      </c>
      <c r="G39" s="59" t="e">
        <f ca="1">CORREL(OFFSET(review_count!F$3,$BB$5,0,1,1+$BB$4),OFFSET(review_count!I11,0,0,1,1+$BB$4))</f>
        <v>#DIV/0!</v>
      </c>
      <c r="H39" s="59" t="e">
        <f ca="1">CORREL(OFFSET(review_count!G$3,$BB$5,0,1,1+$BB$4),OFFSET(review_count!J11,0,0,1,1+$BB$4))</f>
        <v>#DIV/0!</v>
      </c>
      <c r="I39" s="59" t="e">
        <f ca="1">CORREL(OFFSET(review_count!H$3,$BB$5,0,1,1+$BB$4),OFFSET(review_count!K11,0,0,1,1+$BB$4))</f>
        <v>#DIV/0!</v>
      </c>
      <c r="J39" s="59" t="e">
        <f ca="1">CORREL(OFFSET(review_count!I$3,$BB$5,0,1,1+$BB$4),OFFSET(review_count!L11,0,0,1,1+$BB$4))</f>
        <v>#DIV/0!</v>
      </c>
      <c r="K39" s="59" t="e">
        <f ca="1">CORREL(OFFSET(review_count!J$3,$BB$5,0,1,1+$BB$4),OFFSET(review_count!M11,0,0,1,1+$BB$4))</f>
        <v>#DIV/0!</v>
      </c>
      <c r="L39" s="59" t="e">
        <f ca="1">CORREL(OFFSET(review_count!K$3,$BB$5,0,1,1+$BB$4),OFFSET(review_count!N11,0,0,1,1+$BB$4))</f>
        <v>#DIV/0!</v>
      </c>
      <c r="M39" s="59" t="e">
        <f ca="1">CORREL(OFFSET(review_count!L$3,$BB$5,0,1,1+$BB$4),OFFSET(review_count!O11,0,0,1,1+$BB$4))</f>
        <v>#DIV/0!</v>
      </c>
      <c r="N39" s="59">
        <f ca="1">CORREL(OFFSET(review_count!M$3,$BB$5,0,1,1+$BB$4),OFFSET(review_count!P11,0,0,1,1+$BB$4))</f>
        <v>-0.57735026918962573</v>
      </c>
      <c r="O39" s="59">
        <f ca="1">CORREL(OFFSET(review_count!N$3,$BB$5,0,1,1+$BB$4),OFFSET(review_count!Q11,0,0,1,1+$BB$4))</f>
        <v>0.26559389959749774</v>
      </c>
      <c r="P39" s="59">
        <f ca="1">CORREL(OFFSET(review_count!O$3,$BB$5,0,1,1+$BB$4),OFFSET(review_count!R11,0,0,1,1+$BB$4))</f>
        <v>-4.2709512592257144E-2</v>
      </c>
      <c r="Q39" s="59">
        <f ca="1">CORREL(OFFSET(review_count!P$3,$BB$5,0,1,1+$BB$4),OFFSET(review_count!S11,0,0,1,1+$BB$4))</f>
        <v>-4.9619483797333913E-2</v>
      </c>
      <c r="R39" s="59">
        <f ca="1">CORREL(OFFSET(review_count!Q$3,$BB$5,0,1,1+$BB$4),OFFSET(review_count!T11,0,0,1,1+$BB$4))</f>
        <v>-4.1080895644562153E-2</v>
      </c>
      <c r="S39" s="59">
        <f ca="1">CORREL(OFFSET(review_count!R$3,$BB$5,0,1,1+$BB$4),OFFSET(review_count!U11,0,0,1,1+$BB$4))</f>
        <v>0.94656313671188619</v>
      </c>
      <c r="T39" s="86">
        <f ca="1">CORREL(OFFSET(review_count!S$3,$BB$5,0,1,1+$BB$4),OFFSET(review_count!V11,0,0,1,1+$BB$4))</f>
        <v>-0.54943245789802908</v>
      </c>
      <c r="U39" s="59">
        <f ca="1">CORREL(OFFSET(review_count!T$3,$BB$5,0,1,1+$BB$4),OFFSET(review_count!W11,0,0,1,1+$BB$4))</f>
        <v>-0.80171412431947542</v>
      </c>
      <c r="V39" s="59">
        <f ca="1">CORREL(OFFSET(review_count!U$3,$BB$5,0,1,1+$BB$4),OFFSET(review_count!X11,0,0,1,1+$BB$4))</f>
        <v>-0.70372313274965448</v>
      </c>
      <c r="W39" s="59">
        <f ca="1">CORREL(OFFSET(review_count!V$3,$BB$5,0,1,1+$BB$4),OFFSET(review_count!Y11,0,0,1,1+$BB$4))</f>
        <v>-0.52145712749419604</v>
      </c>
      <c r="X39" s="59">
        <f ca="1">CORREL(OFFSET(review_count!W$3,$BB$5,0,1,1+$BB$4),OFFSET(review_count!Z11,0,0,1,1+$BB$4))</f>
        <v>0.4727087131053439</v>
      </c>
      <c r="Y39" s="59">
        <f ca="1">CORREL(OFFSET(review_count!X$3,$BB$5,0,1,1+$BB$4),OFFSET(review_count!AA11,0,0,1,1+$BB$4))</f>
        <v>-0.15279823149410879</v>
      </c>
      <c r="Z39" s="59">
        <f ca="1">CORREL(OFFSET(review_count!Y$3,$BB$5,0,1,1+$BB$4),OFFSET(review_count!AB11,0,0,1,1+$BB$4))</f>
        <v>-5.178844473344018E-2</v>
      </c>
      <c r="AA39" s="59">
        <f ca="1">CORREL(OFFSET(review_count!Z$3,$BB$5,0,1,1+$BB$4),OFFSET(review_count!AC11,0,0,1,1+$BB$4))</f>
        <v>-0.56611729847110226</v>
      </c>
      <c r="AB39" s="59">
        <f ca="1">CORREL(OFFSET(review_count!AA$3,$BB$5,0,1,1+$BB$4),OFFSET(review_count!AD11,0,0,1,1+$BB$4))</f>
        <v>-0.7232717091491605</v>
      </c>
      <c r="AC39" s="59">
        <f ca="1">CORREL(OFFSET(review_count!AB$3,$BB$5,0,1,1+$BB$4),OFFSET(review_count!AE11,0,0,1,1+$BB$4))</f>
        <v>-0.98766249971484676</v>
      </c>
      <c r="AD39" s="59">
        <f ca="1">CORREL(OFFSET(review_count!AC$3,$BB$5,0,1,1+$BB$4),OFFSET(review_count!AF11,0,0,1,1+$BB$4))</f>
        <v>-0.85954983107585881</v>
      </c>
      <c r="AE39" s="59">
        <f ca="1">CORREL(OFFSET(review_count!AD$3,$BB$5,0,1,1+$BB$4),OFFSET(review_count!AG11,0,0,1,1+$BB$4))</f>
        <v>0.31879979662628788</v>
      </c>
      <c r="AF39" s="59">
        <f ca="1">CORREL(OFFSET(review_count!AE$3,$BB$5,0,1,1+$BB$4),OFFSET(review_count!AH11,0,0,1,1+$BB$4))</f>
        <v>0.25949790059911454</v>
      </c>
      <c r="AG39" s="59">
        <f ca="1">CORREL(OFFSET(review_count!AF$3,$BB$5,0,1,1+$BB$4),OFFSET(review_count!AI11,0,0,1,1+$BB$4))</f>
        <v>0.45130625132036806</v>
      </c>
      <c r="AH39" s="59">
        <f ca="1">CORREL(OFFSET(review_count!AG$3,$BB$5,0,1,1+$BB$4),OFFSET(review_count!AJ11,0,0,1,1+$BB$4))</f>
        <v>0.50099043513181929</v>
      </c>
      <c r="AI39" s="59">
        <f ca="1">CORREL(OFFSET(review_count!AH$3,$BB$5,0,1,1+$BB$4),OFFSET(review_count!AK11,0,0,1,1+$BB$4))</f>
        <v>0.92064694804906322</v>
      </c>
      <c r="AJ39" s="59">
        <f ca="1">CORREL(OFFSET(review_count!AI$3,$BB$5,0,1,1+$BB$4),OFFSET(review_count!AL11,0,0,1,1+$BB$4))</f>
        <v>0.64538611373374322</v>
      </c>
      <c r="AK39" s="59">
        <f ca="1">CORREL(OFFSET(review_count!AJ$3,$BB$5,0,1,1+$BB$4),OFFSET(review_count!AM11,0,0,1,1+$BB$4))</f>
        <v>-0.74900858012172633</v>
      </c>
      <c r="AL39" s="59">
        <f ca="1">CORREL(OFFSET(review_count!AK$3,$BB$5,0,1,1+$BB$4),OFFSET(review_count!AN11,0,0,1,1+$BB$4))</f>
        <v>-0.77715343472850851</v>
      </c>
      <c r="AM39" s="59">
        <f ca="1">CORREL(OFFSET(review_count!AL$3,$BB$5,0,1,1+$BB$4),OFFSET(review_count!AO11,0,0,1,1+$BB$4))</f>
        <v>-0.8862691143728052</v>
      </c>
      <c r="AN39" s="59">
        <f ca="1">CORREL(OFFSET(review_count!AM$3,$BB$5,0,1,1+$BB$4),OFFSET(review_count!AP11,0,0,1,1+$BB$4))</f>
        <v>-0.47671628868015498</v>
      </c>
      <c r="AO39" s="59">
        <f ca="1">CORREL(OFFSET(review_count!AN$3,$BB$5,0,1,1+$BB$4),OFFSET(review_count!AQ11,0,0,1,1+$BB$4))</f>
        <v>0.64837401219914581</v>
      </c>
      <c r="AP39" s="59">
        <f ca="1">CORREL(OFFSET(review_count!AO$3,$BB$5,0,1,1+$BB$4),OFFSET(review_count!AR11,0,0,1,1+$BB$4))</f>
        <v>0.27686648815775511</v>
      </c>
      <c r="AQ39" s="59">
        <f ca="1">CORREL(OFFSET(review_count!AP$3,$BB$5,0,1,1+$BB$4),OFFSET(review_count!AS11,0,0,1,1+$BB$4))</f>
        <v>-0.18442777839082938</v>
      </c>
      <c r="AR39" s="59">
        <f ca="1">CORREL(OFFSET(review_count!AQ$3,$BB$5,0,1,1+$BB$4),OFFSET(review_count!AT11,0,0,1,1+$BB$4))</f>
        <v>-0.97491349531006033</v>
      </c>
      <c r="AS39" s="59">
        <f ca="1">CORREL(OFFSET(review_count!AR$3,$BB$5,0,1,1+$BB$4),OFFSET(review_count!AU11,0,0,1,1+$BB$4))</f>
        <v>0.64941406502995069</v>
      </c>
      <c r="AT39" s="59">
        <f ca="1">CORREL(OFFSET(review_count!AS$3,$BB$5,0,1,1+$BB$4),OFFSET(review_count!AV11,0,0,1,1+$BB$4))</f>
        <v>0.35511740929478025</v>
      </c>
      <c r="AU39" s="59">
        <f ca="1">CORREL(OFFSET(review_count!AT$3,$BB$5,0,1,1+$BB$4),OFFSET(review_count!AW11,0,0,1,1+$BB$4))</f>
        <v>0.24857160118856036</v>
      </c>
      <c r="AV39" s="59">
        <f ca="1">CORREL(OFFSET(review_count!AU$3,$BB$5,0,1,1+$BB$4),OFFSET(review_count!AX11,0,0,1,1+$BB$4))</f>
        <v>0.46126154575440698</v>
      </c>
      <c r="AW39" s="59"/>
      <c r="AX39" s="59"/>
      <c r="AY39" s="60"/>
      <c r="AZ39" s="47"/>
    </row>
    <row r="40" spans="1:54" ht="11.25" customHeight="1" x14ac:dyDescent="0.25">
      <c r="A40" s="8" t="s">
        <v>4</v>
      </c>
      <c r="B40" s="76" t="s">
        <v>141</v>
      </c>
      <c r="C40" s="81">
        <f ca="1">CORREL(OFFSET(review_count!B$3,$BB$5,0,1,1+$BB$4),OFFSET(review_count!B12,0,0,1,1+$BB$4))</f>
        <v>-0.42488586990111799</v>
      </c>
      <c r="D40" s="55">
        <f ca="1">CORREL(OFFSET(review_count!C$3,$BB$5,0,1,1+$BB$4),OFFSET(review_count!C12,0,0,1,1+$BB$4))</f>
        <v>-0.85705176379469183</v>
      </c>
      <c r="E40" s="55">
        <f ca="1">CORREL(OFFSET(review_count!D$3,$BB$5,0,1,1+$BB$4),OFFSET(review_count!D12,0,0,1,1+$BB$4))</f>
        <v>0.4768513931999937</v>
      </c>
      <c r="F40" s="55">
        <f ca="1">CORREL(OFFSET(review_count!E$3,$BB$5,0,1,1+$BB$4),OFFSET(review_count!E12,0,0,1,1+$BB$4))</f>
        <v>0.14205788660662513</v>
      </c>
      <c r="G40" s="55">
        <f ca="1">CORREL(OFFSET(review_count!F$3,$BB$5,0,1,1+$BB$4),OFFSET(review_count!F12,0,0,1,1+$BB$4))</f>
        <v>-0.14195895675283285</v>
      </c>
      <c r="H40" s="55">
        <f ca="1">CORREL(OFFSET(review_count!G$3,$BB$5,0,1,1+$BB$4),OFFSET(review_count!G12,0,0,1,1+$BB$4))</f>
        <v>-9.1422169479546331E-2</v>
      </c>
      <c r="I40" s="55">
        <f ca="1">CORREL(OFFSET(review_count!H$3,$BB$5,0,1,1+$BB$4),OFFSET(review_count!H12,0,0,1,1+$BB$4))</f>
        <v>-4.3442552463263178E-3</v>
      </c>
      <c r="J40" s="55">
        <f ca="1">CORREL(OFFSET(review_count!I$3,$BB$5,0,1,1+$BB$4),OFFSET(review_count!I12,0,0,1,1+$BB$4))</f>
        <v>-0.61006223590995656</v>
      </c>
      <c r="K40" s="55">
        <f ca="1">CORREL(OFFSET(review_count!J$3,$BB$5,0,1,1+$BB$4),OFFSET(review_count!J12,0,0,1,1+$BB$4))</f>
        <v>-0.26891849420908714</v>
      </c>
      <c r="L40" s="55">
        <f ca="1">CORREL(OFFSET(review_count!K$3,$BB$5,0,1,1+$BB$4),OFFSET(review_count!K12,0,0,1,1+$BB$4))</f>
        <v>-0.46933853853793489</v>
      </c>
      <c r="M40" s="55">
        <f ca="1">CORREL(OFFSET(review_count!L$3,$BB$5,0,1,1+$BB$4),OFFSET(review_count!L12,0,0,1,1+$BB$4))</f>
        <v>-0.69588599537701112</v>
      </c>
      <c r="N40" s="55">
        <f ca="1">CORREL(OFFSET(review_count!M$3,$BB$5,0,1,1+$BB$4),OFFSET(review_count!M12,0,0,1,1+$BB$4))</f>
        <v>-0.397421596335233</v>
      </c>
      <c r="O40" s="55">
        <f ca="1">CORREL(OFFSET(review_count!N$3,$BB$5,0,1,1+$BB$4),OFFSET(review_count!N12,0,0,1,1+$BB$4))</f>
        <v>-5.0156986257551918E-2</v>
      </c>
      <c r="P40" s="55">
        <f ca="1">CORREL(OFFSET(review_count!O$3,$BB$5,0,1,1+$BB$4),OFFSET(review_count!O12,0,0,1,1+$BB$4))</f>
        <v>0.55784087397569404</v>
      </c>
      <c r="Q40" s="55">
        <f ca="1">CORREL(OFFSET(review_count!P$3,$BB$5,0,1,1+$BB$4),OFFSET(review_count!P12,0,0,1,1+$BB$4))</f>
        <v>0.586988553940616</v>
      </c>
      <c r="R40" s="55">
        <f ca="1">CORREL(OFFSET(review_count!Q$3,$BB$5,0,1,1+$BB$4),OFFSET(review_count!Q12,0,0,1,1+$BB$4))</f>
        <v>0.71170555303301408</v>
      </c>
      <c r="S40" s="55">
        <f ca="1">CORREL(OFFSET(review_count!R$3,$BB$5,0,1,1+$BB$4),OFFSET(review_count!R12,0,0,1,1+$BB$4))</f>
        <v>0.70388476731243876</v>
      </c>
      <c r="T40" s="85">
        <f ca="1">CORREL(OFFSET(review_count!S$3,$BB$5,0,1,1+$BB$4),OFFSET(review_count!S12,0,0,1,1+$BB$4))</f>
        <v>-0.77805184067988298</v>
      </c>
      <c r="U40" s="55">
        <f ca="1">CORREL(OFFSET(review_count!T$3,$BB$5,0,1,1+$BB$4),OFFSET(review_count!T12,0,0,1,1+$BB$4))</f>
        <v>0.3722427492232287</v>
      </c>
      <c r="V40" s="55">
        <f ca="1">CORREL(OFFSET(review_count!U$3,$BB$5,0,1,1+$BB$4),OFFSET(review_count!U12,0,0,1,1+$BB$4))</f>
        <v>0.23822211616839595</v>
      </c>
      <c r="W40" s="55">
        <f ca="1">CORREL(OFFSET(review_count!V$3,$BB$5,0,1,1+$BB$4),OFFSET(review_count!V12,0,0,1,1+$BB$4))</f>
        <v>0.91294488618387526</v>
      </c>
      <c r="X40" s="55">
        <f ca="1">CORREL(OFFSET(review_count!W$3,$BB$5,0,1,1+$BB$4),OFFSET(review_count!W12,0,0,1,1+$BB$4))</f>
        <v>0.92595977758947456</v>
      </c>
      <c r="Y40" s="55">
        <f ca="1">CORREL(OFFSET(review_count!X$3,$BB$5,0,1,1+$BB$4),OFFSET(review_count!X12,0,0,1,1+$BB$4))</f>
        <v>-0.45210488923439018</v>
      </c>
      <c r="Z40" s="55">
        <f ca="1">CORREL(OFFSET(review_count!Y$3,$BB$5,0,1,1+$BB$4),OFFSET(review_count!Y12,0,0,1,1+$BB$4))</f>
        <v>-0.57730147385572328</v>
      </c>
      <c r="AA40" s="55">
        <f ca="1">CORREL(OFFSET(review_count!Z$3,$BB$5,0,1,1+$BB$4),OFFSET(review_count!Z12,0,0,1,1+$BB$4))</f>
        <v>-0.47253494471519508</v>
      </c>
      <c r="AB40" s="55">
        <f ca="1">CORREL(OFFSET(review_count!AA$3,$BB$5,0,1,1+$BB$4),OFFSET(review_count!AA12,0,0,1,1+$BB$4))</f>
        <v>-0.75619165118571363</v>
      </c>
      <c r="AC40" s="55">
        <f ca="1">CORREL(OFFSET(review_count!AB$3,$BB$5,0,1,1+$BB$4),OFFSET(review_count!AB12,0,0,1,1+$BB$4))</f>
        <v>-0.64214723209268632</v>
      </c>
      <c r="AD40" s="55">
        <f ca="1">CORREL(OFFSET(review_count!AC$3,$BB$5,0,1,1+$BB$4),OFFSET(review_count!AC12,0,0,1,1+$BB$4))</f>
        <v>0.18273099444191296</v>
      </c>
      <c r="AE40" s="55">
        <f ca="1">CORREL(OFFSET(review_count!AD$3,$BB$5,0,1,1+$BB$4),OFFSET(review_count!AD12,0,0,1,1+$BB$4))</f>
        <v>0.28975980607256563</v>
      </c>
      <c r="AF40" s="55">
        <f ca="1">CORREL(OFFSET(review_count!AE$3,$BB$5,0,1,1+$BB$4),OFFSET(review_count!AE12,0,0,1,1+$BB$4))</f>
        <v>-0.39689800538752557</v>
      </c>
      <c r="AG40" s="55">
        <f ca="1">CORREL(OFFSET(review_count!AF$3,$BB$5,0,1,1+$BB$4),OFFSET(review_count!AF12,0,0,1,1+$BB$4))</f>
        <v>-0.97506833173942531</v>
      </c>
      <c r="AH40" s="55">
        <f ca="1">CORREL(OFFSET(review_count!AG$3,$BB$5,0,1,1+$BB$4),OFFSET(review_count!AG12,0,0,1,1+$BB$4))</f>
        <v>-0.98940485292561575</v>
      </c>
      <c r="AI40" s="55">
        <f ca="1">CORREL(OFFSET(review_count!AH$3,$BB$5,0,1,1+$BB$4),OFFSET(review_count!AH12,0,0,1,1+$BB$4))</f>
        <v>-0.33435798846988174</v>
      </c>
      <c r="AJ40" s="55">
        <f ca="1">CORREL(OFFSET(review_count!AI$3,$BB$5,0,1,1+$BB$4),OFFSET(review_count!AI12,0,0,1,1+$BB$4))</f>
        <v>-0.34651532440704497</v>
      </c>
      <c r="AK40" s="55">
        <f ca="1">CORREL(OFFSET(review_count!AJ$3,$BB$5,0,1,1+$BB$4),OFFSET(review_count!AJ12,0,0,1,1+$BB$4))</f>
        <v>2.0226552111728708E-3</v>
      </c>
      <c r="AL40" s="55">
        <f ca="1">CORREL(OFFSET(review_count!AK$3,$BB$5,0,1,1+$BB$4),OFFSET(review_count!AK12,0,0,1,1+$BB$4))</f>
        <v>0.38291979053374176</v>
      </c>
      <c r="AM40" s="55">
        <f ca="1">CORREL(OFFSET(review_count!AL$3,$BB$5,0,1,1+$BB$4),OFFSET(review_count!AL12,0,0,1,1+$BB$4))</f>
        <v>0.3089480065152867</v>
      </c>
      <c r="AN40" s="55">
        <f ca="1">CORREL(OFFSET(review_count!AM$3,$BB$5,0,1,1+$BB$4),OFFSET(review_count!AM12,0,0,1,1+$BB$4))</f>
        <v>0.15272610224946212</v>
      </c>
      <c r="AO40" s="55">
        <f ca="1">CORREL(OFFSET(review_count!AN$3,$BB$5,0,1,1+$BB$4),OFFSET(review_count!AN12,0,0,1,1+$BB$4))</f>
        <v>-0.37682107944879556</v>
      </c>
      <c r="AP40" s="55">
        <f ca="1">CORREL(OFFSET(review_count!AO$3,$BB$5,0,1,1+$BB$4),OFFSET(review_count!AO12,0,0,1,1+$BB$4))</f>
        <v>-0.2740275293128267</v>
      </c>
      <c r="AQ40" s="55">
        <f ca="1">CORREL(OFFSET(review_count!AP$3,$BB$5,0,1,1+$BB$4),OFFSET(review_count!AP12,0,0,1,1+$BB$4))</f>
        <v>0.31102401763155041</v>
      </c>
      <c r="AR40" s="55">
        <f ca="1">CORREL(OFFSET(review_count!AQ$3,$BB$5,0,1,1+$BB$4),OFFSET(review_count!AQ12,0,0,1,1+$BB$4))</f>
        <v>-0.57948981671195432</v>
      </c>
      <c r="AS40" s="55">
        <f ca="1">CORREL(OFFSET(review_count!AR$3,$BB$5,0,1,1+$BB$4),OFFSET(review_count!AR12,0,0,1,1+$BB$4))</f>
        <v>-0.87967169521049793</v>
      </c>
      <c r="AT40" s="55">
        <f ca="1">CORREL(OFFSET(review_count!AS$3,$BB$5,0,1,1+$BB$4),OFFSET(review_count!AS12,0,0,1,1+$BB$4))</f>
        <v>-0.67011559659415088</v>
      </c>
      <c r="AU40" s="55">
        <f ca="1">CORREL(OFFSET(review_count!AT$3,$BB$5,0,1,1+$BB$4),OFFSET(review_count!AT12,0,0,1,1+$BB$4))</f>
        <v>1.1639716357535999E-2</v>
      </c>
      <c r="AV40" s="55">
        <f ca="1">CORREL(OFFSET(review_count!AU$3,$BB$5,0,1,1+$BB$4),OFFSET(review_count!AU12,0,0,1,1+$BB$4))</f>
        <v>-0.83591400763714485</v>
      </c>
      <c r="AW40" s="55">
        <f ca="1">CORREL(OFFSET(review_count!AV$3,$BB$5,0,1,1+$BB$4),OFFSET(review_count!AV12,0,0,1,1+$BB$4))</f>
        <v>-0.33059353495828592</v>
      </c>
      <c r="AX40" s="55">
        <f ca="1">CORREL(OFFSET(review_count!AW$3,$BB$5,0,1,1+$BB$4),OFFSET(review_count!AW12,0,0,1,1+$BB$4))</f>
        <v>-0.22019275302527211</v>
      </c>
      <c r="AY40" s="57">
        <f ca="1">CORREL(OFFSET(review_count!AX$3,$BB$5,0,1,1+$BB$4),OFFSET(review_count!AX12,0,0,1,1+$BB$4))</f>
        <v>-0.45169972904932737</v>
      </c>
      <c r="AZ40" s="47"/>
    </row>
    <row r="41" spans="1:54" ht="11.25" customHeight="1" x14ac:dyDescent="0.25">
      <c r="A41" s="7"/>
      <c r="B41" s="77" t="s">
        <v>142</v>
      </c>
      <c r="C41" s="81">
        <f ca="1">CORREL(OFFSET(review_count!B$3,$BB$5,0,1,1+$BB$4),OFFSET(review_count!C12,0,0,1,1+$BB$4))</f>
        <v>0.1561237007052422</v>
      </c>
      <c r="D41" s="55">
        <f ca="1">CORREL(OFFSET(review_count!C$3,$BB$5,0,1,1+$BB$4),OFFSET(review_count!D12,0,0,1,1+$BB$4))</f>
        <v>-0.20231091224998102</v>
      </c>
      <c r="E41" s="55">
        <f ca="1">CORREL(OFFSET(review_count!D$3,$BB$5,0,1,1+$BB$4),OFFSET(review_count!E12,0,0,1,1+$BB$4))</f>
        <v>0.6987967486373432</v>
      </c>
      <c r="F41" s="55">
        <f ca="1">CORREL(OFFSET(review_count!E$3,$BB$5,0,1,1+$BB$4),OFFSET(review_count!F12,0,0,1,1+$BB$4))</f>
        <v>0.97334449434285875</v>
      </c>
      <c r="G41" s="55">
        <f ca="1">CORREL(OFFSET(review_count!F$3,$BB$5,0,1,1+$BB$4),OFFSET(review_count!G12,0,0,1,1+$BB$4))</f>
        <v>0.9848660984842037</v>
      </c>
      <c r="H41" s="55">
        <f ca="1">CORREL(OFFSET(review_count!G$3,$BB$5,0,1,1+$BB$4),OFFSET(review_count!H12,0,0,1,1+$BB$4))</f>
        <v>0.63589494005016756</v>
      </c>
      <c r="I41" s="55">
        <f ca="1">CORREL(OFFSET(review_count!H$3,$BB$5,0,1,1+$BB$4),OFFSET(review_count!I12,0,0,1,1+$BB$4))</f>
        <v>0.33330129899244598</v>
      </c>
      <c r="J41" s="55">
        <f ca="1">CORREL(OFFSET(review_count!I$3,$BB$5,0,1,1+$BB$4),OFFSET(review_count!J12,0,0,1,1+$BB$4))</f>
        <v>0.61021421217903926</v>
      </c>
      <c r="K41" s="55">
        <f ca="1">CORREL(OFFSET(review_count!J$3,$BB$5,0,1,1+$BB$4),OFFSET(review_count!K12,0,0,1,1+$BB$4))</f>
        <v>0.82858532112252703</v>
      </c>
      <c r="L41" s="55">
        <f ca="1">CORREL(OFFSET(review_count!K$3,$BB$5,0,1,1+$BB$4),OFFSET(review_count!L12,0,0,1,1+$BB$4))</f>
        <v>-0.29326410716034457</v>
      </c>
      <c r="M41" s="55">
        <f ca="1">CORREL(OFFSET(review_count!L$3,$BB$5,0,1,1+$BB$4),OFFSET(review_count!M12,0,0,1,1+$BB$4))</f>
        <v>-0.71896271925166388</v>
      </c>
      <c r="N41" s="55">
        <f ca="1">CORREL(OFFSET(review_count!M$3,$BB$5,0,1,1+$BB$4),OFFSET(review_count!N12,0,0,1,1+$BB$4))</f>
        <v>-0.52124669131568324</v>
      </c>
      <c r="O41" s="55">
        <f ca="1">CORREL(OFFSET(review_count!N$3,$BB$5,0,1,1+$BB$4),OFFSET(review_count!O12,0,0,1,1+$BB$4))</f>
        <v>0.28562549064107501</v>
      </c>
      <c r="P41" s="55">
        <f ca="1">CORREL(OFFSET(review_count!O$3,$BB$5,0,1,1+$BB$4),OFFSET(review_count!P12,0,0,1,1+$BB$4))</f>
        <v>0.73259811770883088</v>
      </c>
      <c r="Q41" s="55">
        <f ca="1">CORREL(OFFSET(review_count!P$3,$BB$5,0,1,1+$BB$4),OFFSET(review_count!Q12,0,0,1,1+$BB$4))</f>
        <v>0.67898345864069165</v>
      </c>
      <c r="R41" s="55">
        <f ca="1">CORREL(OFFSET(review_count!Q$3,$BB$5,0,1,1+$BB$4),OFFSET(review_count!R12,0,0,1,1+$BB$4))</f>
        <v>0.21230991843282734</v>
      </c>
      <c r="S41" s="55">
        <f ca="1">CORREL(OFFSET(review_count!R$3,$BB$5,0,1,1+$BB$4),OFFSET(review_count!S12,0,0,1,1+$BB$4))</f>
        <v>0.55331018967598267</v>
      </c>
      <c r="T41" s="85">
        <f ca="1">CORREL(OFFSET(review_count!S$3,$BB$5,0,1,1+$BB$4),OFFSET(review_count!T12,0,0,1,1+$BB$4))</f>
        <v>0.41426314066802938</v>
      </c>
      <c r="U41" s="55">
        <f ca="1">CORREL(OFFSET(review_count!T$3,$BB$5,0,1,1+$BB$4),OFFSET(review_count!U12,0,0,1,1+$BB$4))</f>
        <v>-0.45173697951933461</v>
      </c>
      <c r="V41" s="55">
        <f ca="1">CORREL(OFFSET(review_count!U$3,$BB$5,0,1,1+$BB$4),OFFSET(review_count!V12,0,0,1,1+$BB$4))</f>
        <v>-0.31053179372500084</v>
      </c>
      <c r="W41" s="55">
        <f ca="1">CORREL(OFFSET(review_count!V$3,$BB$5,0,1,1+$BB$4),OFFSET(review_count!W12,0,0,1,1+$BB$4))</f>
        <v>-0.84251801872003695</v>
      </c>
      <c r="X41" s="55">
        <f ca="1">CORREL(OFFSET(review_count!W$3,$BB$5,0,1,1+$BB$4),OFFSET(review_count!X12,0,0,1,1+$BB$4))</f>
        <v>-0.78269668004025783</v>
      </c>
      <c r="Y41" s="55">
        <f ca="1">CORREL(OFFSET(review_count!X$3,$BB$5,0,1,1+$BB$4),OFFSET(review_count!Y12,0,0,1,1+$BB$4))</f>
        <v>-0.89443079355107202</v>
      </c>
      <c r="Z41" s="55">
        <f ca="1">CORREL(OFFSET(review_count!Y$3,$BB$5,0,1,1+$BB$4),OFFSET(review_count!Z12,0,0,1,1+$BB$4))</f>
        <v>-0.72572972687957704</v>
      </c>
      <c r="AA41" s="55">
        <f ca="1">CORREL(OFFSET(review_count!Z$3,$BB$5,0,1,1+$BB$4),OFFSET(review_count!AA12,0,0,1,1+$BB$4))</f>
        <v>0.15479296403071907</v>
      </c>
      <c r="AB41" s="55">
        <f ca="1">CORREL(OFFSET(review_count!AA$3,$BB$5,0,1,1+$BB$4),OFFSET(review_count!AB12,0,0,1,1+$BB$4))</f>
        <v>0.2350189356947408</v>
      </c>
      <c r="AC41" s="55">
        <f ca="1">CORREL(OFFSET(review_count!AB$3,$BB$5,0,1,1+$BB$4),OFFSET(review_count!AC12,0,0,1,1+$BB$4))</f>
        <v>0.63333934600833153</v>
      </c>
      <c r="AD41" s="55">
        <f ca="1">CORREL(OFFSET(review_count!AC$3,$BB$5,0,1,1+$BB$4),OFFSET(review_count!AD12,0,0,1,1+$BB$4))</f>
        <v>0.53988404630993458</v>
      </c>
      <c r="AE41" s="55">
        <f ca="1">CORREL(OFFSET(review_count!AD$3,$BB$5,0,1,1+$BB$4),OFFSET(review_count!AE12,0,0,1,1+$BB$4))</f>
        <v>0.25086749732191599</v>
      </c>
      <c r="AF41" s="55">
        <f ca="1">CORREL(OFFSET(review_count!AE$3,$BB$5,0,1,1+$BB$4),OFFSET(review_count!AF12,0,0,1,1+$BB$4))</f>
        <v>-0.57166573160812517</v>
      </c>
      <c r="AG41" s="55">
        <f ca="1">CORREL(OFFSET(review_count!AF$3,$BB$5,0,1,1+$BB$4),OFFSET(review_count!AG12,0,0,1,1+$BB$4))</f>
        <v>-0.33098067436058304</v>
      </c>
      <c r="AH41" s="55">
        <f ca="1">CORREL(OFFSET(review_count!AG$3,$BB$5,0,1,1+$BB$4),OFFSET(review_count!AH12,0,0,1,1+$BB$4))</f>
        <v>0.53433176456907794</v>
      </c>
      <c r="AI41" s="55">
        <f ca="1">CORREL(OFFSET(review_count!AH$3,$BB$5,0,1,1+$BB$4),OFFSET(review_count!AI12,0,0,1,1+$BB$4))</f>
        <v>0.79519249593447205</v>
      </c>
      <c r="AJ41" s="55">
        <f ca="1">CORREL(OFFSET(review_count!AI$3,$BB$5,0,1,1+$BB$4),OFFSET(review_count!AJ12,0,0,1,1+$BB$4))</f>
        <v>0.59422742117093486</v>
      </c>
      <c r="AK41" s="55">
        <f ca="1">CORREL(OFFSET(review_count!AJ$3,$BB$5,0,1,1+$BB$4),OFFSET(review_count!AK12,0,0,1,1+$BB$4))</f>
        <v>-0.43397576260490733</v>
      </c>
      <c r="AL41" s="55">
        <f ca="1">CORREL(OFFSET(review_count!AK$3,$BB$5,0,1,1+$BB$4),OFFSET(review_count!AL12,0,0,1,1+$BB$4))</f>
        <v>-0.37286828372534603</v>
      </c>
      <c r="AM41" s="55">
        <f ca="1">CORREL(OFFSET(review_count!AL$3,$BB$5,0,1,1+$BB$4),OFFSET(review_count!AM12,0,0,1,1+$BB$4))</f>
        <v>-0.1349125061033232</v>
      </c>
      <c r="AN41" s="55">
        <f ca="1">CORREL(OFFSET(review_count!AM$3,$BB$5,0,1,1+$BB$4),OFFSET(review_count!AN12,0,0,1,1+$BB$4))</f>
        <v>0.62640644590541394</v>
      </c>
      <c r="AO41" s="55">
        <f ca="1">CORREL(OFFSET(review_count!AN$3,$BB$5,0,1,1+$BB$4),OFFSET(review_count!AO12,0,0,1,1+$BB$4))</f>
        <v>0.46795470390344257</v>
      </c>
      <c r="AP41" s="55">
        <f ca="1">CORREL(OFFSET(review_count!AO$3,$BB$5,0,1,1+$BB$4),OFFSET(review_count!AP12,0,0,1,1+$BB$4))</f>
        <v>0.50318508321127409</v>
      </c>
      <c r="AQ41" s="55">
        <f ca="1">CORREL(OFFSET(review_count!AP$3,$BB$5,0,1,1+$BB$4),OFFSET(review_count!AQ12,0,0,1,1+$BB$4))</f>
        <v>0.79047619047619033</v>
      </c>
      <c r="AR41" s="55">
        <f ca="1">CORREL(OFFSET(review_count!AQ$3,$BB$5,0,1,1+$BB$4),OFFSET(review_count!AR12,0,0,1,1+$BB$4))</f>
        <v>-0.60449312236866737</v>
      </c>
      <c r="AS41" s="55">
        <f ca="1">CORREL(OFFSET(review_count!AR$3,$BB$5,0,1,1+$BB$4),OFFSET(review_count!AS12,0,0,1,1+$BB$4))</f>
        <v>-0.73702577719205398</v>
      </c>
      <c r="AT41" s="55">
        <f ca="1">CORREL(OFFSET(review_count!AS$3,$BB$5,0,1,1+$BB$4),OFFSET(review_count!AT12,0,0,1,1+$BB$4))</f>
        <v>-0.79757091629954147</v>
      </c>
      <c r="AU41" s="55">
        <f ca="1">CORREL(OFFSET(review_count!AT$3,$BB$5,0,1,1+$BB$4),OFFSET(review_count!AU12,0,0,1,1+$BB$4))</f>
        <v>-0.24842803761781476</v>
      </c>
      <c r="AV41" s="55">
        <f ca="1">CORREL(OFFSET(review_count!AU$3,$BB$5,0,1,1+$BB$4),OFFSET(review_count!AV12,0,0,1,1+$BB$4))</f>
        <v>0.24267312589234352</v>
      </c>
      <c r="AW41" s="55">
        <f ca="1">CORREL(OFFSET(review_count!AV$3,$BB$5,0,1,1+$BB$4),OFFSET(review_count!AW12,0,0,1,1+$BB$4))</f>
        <v>0.85997431492395837</v>
      </c>
      <c r="AX41" s="55">
        <f ca="1">CORREL(OFFSET(review_count!AW$3,$BB$5,0,1,1+$BB$4),OFFSET(review_count!AX12,0,0,1,1+$BB$4))</f>
        <v>0.9192114758925346</v>
      </c>
      <c r="AY41" s="57"/>
      <c r="AZ41" s="47"/>
    </row>
    <row r="42" spans="1:54" ht="11.25" customHeight="1" x14ac:dyDescent="0.25">
      <c r="A42" s="7"/>
      <c r="B42" s="77" t="s">
        <v>143</v>
      </c>
      <c r="C42" s="81">
        <f ca="1">CORREL(OFFSET(review_count!B$3,$BB$5,0,1,1+$BB$4),OFFSET(review_count!D12,0,0,1,1+$BB$4))</f>
        <v>-0.47647383859353032</v>
      </c>
      <c r="D42" s="55">
        <f ca="1">CORREL(OFFSET(review_count!C$3,$BB$5,0,1,1+$BB$4),OFFSET(review_count!E12,0,0,1,1+$BB$4))</f>
        <v>-0.56199808441727139</v>
      </c>
      <c r="E42" s="55">
        <f ca="1">CORREL(OFFSET(review_count!D$3,$BB$5,0,1,1+$BB$4),OFFSET(review_count!F12,0,0,1,1+$BB$4))</f>
        <v>-0.25764901465779577</v>
      </c>
      <c r="F42" s="55">
        <f ca="1">CORREL(OFFSET(review_count!E$3,$BB$5,0,1,1+$BB$4),OFFSET(review_count!G12,0,0,1,1+$BB$4))</f>
        <v>0.17664156211702309</v>
      </c>
      <c r="G42" s="55">
        <f ca="1">CORREL(OFFSET(review_count!F$3,$BB$5,0,1,1+$BB$4),OFFSET(review_count!H12,0,0,1,1+$BB$4))</f>
        <v>0.64339812518350292</v>
      </c>
      <c r="H42" s="55">
        <f ca="1">CORREL(OFFSET(review_count!G$3,$BB$5,0,1,1+$BB$4),OFFSET(review_count!I12,0,0,1,1+$BB$4))</f>
        <v>0.41481504706764266</v>
      </c>
      <c r="I42" s="55">
        <f ca="1">CORREL(OFFSET(review_count!H$3,$BB$5,0,1,1+$BB$4),OFFSET(review_count!J12,0,0,1,1+$BB$4))</f>
        <v>-0.89680695967583235</v>
      </c>
      <c r="J42" s="55">
        <f ca="1">CORREL(OFFSET(review_count!I$3,$BB$5,0,1,1+$BB$4),OFFSET(review_count!K12,0,0,1,1+$BB$4))</f>
        <v>-0.91681877664082034</v>
      </c>
      <c r="K42" s="55">
        <f ca="1">CORREL(OFFSET(review_count!J$3,$BB$5,0,1,1+$BB$4),OFFSET(review_count!L12,0,0,1,1+$BB$4))</f>
        <v>-0.3578360206635397</v>
      </c>
      <c r="L42" s="55">
        <f ca="1">CORREL(OFFSET(review_count!K$3,$BB$5,0,1,1+$BB$4),OFFSET(review_count!M12,0,0,1,1+$BB$4))</f>
        <v>-0.50640754154222578</v>
      </c>
      <c r="M42" s="55">
        <f ca="1">CORREL(OFFSET(review_count!L$3,$BB$5,0,1,1+$BB$4),OFFSET(review_count!N12,0,0,1,1+$BB$4))</f>
        <v>0.20954905434040291</v>
      </c>
      <c r="N42" s="55">
        <f ca="1">CORREL(OFFSET(review_count!M$3,$BB$5,0,1,1+$BB$4),OFFSET(review_count!O12,0,0,1,1+$BB$4))</f>
        <v>-0.13018891098082386</v>
      </c>
      <c r="O42" s="55">
        <f ca="1">CORREL(OFFSET(review_count!N$3,$BB$5,0,1,1+$BB$4),OFFSET(review_count!P12,0,0,1,1+$BB$4))</f>
        <v>-0.61912497437634939</v>
      </c>
      <c r="P42" s="55">
        <f ca="1">CORREL(OFFSET(review_count!O$3,$BB$5,0,1,1+$BB$4),OFFSET(review_count!Q12,0,0,1,1+$BB$4))</f>
        <v>-0.67898345864069165</v>
      </c>
      <c r="Q42" s="55">
        <f ca="1">CORREL(OFFSET(review_count!P$3,$BB$5,0,1,1+$BB$4),OFFSET(review_count!R12,0,0,1,1+$BB$4))</f>
        <v>-0.95539463294772298</v>
      </c>
      <c r="R42" s="55">
        <f ca="1">CORREL(OFFSET(review_count!Q$3,$BB$5,0,1,1+$BB$4),OFFSET(review_count!S12,0,0,1,1+$BB$4))</f>
        <v>0.19681830757831292</v>
      </c>
      <c r="S42" s="55">
        <f ca="1">CORREL(OFFSET(review_count!R$3,$BB$5,0,1,1+$BB$4),OFFSET(review_count!T12,0,0,1,1+$BB$4))</f>
        <v>4.4609973674547054E-2</v>
      </c>
      <c r="T42" s="85">
        <f ca="1">CORREL(OFFSET(review_count!S$3,$BB$5,0,1,1+$BB$4),OFFSET(review_count!U12,0,0,1,1+$BB$4))</f>
        <v>-0.42978781308874736</v>
      </c>
      <c r="U42" s="55">
        <f ca="1">CORREL(OFFSET(review_count!T$3,$BB$5,0,1,1+$BB$4),OFFSET(review_count!V12,0,0,1,1+$BB$4))</f>
        <v>-0.14890890913186827</v>
      </c>
      <c r="V42" s="55">
        <f ca="1">CORREL(OFFSET(review_count!U$3,$BB$5,0,1,1+$BB$4),OFFSET(review_count!W12,0,0,1,1+$BB$4))</f>
        <v>-0.43217451847981525</v>
      </c>
      <c r="W42" s="55">
        <f ca="1">CORREL(OFFSET(review_count!V$3,$BB$5,0,1,1+$BB$4),OFFSET(review_count!X12,0,0,1,1+$BB$4))</f>
        <v>0.30526003895688297</v>
      </c>
      <c r="X42" s="55">
        <f ca="1">CORREL(OFFSET(review_count!W$3,$BB$5,0,1,1+$BB$4),OFFSET(review_count!Y12,0,0,1,1+$BB$4))</f>
        <v>-0.63605955408006754</v>
      </c>
      <c r="Y42" s="55">
        <f ca="1">CORREL(OFFSET(review_count!X$3,$BB$5,0,1,1+$BB$4),OFFSET(review_count!Z12,0,0,1,1+$BB$4))</f>
        <v>-0.33240539250844692</v>
      </c>
      <c r="Z42" s="55">
        <f ca="1">CORREL(OFFSET(review_count!Y$3,$BB$5,0,1,1+$BB$4),OFFSET(review_count!AA12,0,0,1,1+$BB$4))</f>
        <v>-0.25781229460534277</v>
      </c>
      <c r="AA42" s="55">
        <f ca="1">CORREL(OFFSET(review_count!Z$3,$BB$5,0,1,1+$BB$4),OFFSET(review_count!AB12,0,0,1,1+$BB$4))</f>
        <v>-0.11781785202252147</v>
      </c>
      <c r="AB42" s="55">
        <f ca="1">CORREL(OFFSET(review_count!AA$3,$BB$5,0,1,1+$BB$4),OFFSET(review_count!AC12,0,0,1,1+$BB$4))</f>
        <v>0.28476352961784884</v>
      </c>
      <c r="AC42" s="55">
        <f ca="1">CORREL(OFFSET(review_count!AB$3,$BB$5,0,1,1+$BB$4),OFFSET(review_count!AD12,0,0,1,1+$BB$4))</f>
        <v>0.17510352397167206</v>
      </c>
      <c r="AD42" s="55">
        <f ca="1">CORREL(OFFSET(review_count!AC$3,$BB$5,0,1,1+$BB$4),OFFSET(review_count!AE12,0,0,1,1+$BB$4))</f>
        <v>0.32874416492054326</v>
      </c>
      <c r="AE42" s="55">
        <f ca="1">CORREL(OFFSET(review_count!AD$3,$BB$5,0,1,1+$BB$4),OFFSET(review_count!AF12,0,0,1,1+$BB$4))</f>
        <v>-0.9628608925287343</v>
      </c>
      <c r="AF42" s="55">
        <f ca="1">CORREL(OFFSET(review_count!AE$3,$BB$5,0,1,1+$BB$4),OFFSET(review_count!AG12,0,0,1,1+$BB$4))</f>
        <v>-0.67673879297202344</v>
      </c>
      <c r="AG42" s="55">
        <f ca="1">CORREL(OFFSET(review_count!AF$3,$BB$5,0,1,1+$BB$4),OFFSET(review_count!AH12,0,0,1,1+$BB$4))</f>
        <v>-0.27437456455167275</v>
      </c>
      <c r="AH42" s="55">
        <f ca="1">CORREL(OFFSET(review_count!AG$3,$BB$5,0,1,1+$BB$4),OFFSET(review_count!AI12,0,0,1,1+$BB$4))</f>
        <v>0.69940169916594341</v>
      </c>
      <c r="AI42" s="55">
        <f ca="1">CORREL(OFFSET(review_count!AH$3,$BB$5,0,1,1+$BB$4),OFFSET(review_count!AJ12,0,0,1,1+$BB$4))</f>
        <v>0.77121564183091984</v>
      </c>
      <c r="AJ42" s="55">
        <f ca="1">CORREL(OFFSET(review_count!AI$3,$BB$5,0,1,1+$BB$4),OFFSET(review_count!AK12,0,0,1,1+$BB$4))</f>
        <v>0.72488389785617535</v>
      </c>
      <c r="AK42" s="55">
        <f ca="1">CORREL(OFFSET(review_count!AJ$3,$BB$5,0,1,1+$BB$4),OFFSET(review_count!AL12,0,0,1,1+$BB$4))</f>
        <v>-0.60724263349556351</v>
      </c>
      <c r="AL42" s="55">
        <f ca="1">CORREL(OFFSET(review_count!AK$3,$BB$5,0,1,1+$BB$4),OFFSET(review_count!AM12,0,0,1,1+$BB$4))</f>
        <v>-0.1835694755176365</v>
      </c>
      <c r="AM42" s="55">
        <f ca="1">CORREL(OFFSET(review_count!AL$3,$BB$5,0,1,1+$BB$4),OFFSET(review_count!AN12,0,0,1,1+$BB$4))</f>
        <v>-0.23007227623111282</v>
      </c>
      <c r="AN42" s="55">
        <f ca="1">CORREL(OFFSET(review_count!AM$3,$BB$5,0,1,1+$BB$4),OFFSET(review_count!AO12,0,0,1,1+$BB$4))</f>
        <v>0.57082312104228483</v>
      </c>
      <c r="AO42" s="55">
        <f ca="1">CORREL(OFFSET(review_count!AN$3,$BB$5,0,1,1+$BB$4),OFFSET(review_count!AP12,0,0,1,1+$BB$4))</f>
        <v>0.58919962734995346</v>
      </c>
      <c r="AP42" s="55">
        <f ca="1">CORREL(OFFSET(review_count!AO$3,$BB$5,0,1,1+$BB$4),OFFSET(review_count!AQ12,0,0,1,1+$BB$4))</f>
        <v>-0.22084711628963771</v>
      </c>
      <c r="AQ42" s="55">
        <f ca="1">CORREL(OFFSET(review_count!AP$3,$BB$5,0,1,1+$BB$4),OFFSET(review_count!AR12,0,0,1,1+$BB$4))</f>
        <v>0.82875136649778636</v>
      </c>
      <c r="AR42" s="55">
        <f ca="1">CORREL(OFFSET(review_count!AQ$3,$BB$5,0,1,1+$BB$4),OFFSET(review_count!AS12,0,0,1,1+$BB$4))</f>
        <v>9.9665798202924802E-2</v>
      </c>
      <c r="AS42" s="55">
        <f ca="1">CORREL(OFFSET(review_count!AR$3,$BB$5,0,1,1+$BB$4),OFFSET(review_count!AT12,0,0,1,1+$BB$4))</f>
        <v>-5.7425105973566988E-2</v>
      </c>
      <c r="AT42" s="55">
        <f ca="1">CORREL(OFFSET(review_count!AS$3,$BB$5,0,1,1+$BB$4),OFFSET(review_count!AU12,0,0,1,1+$BB$4))</f>
        <v>0.8681558508014493</v>
      </c>
      <c r="AU42" s="55">
        <f ca="1">CORREL(OFFSET(review_count!AT$3,$BB$5,0,1,1+$BB$4),OFFSET(review_count!AV12,0,0,1,1+$BB$4))</f>
        <v>-0.71239348945023506</v>
      </c>
      <c r="AV42" s="55">
        <f ca="1">CORREL(OFFSET(review_count!AU$3,$BB$5,0,1,1+$BB$4),OFFSET(review_count!AW12,0,0,1,1+$BB$4))</f>
        <v>-0.77849894416152299</v>
      </c>
      <c r="AW42" s="55">
        <f ca="1">CORREL(OFFSET(review_count!AV$3,$BB$5,0,1,1+$BB$4),OFFSET(review_count!AX12,0,0,1,1+$BB$4))</f>
        <v>-0.78910573775164883</v>
      </c>
      <c r="AX42" s="55"/>
      <c r="AY42" s="57"/>
      <c r="AZ42" s="47"/>
    </row>
    <row r="43" spans="1:54" ht="11.25" customHeight="1" thickBot="1" x14ac:dyDescent="0.3">
      <c r="A43" s="17"/>
      <c r="B43" s="78" t="s">
        <v>144</v>
      </c>
      <c r="C43" s="58">
        <f ca="1">CORREL(OFFSET(review_count!B$3,$BB$5,0,1,1+$BB$4),OFFSET(review_count!E12,0,0,1,1+$BB$4))</f>
        <v>-0.53287697578976989</v>
      </c>
      <c r="D43" s="59">
        <f ca="1">CORREL(OFFSET(review_count!C$3,$BB$5,0,1,1+$BB$4),OFFSET(review_count!F12,0,0,1,1+$BB$4))</f>
        <v>-0.96623309880136066</v>
      </c>
      <c r="E43" s="59">
        <f ca="1">CORREL(OFFSET(review_count!D$3,$BB$5,0,1,1+$BB$4),OFFSET(review_count!G12,0,0,1,1+$BB$4))</f>
        <v>-0.90970316991927758</v>
      </c>
      <c r="F43" s="59">
        <f ca="1">CORREL(OFFSET(review_count!E$3,$BB$5,0,1,1+$BB$4),OFFSET(review_count!H12,0,0,1,1+$BB$4))</f>
        <v>-0.64243736108898664</v>
      </c>
      <c r="G43" s="59">
        <f ca="1">CORREL(OFFSET(review_count!F$3,$BB$5,0,1,1+$BB$4),OFFSET(review_count!I12,0,0,1,1+$BB$4))</f>
        <v>0.60952415079327082</v>
      </c>
      <c r="H43" s="59">
        <f ca="1">CORREL(OFFSET(review_count!G$3,$BB$5,0,1,1+$BB$4),OFFSET(review_count!J12,0,0,1,1+$BB$4))</f>
        <v>0.80147661956763738</v>
      </c>
      <c r="I43" s="59">
        <f ca="1">CORREL(OFFSET(review_count!H$3,$BB$5,0,1,1+$BB$4),OFFSET(review_count!K12,0,0,1,1+$BB$4))</f>
        <v>0.91987514421952377</v>
      </c>
      <c r="J43" s="59">
        <f ca="1">CORREL(OFFSET(review_count!I$3,$BB$5,0,1,1+$BB$4),OFFSET(review_count!L12,0,0,1,1+$BB$4))</f>
        <v>2.0059673417653519E-2</v>
      </c>
      <c r="K43" s="59">
        <f ca="1">CORREL(OFFSET(review_count!J$3,$BB$5,0,1,1+$BB$4),OFFSET(review_count!M12,0,0,1,1+$BB$4))</f>
        <v>2.0669695573152073E-2</v>
      </c>
      <c r="L43" s="59">
        <f ca="1">CORREL(OFFSET(review_count!K$3,$BB$5,0,1,1+$BB$4),OFFSET(review_count!N12,0,0,1,1+$BB$4))</f>
        <v>-0.8957521798215099</v>
      </c>
      <c r="M43" s="59">
        <f ca="1">CORREL(OFFSET(review_count!L$3,$BB$5,0,1,1+$BB$4),OFFSET(review_count!O12,0,0,1,1+$BB$4))</f>
        <v>0.22766991487386931</v>
      </c>
      <c r="N43" s="59">
        <f ca="1">CORREL(OFFSET(review_count!M$3,$BB$5,0,1,1+$BB$4),OFFSET(review_count!P12,0,0,1,1+$BB$4))</f>
        <v>-0.16247816846282068</v>
      </c>
      <c r="O43" s="59">
        <f ca="1">CORREL(OFFSET(review_count!N$3,$BB$5,0,1,1+$BB$4),OFFSET(review_count!Q12,0,0,1,1+$BB$4))</f>
        <v>-0.50593744301616361</v>
      </c>
      <c r="P43" s="59">
        <f ca="1">CORREL(OFFSET(review_count!O$3,$BB$5,0,1,1+$BB$4),OFFSET(review_count!R12,0,0,1,1+$BB$4))</f>
        <v>-0.10615495921641367</v>
      </c>
      <c r="Q43" s="59">
        <f ca="1">CORREL(OFFSET(review_count!P$3,$BB$5,0,1,1+$BB$4),OFFSET(review_count!S12,0,0,1,1+$BB$4))</f>
        <v>2.186870084203477E-2</v>
      </c>
      <c r="R43" s="59">
        <f ca="1">CORREL(OFFSET(review_count!Q$3,$BB$5,0,1,1+$BB$4),OFFSET(review_count!T12,0,0,1,1+$BB$4))</f>
        <v>0.2556549962824568</v>
      </c>
      <c r="S43" s="59">
        <f ca="1">CORREL(OFFSET(review_count!R$3,$BB$5,0,1,1+$BB$4),OFFSET(review_count!U12,0,0,1,1+$BB$4))</f>
        <v>0.42177519156853033</v>
      </c>
      <c r="T43" s="87">
        <f ca="1">CORREL(OFFSET(review_count!S$3,$BB$5,0,1,1+$BB$4),OFFSET(review_count!V12,0,0,1,1+$BB$4))</f>
        <v>-0.17581028056839279</v>
      </c>
      <c r="U43" s="59">
        <f ca="1">CORREL(OFFSET(review_count!T$3,$BB$5,0,1,1+$BB$4),OFFSET(review_count!W12,0,0,1,1+$BB$4))</f>
        <v>-0.52033157712794731</v>
      </c>
      <c r="V43" s="59">
        <f ca="1">CORREL(OFFSET(review_count!U$3,$BB$5,0,1,1+$BB$4),OFFSET(review_count!X12,0,0,1,1+$BB$4))</f>
        <v>-5.2504540942930646E-2</v>
      </c>
      <c r="W43" s="59">
        <f ca="1">CORREL(OFFSET(review_count!V$3,$BB$5,0,1,1+$BB$4),OFFSET(review_count!Y12,0,0,1,1+$BB$4))</f>
        <v>4.3287094482105055E-2</v>
      </c>
      <c r="X43" s="59">
        <f ca="1">CORREL(OFFSET(review_count!W$3,$BB$5,0,1,1+$BB$4),OFFSET(review_count!Z12,0,0,1,1+$BB$4))</f>
        <v>-0.28015069945043969</v>
      </c>
      <c r="Y43" s="59">
        <f ca="1">CORREL(OFFSET(review_count!X$3,$BB$5,0,1,1+$BB$4),OFFSET(review_count!AA12,0,0,1,1+$BB$4))</f>
        <v>0.68196098868516253</v>
      </c>
      <c r="Z43" s="59">
        <f ca="1">CORREL(OFFSET(review_count!Y$3,$BB$5,0,1,1+$BB$4),OFFSET(review_count!AB12,0,0,1,1+$BB$4))</f>
        <v>0.84194464232746824</v>
      </c>
      <c r="AA43" s="59">
        <f ca="1">CORREL(OFFSET(review_count!Z$3,$BB$5,0,1,1+$BB$4),OFFSET(review_count!AC12,0,0,1,1+$BB$4))</f>
        <v>-0.95075151359551135</v>
      </c>
      <c r="AB43" s="59">
        <f ca="1">CORREL(OFFSET(review_count!AA$3,$BB$5,0,1,1+$BB$4),OFFSET(review_count!AD12,0,0,1,1+$BB$4))</f>
        <v>-0.94898226862109736</v>
      </c>
      <c r="AC43" s="59">
        <f ca="1">CORREL(OFFSET(review_count!AB$3,$BB$5,0,1,1+$BB$4),OFFSET(review_count!AE12,0,0,1,1+$BB$4))</f>
        <v>-0.947415541224508</v>
      </c>
      <c r="AD43" s="59">
        <f ca="1">CORREL(OFFSET(review_count!AC$3,$BB$5,0,1,1+$BB$4),OFFSET(review_count!AF12,0,0,1,1+$BB$4))</f>
        <v>-0.94256297012417656</v>
      </c>
      <c r="AE43" s="59">
        <f ca="1">CORREL(OFFSET(review_count!AD$3,$BB$5,0,1,1+$BB$4),OFFSET(review_count!AG12,0,0,1,1+$BB$4))</f>
        <v>-0.68301471207097963</v>
      </c>
      <c r="AF43" s="59">
        <f ca="1">CORREL(OFFSET(review_count!AE$3,$BB$5,0,1,1+$BB$4),OFFSET(review_count!AH12,0,0,1,1+$BB$4))</f>
        <v>-0.39538243049807859</v>
      </c>
      <c r="AG43" s="59">
        <f ca="1">CORREL(OFFSET(review_count!AF$3,$BB$5,0,1,1+$BB$4),OFFSET(review_count!AI12,0,0,1,1+$BB$4))</f>
        <v>5.2081776383857858E-2</v>
      </c>
      <c r="AH43" s="59">
        <f ca="1">CORREL(OFFSET(review_count!AG$3,$BB$5,0,1,1+$BB$4),OFFSET(review_count!AJ12,0,0,1,1+$BB$4))</f>
        <v>0.38187226862464629</v>
      </c>
      <c r="AI43" s="59">
        <f ca="1">CORREL(OFFSET(review_count!AH$3,$BB$5,0,1,1+$BB$4),OFFSET(review_count!AK12,0,0,1,1+$BB$4))</f>
        <v>0.82448753842785072</v>
      </c>
      <c r="AJ43" s="59">
        <f ca="1">CORREL(OFFSET(review_count!AI$3,$BB$5,0,1,1+$BB$4),OFFSET(review_count!AL12,0,0,1,1+$BB$4))</f>
        <v>0.63992435589246288</v>
      </c>
      <c r="AK43" s="59">
        <f ca="1">CORREL(OFFSET(review_count!AJ$3,$BB$5,0,1,1+$BB$4),OFFSET(review_count!AM12,0,0,1,1+$BB$4))</f>
        <v>-0.60821211767891614</v>
      </c>
      <c r="AL43" s="59">
        <f ca="1">CORREL(OFFSET(review_count!AK$3,$BB$5,0,1,1+$BB$4),OFFSET(review_count!AN12,0,0,1,1+$BB$4))</f>
        <v>-0.70762770365136862</v>
      </c>
      <c r="AM43" s="59">
        <f ca="1">CORREL(OFFSET(review_count!AL$3,$BB$5,0,1,1+$BB$4),OFFSET(review_count!AO12,0,0,1,1+$BB$4))</f>
        <v>-0.81646151041411441</v>
      </c>
      <c r="AN43" s="59">
        <f ca="1">CORREL(OFFSET(review_count!AM$3,$BB$5,0,1,1+$BB$4),OFFSET(review_count!AP12,0,0,1,1+$BB$4))</f>
        <v>-0.92006752225418309</v>
      </c>
      <c r="AO43" s="59">
        <f ca="1">CORREL(OFFSET(review_count!AN$3,$BB$5,0,1,1+$BB$4),OFFSET(review_count!AQ12,0,0,1,1+$BB$4))</f>
        <v>0.9343531843023134</v>
      </c>
      <c r="AP43" s="59">
        <f ca="1">CORREL(OFFSET(review_count!AO$3,$BB$5,0,1,1+$BB$4),OFFSET(review_count!AR12,0,0,1,1+$BB$4))</f>
        <v>-0.43076227930924788</v>
      </c>
      <c r="AQ43" s="59">
        <f ca="1">CORREL(OFFSET(review_count!AP$3,$BB$5,0,1,1+$BB$4),OFFSET(review_count!AS12,0,0,1,1+$BB$4))</f>
        <v>0.18799789585586882</v>
      </c>
      <c r="AR43" s="59">
        <f ca="1">CORREL(OFFSET(review_count!AQ$3,$BB$5,0,1,1+$BB$4),OFFSET(review_count!AT12,0,0,1,1+$BB$4))</f>
        <v>-0.17753033315566893</v>
      </c>
      <c r="AS43" s="59">
        <f ca="1">CORREL(OFFSET(review_count!AR$3,$BB$5,0,1,1+$BB$4),OFFSET(review_count!AU12,0,0,1,1+$BB$4))</f>
        <v>0.22129462863566354</v>
      </c>
      <c r="AT43" s="59">
        <f ca="1">CORREL(OFFSET(review_count!AS$3,$BB$5,0,1,1+$BB$4),OFFSET(review_count!AV12,0,0,1,1+$BB$4))</f>
        <v>-8.9172535890348209E-2</v>
      </c>
      <c r="AU43" s="59">
        <f ca="1">CORREL(OFFSET(review_count!AT$3,$BB$5,0,1,1+$BB$4),OFFSET(review_count!AW12,0,0,1,1+$BB$4))</f>
        <v>-9.8329982950296949E-2</v>
      </c>
      <c r="AV43" s="59">
        <f ca="1">CORREL(OFFSET(review_count!AU$3,$BB$5,0,1,1+$BB$4),OFFSET(review_count!AX12,0,0,1,1+$BB$4))</f>
        <v>-0.16721494362150441</v>
      </c>
      <c r="AW43" s="59"/>
      <c r="AX43" s="59"/>
      <c r="AY43" s="60"/>
      <c r="AZ43" s="47"/>
    </row>
    <row r="44" spans="1:54" ht="15.75" thickTop="1" x14ac:dyDescent="0.25"/>
    <row r="48" spans="1:54" x14ac:dyDescent="0.25">
      <c r="BA48" s="126"/>
      <c r="BB48" s="127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BA48:BB48"/>
    <mergeCell ref="A1:AY1"/>
    <mergeCell ref="C2:AY2"/>
  </mergeCells>
  <conditionalFormatting sqref="C4:AY43">
    <cfRule type="colorScale" priority="1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C4:AY7">
    <cfRule type="expression" dxfId="87" priority="10">
      <formula>$BB$5=$BB$7</formula>
    </cfRule>
  </conditionalFormatting>
  <conditionalFormatting sqref="C8:AY11">
    <cfRule type="expression" dxfId="86" priority="9">
      <formula>$BB$5=$BB$8</formula>
    </cfRule>
  </conditionalFormatting>
  <conditionalFormatting sqref="C12:AY15">
    <cfRule type="expression" dxfId="85" priority="8">
      <formula>$BB$5=$BB$9</formula>
    </cfRule>
  </conditionalFormatting>
  <conditionalFormatting sqref="C16:AY19">
    <cfRule type="expression" dxfId="84" priority="7">
      <formula>$BB$5=$BB$10</formula>
    </cfRule>
  </conditionalFormatting>
  <conditionalFormatting sqref="C20:AY23">
    <cfRule type="expression" dxfId="83" priority="6">
      <formula>$BB$5=$BB$11</formula>
    </cfRule>
  </conditionalFormatting>
  <conditionalFormatting sqref="C24:AY27">
    <cfRule type="expression" dxfId="82" priority="5">
      <formula>$BB$5=$BB$12</formula>
    </cfRule>
  </conditionalFormatting>
  <conditionalFormatting sqref="C28:AY31">
    <cfRule type="expression" dxfId="81" priority="4">
      <formula>$BB$5=$BB$13</formula>
    </cfRule>
  </conditionalFormatting>
  <conditionalFormatting sqref="C32:AY35">
    <cfRule type="expression" dxfId="80" priority="3">
      <formula>$BB$5=$BB$14</formula>
    </cfRule>
  </conditionalFormatting>
  <conditionalFormatting sqref="C36:AY39">
    <cfRule type="expression" dxfId="79" priority="2">
      <formula>$BB$5=$BB$15</formula>
    </cfRule>
  </conditionalFormatting>
  <conditionalFormatting sqref="C40:AY43">
    <cfRule type="expression" dxfId="78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DB66-4E5E-43AB-B171-3A8F8CEA0F64}">
  <dimension ref="A1:BB50"/>
  <sheetViews>
    <sheetView topLeftCell="A2" workbookViewId="0">
      <selection activeCell="AZ32" sqref="AZ32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5703125" customWidth="1"/>
  </cols>
  <sheetData>
    <row r="1" spans="1:54" ht="26.25" x14ac:dyDescent="0.4">
      <c r="A1" s="132" t="s">
        <v>145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64"/>
    </row>
    <row r="2" spans="1:54" ht="27" thickBot="1" x14ac:dyDescent="0.45">
      <c r="A2" s="65"/>
      <c r="B2" s="65"/>
      <c r="C2" s="134" t="s">
        <v>81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6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CORREL(OFFSET(review_rating!B$3,$BB$5,0,1,1+$BB$4),OFFSET(review_rating!B3,0,0,1,1+$BB$4))</f>
        <v>-0.14851353831532602</v>
      </c>
      <c r="D4" s="61">
        <f ca="1">CORREL(OFFSET(review_rating!C$3,$BB$5,0,1,1+$BB$4),OFFSET(review_rating!C3,0,0,1,1+$BB$4))</f>
        <v>-0.50359653880426791</v>
      </c>
      <c r="E4" s="61">
        <f ca="1">CORREL(OFFSET(review_rating!D$3,$BB$5,0,1,1+$BB$4),OFFSET(review_rating!D3,0,0,1,1+$BB$4))</f>
        <v>-0.46791240363003683</v>
      </c>
      <c r="F4" s="61">
        <f ca="1">CORREL(OFFSET(review_rating!E$3,$BB$5,0,1,1+$BB$4),OFFSET(review_rating!E3,0,0,1,1+$BB$4))</f>
        <v>-0.72512209448701748</v>
      </c>
      <c r="G4" s="61">
        <f ca="1">CORREL(OFFSET(review_rating!F$3,$BB$5,0,1,1+$BB$4),OFFSET(review_rating!F3,0,0,1,1+$BB$4))</f>
        <v>-0.74882314069655787</v>
      </c>
      <c r="H4" s="61">
        <f ca="1">CORREL(OFFSET(review_rating!G$3,$BB$5,0,1,1+$BB$4),OFFSET(review_rating!G3,0,0,1,1+$BB$4))</f>
        <v>-9.8425149559916492E-2</v>
      </c>
      <c r="I4" s="61">
        <f ca="1">CORREL(OFFSET(review_rating!H$3,$BB$5,0,1,1+$BB$4),OFFSET(review_rating!H3,0,0,1,1+$BB$4))</f>
        <v>1.0654979618490708E-2</v>
      </c>
      <c r="J4" s="61">
        <f ca="1">CORREL(OFFSET(review_rating!I$3,$BB$5,0,1,1+$BB$4),OFFSET(review_rating!I3,0,0,1,1+$BB$4))</f>
        <v>0.532014719018708</v>
      </c>
      <c r="K4" s="61">
        <f ca="1">CORREL(OFFSET(review_rating!J$3,$BB$5,0,1,1+$BB$4),OFFSET(review_rating!J3,0,0,1,1+$BB$4))</f>
        <v>-7.8381374029674475E-2</v>
      </c>
      <c r="L4" s="61">
        <f ca="1">CORREL(OFFSET(review_rating!K$3,$BB$5,0,1,1+$BB$4),OFFSET(review_rating!K3,0,0,1,1+$BB$4))</f>
        <v>-0.11120637849981126</v>
      </c>
      <c r="M4" s="61">
        <f ca="1">CORREL(OFFSET(review_rating!L$3,$BB$5,0,1,1+$BB$4),OFFSET(review_rating!L3,0,0,1,1+$BB$4))</f>
        <v>0.91429391380579983</v>
      </c>
      <c r="N4" s="61">
        <f ca="1">CORREL(OFFSET(review_rating!M$3,$BB$5,0,1,1+$BB$4),OFFSET(review_rating!M3,0,0,1,1+$BB$4))</f>
        <v>0.88251919829949244</v>
      </c>
      <c r="O4" s="61">
        <f ca="1">CORREL(OFFSET(review_rating!N$3,$BB$5,0,1,1+$BB$4),OFFSET(review_rating!N3,0,0,1,1+$BB$4))</f>
        <v>0.74859114965155438</v>
      </c>
      <c r="P4" s="61">
        <f ca="1">CORREL(OFFSET(review_rating!O$3,$BB$5,0,1,1+$BB$4),OFFSET(review_rating!O3,0,0,1,1+$BB$4))</f>
        <v>0.70043531860246122</v>
      </c>
      <c r="Q4" s="61">
        <f ca="1">CORREL(OFFSET(review_rating!P$3,$BB$5,0,1,1+$BB$4),OFFSET(review_rating!P3,0,0,1,1+$BB$4))</f>
        <v>0.62224008945851639</v>
      </c>
      <c r="R4" s="61">
        <f ca="1">CORREL(OFFSET(review_rating!Q$3,$BB$5,0,1,1+$BB$4),OFFSET(review_rating!Q3,0,0,1,1+$BB$4))</f>
        <v>0.67421117634542671</v>
      </c>
      <c r="S4" s="61">
        <f ca="1">CORREL(OFFSET(review_rating!R$3,$BB$5,0,1,1+$BB$4),OFFSET(review_rating!R3,0,0,1,1+$BB$4))</f>
        <v>0.46203666436718638</v>
      </c>
      <c r="T4" s="84">
        <f ca="1">CORREL(OFFSET(review_rating!S$3,$BB$5,0,1,1+$BB$4),OFFSET(review_rating!S3,0,0,1,1+$BB$4))</f>
        <v>-0.9519901126095609</v>
      </c>
      <c r="U4" s="61">
        <f ca="1">CORREL(OFFSET(review_rating!T$3,$BB$5,0,1,1+$BB$4),OFFSET(review_rating!T3,0,0,1,1+$BB$4))</f>
        <v>0.59185302296243236</v>
      </c>
      <c r="V4" s="61">
        <f ca="1">CORREL(OFFSET(review_rating!U$3,$BB$5,0,1,1+$BB$4),OFFSET(review_rating!U3,0,0,1,1+$BB$4))</f>
        <v>0.41801223403865168</v>
      </c>
      <c r="W4" s="61">
        <f ca="1">CORREL(OFFSET(review_rating!V$3,$BB$5,0,1,1+$BB$4),OFFSET(review_rating!V3,0,0,1,1+$BB$4))</f>
        <v>9.8293399557200817E-2</v>
      </c>
      <c r="X4" s="61">
        <f ca="1">CORREL(OFFSET(review_rating!W$3,$BB$5,0,1,1+$BB$4),OFFSET(review_rating!W3,0,0,1,1+$BB$4))</f>
        <v>0.81848698153460897</v>
      </c>
      <c r="Y4" s="61">
        <f ca="1">CORREL(OFFSET(review_rating!X$3,$BB$5,0,1,1+$BB$4),OFFSET(review_rating!X3,0,0,1,1+$BB$4))</f>
        <v>0.88281728523020242</v>
      </c>
      <c r="Z4" s="61">
        <f ca="1">CORREL(OFFSET(review_rating!Y$3,$BB$5,0,1,1+$BB$4),OFFSET(review_rating!Y3,0,0,1,1+$BB$4))</f>
        <v>-4.4135440839243568E-2</v>
      </c>
      <c r="AA4" s="61">
        <f ca="1">CORREL(OFFSET(review_rating!Z$3,$BB$5,0,1,1+$BB$4),OFFSET(review_rating!Z3,0,0,1,1+$BB$4))</f>
        <v>-0.89385984374352989</v>
      </c>
      <c r="AB4" s="61">
        <f ca="1">CORREL(OFFSET(review_rating!AA$3,$BB$5,0,1,1+$BB$4),OFFSET(review_rating!AA3,0,0,1,1+$BB$4))</f>
        <v>-0.79618929600023169</v>
      </c>
      <c r="AC4" s="61">
        <f ca="1">CORREL(OFFSET(review_rating!AB$3,$BB$5,0,1,1+$BB$4),OFFSET(review_rating!AB3,0,0,1,1+$BB$4))</f>
        <v>-0.9428814723426554</v>
      </c>
      <c r="AD4" s="61">
        <f ca="1">CORREL(OFFSET(review_rating!AC$3,$BB$5,0,1,1+$BB$4),OFFSET(review_rating!AC3,0,0,1,1+$BB$4))</f>
        <v>-0.88318735043668062</v>
      </c>
      <c r="AE4" s="61">
        <f ca="1">CORREL(OFFSET(review_rating!AD$3,$BB$5,0,1,1+$BB$4),OFFSET(review_rating!AD3,0,0,1,1+$BB$4))</f>
        <v>-0.48465586455492421</v>
      </c>
      <c r="AF4" s="61">
        <f ca="1">CORREL(OFFSET(review_rating!AE$3,$BB$5,0,1,1+$BB$4),OFFSET(review_rating!AE3,0,0,1,1+$BB$4))</f>
        <v>-0.91127016042258213</v>
      </c>
      <c r="AG4" s="61">
        <f ca="1">CORREL(OFFSET(review_rating!AF$3,$BB$5,0,1,1+$BB$4),OFFSET(review_rating!AF3,0,0,1,1+$BB$4))</f>
        <v>-0.21804328537841203</v>
      </c>
      <c r="AH4" s="61">
        <f ca="1">CORREL(OFFSET(review_rating!AG$3,$BB$5,0,1,1+$BB$4),OFFSET(review_rating!AG3,0,0,1,1+$BB$4))</f>
        <v>0.1172268596448737</v>
      </c>
      <c r="AI4" s="61">
        <f ca="1">CORREL(OFFSET(review_rating!AH$3,$BB$5,0,1,1+$BB$4),OFFSET(review_rating!AH3,0,0,1,1+$BB$4))</f>
        <v>0.71339040440484047</v>
      </c>
      <c r="AJ4" s="61">
        <f ca="1">CORREL(OFFSET(review_rating!AI$3,$BB$5,0,1,1+$BB$4),OFFSET(review_rating!AI3,0,0,1,1+$BB$4))</f>
        <v>0.72665689214552676</v>
      </c>
      <c r="AK4" s="61">
        <f ca="1">CORREL(OFFSET(review_rating!AJ$3,$BB$5,0,1,1+$BB$4),OFFSET(review_rating!AJ3,0,0,1,1+$BB$4))</f>
        <v>0.27143047259193059</v>
      </c>
      <c r="AL4" s="61">
        <f ca="1">CORREL(OFFSET(review_rating!AK$3,$BB$5,0,1,1+$BB$4),OFFSET(review_rating!AK3,0,0,1,1+$BB$4))</f>
        <v>0.83765750911114711</v>
      </c>
      <c r="AM4" s="61">
        <f ca="1">CORREL(OFFSET(review_rating!AL$3,$BB$5,0,1,1+$BB$4),OFFSET(review_rating!AL3,0,0,1,1+$BB$4))</f>
        <v>0.67424662148101622</v>
      </c>
      <c r="AN4" s="61">
        <f ca="1">CORREL(OFFSET(review_rating!AM$3,$BB$5,0,1,1+$BB$4),OFFSET(review_rating!AM3,0,0,1,1+$BB$4))</f>
        <v>-0.31342799867853638</v>
      </c>
      <c r="AO4" s="61">
        <f ca="1">CORREL(OFFSET(review_rating!AN$3,$BB$5,0,1,1+$BB$4),OFFSET(review_rating!AN3,0,0,1,1+$BB$4))</f>
        <v>-0.91004513220429462</v>
      </c>
      <c r="AP4" s="61">
        <f ca="1">CORREL(OFFSET(review_rating!AO$3,$BB$5,0,1,1+$BB$4),OFFSET(review_rating!AO3,0,0,1,1+$BB$4))</f>
        <v>-0.61514517970528948</v>
      </c>
      <c r="AQ4" s="61">
        <f ca="1">CORREL(OFFSET(review_rating!AP$3,$BB$5,0,1,1+$BB$4),OFFSET(review_rating!AP3,0,0,1,1+$BB$4))</f>
        <v>-0.87300636914632568</v>
      </c>
      <c r="AR4" s="61">
        <f ca="1">CORREL(OFFSET(review_rating!AQ$3,$BB$5,0,1,1+$BB$4),OFFSET(review_rating!AQ3,0,0,1,1+$BB$4))</f>
        <v>-0.87119673523692176</v>
      </c>
      <c r="AS4" s="61">
        <f ca="1">CORREL(OFFSET(review_rating!AR$3,$BB$5,0,1,1+$BB$4),OFFSET(review_rating!AR3,0,0,1,1+$BB$4))</f>
        <v>-0.23863059681175858</v>
      </c>
      <c r="AT4" s="61">
        <f ca="1">CORREL(OFFSET(review_rating!AS$3,$BB$5,0,1,1+$BB$4),OFFSET(review_rating!AS3,0,0,1,1+$BB$4))</f>
        <v>-0.28003771212190981</v>
      </c>
      <c r="AU4" s="61">
        <f ca="1">CORREL(OFFSET(review_rating!AT$3,$BB$5,0,1,1+$BB$4),OFFSET(review_rating!AT3,0,0,1,1+$BB$4))</f>
        <v>0.25380387793331272</v>
      </c>
      <c r="AV4" s="61">
        <f ca="1">CORREL(OFFSET(review_rating!AU$3,$BB$5,0,1,1+$BB$4),OFFSET(review_rating!AU3,0,0,1,1+$BB$4))</f>
        <v>0.38855488926423376</v>
      </c>
      <c r="AW4" s="61">
        <f ca="1">CORREL(OFFSET(review_rating!AV$3,$BB$5,0,1,1+$BB$4),OFFSET(review_rating!AV3,0,0,1,1+$BB$4))</f>
        <v>-0.85033677861276846</v>
      </c>
      <c r="AX4" s="61">
        <f ca="1">CORREL(OFFSET(review_rating!AW$3,$BB$5,0,1,1+$BB$4),OFFSET(review_rating!AW3,0,0,1,1+$BB$4))</f>
        <v>-0.84125924293532306</v>
      </c>
      <c r="AY4" s="56">
        <f ca="1">CORREL(OFFSET(review_rating!AX$3,$BB$5,0,1,1+$BB$4),OFFSET(review_rating!AX3,0,0,1,1+$BB$4))</f>
        <v>-0.84461964123985322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CORREL(OFFSET(review_rating!B$3,$BB$5,0,1,1+$BB$4),OFFSET(review_rating!C3,0,0,1,1+$BB$4))</f>
        <v>-0.5062682905489897</v>
      </c>
      <c r="D5" s="55">
        <f ca="1">CORREL(OFFSET(review_rating!C$3,$BB$5,0,1,1+$BB$4),OFFSET(review_rating!D3,0,0,1,1+$BB$4))</f>
        <v>-0.26608990516063097</v>
      </c>
      <c r="E5" s="55">
        <f ca="1">CORREL(OFFSET(review_rating!D$3,$BB$5,0,1,1+$BB$4),OFFSET(review_rating!E3,0,0,1,1+$BB$4))</f>
        <v>-0.45187424238067952</v>
      </c>
      <c r="F5" s="55">
        <f ca="1">CORREL(OFFSET(review_rating!E$3,$BB$5,0,1,1+$BB$4),OFFSET(review_rating!F3,0,0,1,1+$BB$4))</f>
        <v>-0.71343572941168043</v>
      </c>
      <c r="G5" s="55">
        <f ca="1">CORREL(OFFSET(review_rating!F$3,$BB$5,0,1,1+$BB$4),OFFSET(review_rating!G3,0,0,1,1+$BB$4))</f>
        <v>-0.71300621292557032</v>
      </c>
      <c r="H5" s="55">
        <f ca="1">CORREL(OFFSET(review_rating!G$3,$BB$5,0,1,1+$BB$4),OFFSET(review_rating!H3,0,0,1,1+$BB$4))</f>
        <v>5.4942209623097538E-2</v>
      </c>
      <c r="I5" s="55">
        <f ca="1">CORREL(OFFSET(review_rating!H$3,$BB$5,0,1,1+$BB$4),OFFSET(review_rating!I3,0,0,1,1+$BB$4))</f>
        <v>-0.16230245589639497</v>
      </c>
      <c r="J5" s="55">
        <f ca="1">CORREL(OFFSET(review_rating!I$3,$BB$5,0,1,1+$BB$4),OFFSET(review_rating!J3,0,0,1,1+$BB$4))</f>
        <v>-0.7359208166668787</v>
      </c>
      <c r="K5" s="55">
        <f ca="1">CORREL(OFFSET(review_rating!J$3,$BB$5,0,1,1+$BB$4),OFFSET(review_rating!K3,0,0,1,1+$BB$4))</f>
        <v>-0.75060873061194688</v>
      </c>
      <c r="L5" s="55">
        <f ca="1">CORREL(OFFSET(review_rating!K$3,$BB$5,0,1,1+$BB$4),OFFSET(review_rating!L3,0,0,1,1+$BB$4))</f>
        <v>-0.58766952192729627</v>
      </c>
      <c r="M5" s="55">
        <f ca="1">CORREL(OFFSET(review_rating!L$3,$BB$5,0,1,1+$BB$4),OFFSET(review_rating!M3,0,0,1,1+$BB$4))</f>
        <v>-0.49379469482813049</v>
      </c>
      <c r="N5" s="55">
        <f ca="1">CORREL(OFFSET(review_rating!M$3,$BB$5,0,1,1+$BB$4),OFFSET(review_rating!N3,0,0,1,1+$BB$4))</f>
        <v>1.7748395743421762E-2</v>
      </c>
      <c r="O5" s="55">
        <f ca="1">CORREL(OFFSET(review_rating!N$3,$BB$5,0,1,1+$BB$4),OFFSET(review_rating!O3,0,0,1,1+$BB$4))</f>
        <v>5.0242061303391984E-3</v>
      </c>
      <c r="P5" s="55">
        <f ca="1">CORREL(OFFSET(review_rating!O$3,$BB$5,0,1,1+$BB$4),OFFSET(review_rating!P3,0,0,1,1+$BB$4))</f>
        <v>9.6994083337554202E-2</v>
      </c>
      <c r="Q5" s="55">
        <f ca="1">CORREL(OFFSET(review_rating!P$3,$BB$5,0,1,1+$BB$4),OFFSET(review_rating!Q3,0,0,1,1+$BB$4))</f>
        <v>0.57493047300843569</v>
      </c>
      <c r="R5" s="55">
        <f ca="1">CORREL(OFFSET(review_rating!Q$3,$BB$5,0,1,1+$BB$4),OFFSET(review_rating!R3,0,0,1,1+$BB$4))</f>
        <v>-0.98323210247794557</v>
      </c>
      <c r="S5" s="55">
        <f ca="1">CORREL(OFFSET(review_rating!R$3,$BB$5,0,1,1+$BB$4),OFFSET(review_rating!S3,0,0,1,1+$BB$4))</f>
        <v>-0.60356216967121712</v>
      </c>
      <c r="T5" s="85">
        <f ca="1">CORREL(OFFSET(review_rating!S$3,$BB$5,0,1,1+$BB$4),OFFSET(review_rating!T3,0,0,1,1+$BB$4))</f>
        <v>-0.66982790821057836</v>
      </c>
      <c r="U5" s="55">
        <f ca="1">CORREL(OFFSET(review_rating!T$3,$BB$5,0,1,1+$BB$4),OFFSET(review_rating!U3,0,0,1,1+$BB$4))</f>
        <v>-0.77220116679990536</v>
      </c>
      <c r="V5" s="55">
        <f ca="1">CORREL(OFFSET(review_rating!U$3,$BB$5,0,1,1+$BB$4),OFFSET(review_rating!V3,0,0,1,1+$BB$4))</f>
        <v>-0.95943648953766869</v>
      </c>
      <c r="W5" s="55">
        <f ca="1">CORREL(OFFSET(review_rating!V$3,$BB$5,0,1,1+$BB$4),OFFSET(review_rating!W3,0,0,1,1+$BB$4))</f>
        <v>-0.96924913915178457</v>
      </c>
      <c r="X5" s="55">
        <f ca="1">CORREL(OFFSET(review_rating!W$3,$BB$5,0,1,1+$BB$4),OFFSET(review_rating!X3,0,0,1,1+$BB$4))</f>
        <v>9.7609753615678474E-2</v>
      </c>
      <c r="Y5" s="55">
        <f ca="1">CORREL(OFFSET(review_rating!X$3,$BB$5,0,1,1+$BB$4),OFFSET(review_rating!Y3,0,0,1,1+$BB$4))</f>
        <v>-0.37750996566629053</v>
      </c>
      <c r="Z5" s="55">
        <f ca="1">CORREL(OFFSET(review_rating!Y$3,$BB$5,0,1,1+$BB$4),OFFSET(review_rating!Z3,0,0,1,1+$BB$4))</f>
        <v>-0.68706297396674099</v>
      </c>
      <c r="AA5" s="55">
        <f ca="1">CORREL(OFFSET(review_rating!Z$3,$BB$5,0,1,1+$BB$4),OFFSET(review_rating!AA3,0,0,1,1+$BB$4))</f>
        <v>-0.58739252431009925</v>
      </c>
      <c r="AB5" s="55">
        <f ca="1">CORREL(OFFSET(review_rating!AA$3,$BB$5,0,1,1+$BB$4),OFFSET(review_rating!AB3,0,0,1,1+$BB$4))</f>
        <v>-0.27335726064822258</v>
      </c>
      <c r="AC5" s="55">
        <f ca="1">CORREL(OFFSET(review_rating!AB$3,$BB$5,0,1,1+$BB$4),OFFSET(review_rating!AC3,0,0,1,1+$BB$4))</f>
        <v>-0.58779838039440391</v>
      </c>
      <c r="AD5" s="55">
        <f ca="1">CORREL(OFFSET(review_rating!AC$3,$BB$5,0,1,1+$BB$4),OFFSET(review_rating!AD3,0,0,1,1+$BB$4))</f>
        <v>-0.9022579190132991</v>
      </c>
      <c r="AE5" s="55">
        <f ca="1">CORREL(OFFSET(review_rating!AD$3,$BB$5,0,1,1+$BB$4),OFFSET(review_rating!AE3,0,0,1,1+$BB$4))</f>
        <v>-0.62427260269756524</v>
      </c>
      <c r="AF5" s="55">
        <f ca="1">CORREL(OFFSET(review_rating!AE$3,$BB$5,0,1,1+$BB$4),OFFSET(review_rating!AF3,0,0,1,1+$BB$4))</f>
        <v>-0.94363584527891653</v>
      </c>
      <c r="AG5" s="55">
        <f ca="1">CORREL(OFFSET(review_rating!AF$3,$BB$5,0,1,1+$BB$4),OFFSET(review_rating!AG3,0,0,1,1+$BB$4))</f>
        <v>-0.98014441391071505</v>
      </c>
      <c r="AH5" s="55">
        <f ca="1">CORREL(OFFSET(review_rating!AG$3,$BB$5,0,1,1+$BB$4),OFFSET(review_rating!AH3,0,0,1,1+$BB$4))</f>
        <v>-0.19415974335828223</v>
      </c>
      <c r="AI5" s="55">
        <f ca="1">CORREL(OFFSET(review_rating!AH$3,$BB$5,0,1,1+$BB$4),OFFSET(review_rating!AI3,0,0,1,1+$BB$4))</f>
        <v>-8.3116548619836708E-2</v>
      </c>
      <c r="AJ5" s="55">
        <f ca="1">CORREL(OFFSET(review_rating!AI$3,$BB$5,0,1,1+$BB$4),OFFSET(review_rating!AJ3,0,0,1,1+$BB$4))</f>
        <v>0.63530699189511908</v>
      </c>
      <c r="AK5" s="55">
        <f ca="1">CORREL(OFFSET(review_rating!AJ$3,$BB$5,0,1,1+$BB$4),OFFSET(review_rating!AK3,0,0,1,1+$BB$4))</f>
        <v>0.13381186317463165</v>
      </c>
      <c r="AL5" s="55">
        <f ca="1">CORREL(OFFSET(review_rating!AK$3,$BB$5,0,1,1+$BB$4),OFFSET(review_rating!AL3,0,0,1,1+$BB$4))</f>
        <v>0.87464041346698196</v>
      </c>
      <c r="AM5" s="55">
        <f ca="1">CORREL(OFFSET(review_rating!AL$3,$BB$5,0,1,1+$BB$4),OFFSET(review_rating!AM3,0,0,1,1+$BB$4))</f>
        <v>0.91647788911965999</v>
      </c>
      <c r="AN5" s="55">
        <f ca="1">CORREL(OFFSET(review_rating!AM$3,$BB$5,0,1,1+$BB$4),OFFSET(review_rating!AN3,0,0,1,1+$BB$4))</f>
        <v>-0.43342380051830715</v>
      </c>
      <c r="AO5" s="55">
        <f ca="1">CORREL(OFFSET(review_rating!AN$3,$BB$5,0,1,1+$BB$4),OFFSET(review_rating!AO3,0,0,1,1+$BB$4))</f>
        <v>2.5834902814388664E-2</v>
      </c>
      <c r="AP5" s="55">
        <f ca="1">CORREL(OFFSET(review_rating!AO$3,$BB$5,0,1,1+$BB$4),OFFSET(review_rating!AP3,0,0,1,1+$BB$4))</f>
        <v>0.17085283618297969</v>
      </c>
      <c r="AQ5" s="55">
        <f ca="1">CORREL(OFFSET(review_rating!AP$3,$BB$5,0,1,1+$BB$4),OFFSET(review_rating!AQ3,0,0,1,1+$BB$4))</f>
        <v>-0.19279735425787944</v>
      </c>
      <c r="AR5" s="55">
        <f ca="1">CORREL(OFFSET(review_rating!AQ$3,$BB$5,0,1,1+$BB$4),OFFSET(review_rating!AR3,0,0,1,1+$BB$4))</f>
        <v>0.68430223517471211</v>
      </c>
      <c r="AS5" s="55">
        <f ca="1">CORREL(OFFSET(review_rating!AR$3,$BB$5,0,1,1+$BB$4),OFFSET(review_rating!AS3,0,0,1,1+$BB$4))</f>
        <v>0.77731879163595563</v>
      </c>
      <c r="AT5" s="55">
        <f ca="1">CORREL(OFFSET(review_rating!AS$3,$BB$5,0,1,1+$BB$4),OFFSET(review_rating!AT3,0,0,1,1+$BB$4))</f>
        <v>0.9902967919136143</v>
      </c>
      <c r="AU5" s="55">
        <f ca="1">CORREL(OFFSET(review_rating!AT$3,$BB$5,0,1,1+$BB$4),OFFSET(review_rating!AU3,0,0,1,1+$BB$4))</f>
        <v>0.71952958066062678</v>
      </c>
      <c r="AV5" s="55">
        <f ca="1">CORREL(OFFSET(review_rating!AU$3,$BB$5,0,1,1+$BB$4),OFFSET(review_rating!AV3,0,0,1,1+$BB$4))</f>
        <v>0.37942585053551897</v>
      </c>
      <c r="AW5" s="55">
        <f ca="1">CORREL(OFFSET(review_rating!AV$3,$BB$5,0,1,1+$BB$4),OFFSET(review_rating!AW3,0,0,1,1+$BB$4))</f>
        <v>0.31080269747708755</v>
      </c>
      <c r="AX5" s="55">
        <f ca="1">CORREL(OFFSET(review_rating!AW$3,$BB$5,0,1,1+$BB$4),OFFSET(review_rating!AX3,0,0,1,1+$BB$4))</f>
        <v>0.44970616444049794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CORREL(OFFSET(review_rating!B$3,$BB$5,0,1,1+$BB$4),OFFSET(review_rating!D3,0,0,1,1+$BB$4))</f>
        <v>-0.32470801207807271</v>
      </c>
      <c r="D6" s="55">
        <f ca="1">CORREL(OFFSET(review_rating!C$3,$BB$5,0,1,1+$BB$4),OFFSET(review_rating!E3,0,0,1,1+$BB$4))</f>
        <v>-5.5223583181478159E-2</v>
      </c>
      <c r="E6" s="55">
        <f ca="1">CORREL(OFFSET(review_rating!D$3,$BB$5,0,1,1+$BB$4),OFFSET(review_rating!F3,0,0,1,1+$BB$4))</f>
        <v>-0.16536730684913187</v>
      </c>
      <c r="F6" s="55">
        <f ca="1">CORREL(OFFSET(review_rating!E$3,$BB$5,0,1,1+$BB$4),OFFSET(review_rating!G3,0,0,1,1+$BB$4))</f>
        <v>-0.96080524921714994</v>
      </c>
      <c r="G6" s="55">
        <f ca="1">CORREL(OFFSET(review_rating!F$3,$BB$5,0,1,1+$BB$4),OFFSET(review_rating!H3,0,0,1,1+$BB$4))</f>
        <v>-0.95674520510739414</v>
      </c>
      <c r="H6" s="55">
        <f ca="1">CORREL(OFFSET(review_rating!G$3,$BB$5,0,1,1+$BB$4),OFFSET(review_rating!I3,0,0,1,1+$BB$4))</f>
        <v>-0.38858781878762816</v>
      </c>
      <c r="I6" s="55">
        <f ca="1">CORREL(OFFSET(review_rating!H$3,$BB$5,0,1,1+$BB$4),OFFSET(review_rating!J3,0,0,1,1+$BB$4))</f>
        <v>0.5630731222293307</v>
      </c>
      <c r="J6" s="55">
        <f ca="1">CORREL(OFFSET(review_rating!I$3,$BB$5,0,1,1+$BB$4),OFFSET(review_rating!K3,0,0,1,1+$BB$4))</f>
        <v>0.40195705634602263</v>
      </c>
      <c r="K6" s="55">
        <f ca="1">CORREL(OFFSET(review_rating!J$3,$BB$5,0,1,1+$BB$4),OFFSET(review_rating!L3,0,0,1,1+$BB$4))</f>
        <v>0.37153392852119549</v>
      </c>
      <c r="L6" s="55">
        <f ca="1">CORREL(OFFSET(review_rating!K$3,$BB$5,0,1,1+$BB$4),OFFSET(review_rating!M3,0,0,1,1+$BB$4))</f>
        <v>0.34021430299726213</v>
      </c>
      <c r="M6" s="55">
        <f ca="1">CORREL(OFFSET(review_rating!L$3,$BB$5,0,1,1+$BB$4),OFFSET(review_rating!N3,0,0,1,1+$BB$4))</f>
        <v>-8.7358118309315891E-2</v>
      </c>
      <c r="N6" s="55">
        <f ca="1">CORREL(OFFSET(review_rating!M$3,$BB$5,0,1,1+$BB$4),OFFSET(review_rating!O3,0,0,1,1+$BB$4))</f>
        <v>-0.17401637593945063</v>
      </c>
      <c r="O6" s="55">
        <f ca="1">CORREL(OFFSET(review_rating!N$3,$BB$5,0,1,1+$BB$4),OFFSET(review_rating!P3,0,0,1,1+$BB$4))</f>
        <v>-0.85625794975281178</v>
      </c>
      <c r="P6" s="55">
        <f ca="1">CORREL(OFFSET(review_rating!O$3,$BB$5,0,1,1+$BB$4),OFFSET(review_rating!Q3,0,0,1,1+$BB$4))</f>
        <v>-0.72092903771311856</v>
      </c>
      <c r="Q6" s="55">
        <f ca="1">CORREL(OFFSET(review_rating!P$3,$BB$5,0,1,1+$BB$4),OFFSET(review_rating!R3,0,0,1,1+$BB$4))</f>
        <v>-0.39559599361911191</v>
      </c>
      <c r="R6" s="55">
        <f ca="1">CORREL(OFFSET(review_rating!Q$3,$BB$5,0,1,1+$BB$4),OFFSET(review_rating!S3,0,0,1,1+$BB$4))</f>
        <v>-0.20630641963551052</v>
      </c>
      <c r="S6" s="55">
        <f ca="1">CORREL(OFFSET(review_rating!R$3,$BB$5,0,1,1+$BB$4),OFFSET(review_rating!T3,0,0,1,1+$BB$4))</f>
        <v>-0.60276271112746527</v>
      </c>
      <c r="T6" s="85">
        <f ca="1">CORREL(OFFSET(review_rating!S$3,$BB$5,0,1,1+$BB$4),OFFSET(review_rating!U3,0,0,1,1+$BB$4))</f>
        <v>0.73330065569312952</v>
      </c>
      <c r="U6" s="55">
        <f ca="1">CORREL(OFFSET(review_rating!T$3,$BB$5,0,1,1+$BB$4),OFFSET(review_rating!V3,0,0,1,1+$BB$4))</f>
        <v>-0.12335036458096371</v>
      </c>
      <c r="V6" s="55">
        <f ca="1">CORREL(OFFSET(review_rating!U$3,$BB$5,0,1,1+$BB$4),OFFSET(review_rating!W3,0,0,1,1+$BB$4))</f>
        <v>3.8259074070431387E-2</v>
      </c>
      <c r="W6" s="55">
        <f ca="1">CORREL(OFFSET(review_rating!V$3,$BB$5,0,1,1+$BB$4),OFFSET(review_rating!X3,0,0,1,1+$BB$4))</f>
        <v>-0.22111382186042047</v>
      </c>
      <c r="X6" s="55">
        <f ca="1">CORREL(OFFSET(review_rating!W$3,$BB$5,0,1,1+$BB$4),OFFSET(review_rating!Y3,0,0,1,1+$BB$4))</f>
        <v>-0.51544302114868379</v>
      </c>
      <c r="Y6" s="55">
        <f ca="1">CORREL(OFFSET(review_rating!X$3,$BB$5,0,1,1+$BB$4),OFFSET(review_rating!Z3,0,0,1,1+$BB$4))</f>
        <v>-0.8510669088728986</v>
      </c>
      <c r="Z6" s="55">
        <f ca="1">CORREL(OFFSET(review_rating!Y$3,$BB$5,0,1,1+$BB$4),OFFSET(review_rating!AA3,0,0,1,1+$BB$4))</f>
        <v>-0.84337267616437317</v>
      </c>
      <c r="AA6" s="55">
        <f ca="1">CORREL(OFFSET(review_rating!Z$3,$BB$5,0,1,1+$BB$4),OFFSET(review_rating!AB3,0,0,1,1+$BB$4))</f>
        <v>0.80812067328667059</v>
      </c>
      <c r="AB6" s="55">
        <f ca="1">CORREL(OFFSET(review_rating!AA$3,$BB$5,0,1,1+$BB$4),OFFSET(review_rating!AC3,0,0,1,1+$BB$4))</f>
        <v>0.66294353903136816</v>
      </c>
      <c r="AC6" s="55">
        <f ca="1">CORREL(OFFSET(review_rating!AB$3,$BB$5,0,1,1+$BB$4),OFFSET(review_rating!AD3,0,0,1,1+$BB$4))</f>
        <v>0.23784752724276281</v>
      </c>
      <c r="AD6" s="55">
        <f ca="1">CORREL(OFFSET(review_rating!AC$3,$BB$5,0,1,1+$BB$4),OFFSET(review_rating!AE3,0,0,1,1+$BB$4))</f>
        <v>0.34077311240676178</v>
      </c>
      <c r="AE6" s="55">
        <f ca="1">CORREL(OFFSET(review_rating!AD$3,$BB$5,0,1,1+$BB$4),OFFSET(review_rating!AF3,0,0,1,1+$BB$4))</f>
        <v>-0.6472380428269926</v>
      </c>
      <c r="AF6" s="55">
        <f ca="1">CORREL(OFFSET(review_rating!AE$3,$BB$5,0,1,1+$BB$4),OFFSET(review_rating!AG3,0,0,1,1+$BB$4))</f>
        <v>-0.53873863675887246</v>
      </c>
      <c r="AG6" s="55">
        <f ca="1">CORREL(OFFSET(review_rating!AF$3,$BB$5,0,1,1+$BB$4),OFFSET(review_rating!AH3,0,0,1,1+$BB$4))</f>
        <v>-4.2330301697146987E-2</v>
      </c>
      <c r="AH6" s="55">
        <f ca="1">CORREL(OFFSET(review_rating!AG$3,$BB$5,0,1,1+$BB$4),OFFSET(review_rating!AI3,0,0,1,1+$BB$4))</f>
        <v>0.44249143121199835</v>
      </c>
      <c r="AI6" s="55">
        <f ca="1">CORREL(OFFSET(review_rating!AH$3,$BB$5,0,1,1+$BB$4),OFFSET(review_rating!AJ3,0,0,1,1+$BB$4))</f>
        <v>-0.28071789131331709</v>
      </c>
      <c r="AJ6" s="55">
        <f ca="1">CORREL(OFFSET(review_rating!AI$3,$BB$5,0,1,1+$BB$4),OFFSET(review_rating!AK3,0,0,1,1+$BB$4))</f>
        <v>-0.33103606225978566</v>
      </c>
      <c r="AK6" s="55">
        <f ca="1">CORREL(OFFSET(review_rating!AJ$3,$BB$5,0,1,1+$BB$4),OFFSET(review_rating!AL3,0,0,1,1+$BB$4))</f>
        <v>-7.4527346183401871E-2</v>
      </c>
      <c r="AL6" s="55">
        <f ca="1">CORREL(OFFSET(review_rating!AK$3,$BB$5,0,1,1+$BB$4),OFFSET(review_rating!AM3,0,0,1,1+$BB$4))</f>
        <v>0.61259725560701872</v>
      </c>
      <c r="AM6" s="55">
        <f ca="1">CORREL(OFFSET(review_rating!AL$3,$BB$5,0,1,1+$BB$4),OFFSET(review_rating!AN3,0,0,1,1+$BB$4))</f>
        <v>0.64431574062488695</v>
      </c>
      <c r="AN6" s="55">
        <f ca="1">CORREL(OFFSET(review_rating!AM$3,$BB$5,0,1,1+$BB$4),OFFSET(review_rating!AO3,0,0,1,1+$BB$4))</f>
        <v>0.65894488764641268</v>
      </c>
      <c r="AO6" s="55">
        <f ca="1">CORREL(OFFSET(review_rating!AN$3,$BB$5,0,1,1+$BB$4),OFFSET(review_rating!AP3,0,0,1,1+$BB$4))</f>
        <v>0.68877922074503761</v>
      </c>
      <c r="AP6" s="55">
        <f ca="1">CORREL(OFFSET(review_rating!AO$3,$BB$5,0,1,1+$BB$4),OFFSET(review_rating!AQ3,0,0,1,1+$BB$4))</f>
        <v>0.79815132642946618</v>
      </c>
      <c r="AQ6" s="55">
        <f ca="1">CORREL(OFFSET(review_rating!AP$3,$BB$5,0,1,1+$BB$4),OFFSET(review_rating!AR3,0,0,1,1+$BB$4))</f>
        <v>0.73686797957197991</v>
      </c>
      <c r="AR6" s="55">
        <f ca="1">CORREL(OFFSET(review_rating!AQ$3,$BB$5,0,1,1+$BB$4),OFFSET(review_rating!AS3,0,0,1,1+$BB$4))</f>
        <v>4.0702498474906444E-2</v>
      </c>
      <c r="AS6" s="55">
        <f ca="1">CORREL(OFFSET(review_rating!AR$3,$BB$5,0,1,1+$BB$4),OFFSET(review_rating!AT3,0,0,1,1+$BB$4))</f>
        <v>-6.8515864158435691E-2</v>
      </c>
      <c r="AT6" s="55">
        <f ca="1">CORREL(OFFSET(review_rating!AS$3,$BB$5,0,1,1+$BB$4),OFFSET(review_rating!AU3,0,0,1,1+$BB$4))</f>
        <v>-1.8425477340548366E-2</v>
      </c>
      <c r="AU6" s="55">
        <f ca="1">CORREL(OFFSET(review_rating!AT$3,$BB$5,0,1,1+$BB$4),OFFSET(review_rating!AV3,0,0,1,1+$BB$4))</f>
        <v>0.7634289051232438</v>
      </c>
      <c r="AV6" s="55">
        <f ca="1">CORREL(OFFSET(review_rating!AU$3,$BB$5,0,1,1+$BB$4),OFFSET(review_rating!AW3,0,0,1,1+$BB$4))</f>
        <v>0.8150748181674552</v>
      </c>
      <c r="AW6" s="55">
        <f ca="1">CORREL(OFFSET(review_rating!AV$3,$BB$5,0,1,1+$BB$4),OFFSET(review_rating!AX3,0,0,1,1+$BB$4))</f>
        <v>0.76896766184949161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CORREL(OFFSET(review_rating!B$3,$BB$5,0,1,1+$BB$4),OFFSET(review_rating!E3,0,0,1,1+$BB$4))</f>
        <v>0.82867117587313099</v>
      </c>
      <c r="D7" s="59">
        <f ca="1">CORREL(OFFSET(review_rating!C$3,$BB$5,0,1,1+$BB$4),OFFSET(review_rating!F3,0,0,1,1+$BB$4))</f>
        <v>0.65068980684724054</v>
      </c>
      <c r="E7" s="59">
        <f ca="1">CORREL(OFFSET(review_rating!D$3,$BB$5,0,1,1+$BB$4),OFFSET(review_rating!G3,0,0,1,1+$BB$4))</f>
        <v>0.44225727806186488</v>
      </c>
      <c r="F7" s="59">
        <f ca="1">CORREL(OFFSET(review_rating!E$3,$BB$5,0,1,1+$BB$4),OFFSET(review_rating!H3,0,0,1,1+$BB$4))</f>
        <v>-0.70808552562242022</v>
      </c>
      <c r="G7" s="59">
        <f ca="1">CORREL(OFFSET(review_rating!F$3,$BB$5,0,1,1+$BB$4),OFFSET(review_rating!I3,0,0,1,1+$BB$4))</f>
        <v>-0.84183956364739998</v>
      </c>
      <c r="H7" s="59">
        <f ca="1">CORREL(OFFSET(review_rating!G$3,$BB$5,0,1,1+$BB$4),OFFSET(review_rating!J3,0,0,1,1+$BB$4))</f>
        <v>-0.56926496171699603</v>
      </c>
      <c r="I7" s="59">
        <f ca="1">CORREL(OFFSET(review_rating!H$3,$BB$5,0,1,1+$BB$4),OFFSET(review_rating!K3,0,0,1,1+$BB$4))</f>
        <v>-0.72171423580250216</v>
      </c>
      <c r="J7" s="59">
        <f ca="1">CORREL(OFFSET(review_rating!I$3,$BB$5,0,1,1+$BB$4),OFFSET(review_rating!L3,0,0,1,1+$BB$4))</f>
        <v>-0.97692883963604871</v>
      </c>
      <c r="K7" s="59">
        <f ca="1">CORREL(OFFSET(review_rating!J$3,$BB$5,0,1,1+$BB$4),OFFSET(review_rating!M3,0,0,1,1+$BB$4))</f>
        <v>-0.71694786244297082</v>
      </c>
      <c r="L7" s="59">
        <f ca="1">CORREL(OFFSET(review_rating!K$3,$BB$5,0,1,1+$BB$4),OFFSET(review_rating!N3,0,0,1,1+$BB$4))</f>
        <v>-0.61134167457508681</v>
      </c>
      <c r="M7" s="59">
        <f ca="1">CORREL(OFFSET(review_rating!L$3,$BB$5,0,1,1+$BB$4),OFFSET(review_rating!O3,0,0,1,1+$BB$4))</f>
        <v>-0.64578335643592344</v>
      </c>
      <c r="N7" s="59">
        <f ca="1">CORREL(OFFSET(review_rating!M$3,$BB$5,0,1,1+$BB$4),OFFSET(review_rating!P3,0,0,1,1+$BB$4))</f>
        <v>0.6222544167196441</v>
      </c>
      <c r="O7" s="59">
        <f ca="1">CORREL(OFFSET(review_rating!N$3,$BB$5,0,1,1+$BB$4),OFFSET(review_rating!Q3,0,0,1,1+$BB$4))</f>
        <v>0.71937418139287257</v>
      </c>
      <c r="P7" s="59">
        <f ca="1">CORREL(OFFSET(review_rating!O$3,$BB$5,0,1,1+$BB$4),OFFSET(review_rating!R3,0,0,1,1+$BB$4))</f>
        <v>0.98843420300057128</v>
      </c>
      <c r="Q7" s="59">
        <f ca="1">CORREL(OFFSET(review_rating!P$3,$BB$5,0,1,1+$BB$4),OFFSET(review_rating!S3,0,0,1,1+$BB$4))</f>
        <v>0.53095932992123374</v>
      </c>
      <c r="R7" s="59">
        <f ca="1">CORREL(OFFSET(review_rating!Q$3,$BB$5,0,1,1+$BB$4),OFFSET(review_rating!T3,0,0,1,1+$BB$4))</f>
        <v>-0.5429892455979789</v>
      </c>
      <c r="S7" s="59">
        <f ca="1">CORREL(OFFSET(review_rating!R$3,$BB$5,0,1,1+$BB$4),OFFSET(review_rating!U3,0,0,1,1+$BB$4))</f>
        <v>-0.38944898740900785</v>
      </c>
      <c r="T7" s="86">
        <f ca="1">CORREL(OFFSET(review_rating!S$3,$BB$5,0,1,1+$BB$4),OFFSET(review_rating!V3,0,0,1,1+$BB$4))</f>
        <v>0.22193757675928194</v>
      </c>
      <c r="U7" s="59">
        <f ca="1">CORREL(OFFSET(review_rating!T$3,$BB$5,0,1,1+$BB$4),OFFSET(review_rating!W3,0,0,1,1+$BB$4))</f>
        <v>-0.57250090455509883</v>
      </c>
      <c r="V7" s="59">
        <f ca="1">CORREL(OFFSET(review_rating!U$3,$BB$5,0,1,1+$BB$4),OFFSET(review_rating!X3,0,0,1,1+$BB$4))</f>
        <v>-0.30594888535406656</v>
      </c>
      <c r="W7" s="59">
        <f ca="1">CORREL(OFFSET(review_rating!V$3,$BB$5,0,1,1+$BB$4),OFFSET(review_rating!Y3,0,0,1,1+$BB$4))</f>
        <v>0.31371976916493594</v>
      </c>
      <c r="X7" s="59">
        <f ca="1">CORREL(OFFSET(review_rating!W$3,$BB$5,0,1,1+$BB$4),OFFSET(review_rating!Z3,0,0,1,1+$BB$4))</f>
        <v>3.3376601421270462E-2</v>
      </c>
      <c r="Y7" s="59">
        <f ca="1">CORREL(OFFSET(review_rating!X$3,$BB$5,0,1,1+$BB$4),OFFSET(review_rating!AA3,0,0,1,1+$BB$4))</f>
        <v>7.1472767675971452E-2</v>
      </c>
      <c r="Z7" s="59">
        <f ca="1">CORREL(OFFSET(review_rating!Y$3,$BB$5,0,1,1+$BB$4),OFFSET(review_rating!AB3,0,0,1,1+$BB$4))</f>
        <v>0.48579204756635086</v>
      </c>
      <c r="AA7" s="59">
        <f ca="1">CORREL(OFFSET(review_rating!Z$3,$BB$5,0,1,1+$BB$4),OFFSET(review_rating!AC3,0,0,1,1+$BB$4))</f>
        <v>0.83783509184038818</v>
      </c>
      <c r="AB7" s="59">
        <f ca="1">CORREL(OFFSET(review_rating!AA$3,$BB$5,0,1,1+$BB$4),OFFSET(review_rating!AD3,0,0,1,1+$BB$4))</f>
        <v>0.68500966676057862</v>
      </c>
      <c r="AC7" s="59">
        <f ca="1">CORREL(OFFSET(review_rating!AB$3,$BB$5,0,1,1+$BB$4),OFFSET(review_rating!AE3,0,0,1,1+$BB$4))</f>
        <v>0.78283291903885688</v>
      </c>
      <c r="AD7" s="59">
        <f ca="1">CORREL(OFFSET(review_rating!AC$3,$BB$5,0,1,1+$BB$4),OFFSET(review_rating!AF3,0,0,1,1+$BB$4))</f>
        <v>0.46978111966715053</v>
      </c>
      <c r="AE7" s="59">
        <f ca="1">CORREL(OFFSET(review_rating!AD$3,$BB$5,0,1,1+$BB$4),OFFSET(review_rating!AG3,0,0,1,1+$BB$4))</f>
        <v>-8.3484947288190711E-2</v>
      </c>
      <c r="AF7" s="59">
        <f ca="1">CORREL(OFFSET(review_rating!AE$3,$BB$5,0,1,1+$BB$4),OFFSET(review_rating!AH3,0,0,1,1+$BB$4))</f>
        <v>0.35123832670022753</v>
      </c>
      <c r="AG7" s="59">
        <f ca="1">CORREL(OFFSET(review_rating!AF$3,$BB$5,0,1,1+$BB$4),OFFSET(review_rating!AI3,0,0,1,1+$BB$4))</f>
        <v>0.67855813990599079</v>
      </c>
      <c r="AH7" s="59">
        <f ca="1">CORREL(OFFSET(review_rating!AG$3,$BB$5,0,1,1+$BB$4),OFFSET(review_rating!AJ3,0,0,1,1+$BB$4))</f>
        <v>0.48650870400862711</v>
      </c>
      <c r="AI7" s="59">
        <f ca="1">CORREL(OFFSET(review_rating!AH$3,$BB$5,0,1,1+$BB$4),OFFSET(review_rating!AK3,0,0,1,1+$BB$4))</f>
        <v>-0.48821709792961904</v>
      </c>
      <c r="AJ7" s="59">
        <f ca="1">CORREL(OFFSET(review_rating!AI$3,$BB$5,0,1,1+$BB$4),OFFSET(review_rating!AL3,0,0,1,1+$BB$4))</f>
        <v>-0.89079353189828925</v>
      </c>
      <c r="AK7" s="59">
        <f ca="1">CORREL(OFFSET(review_rating!AJ$3,$BB$5,0,1,1+$BB$4),OFFSET(review_rating!AM3,0,0,1,1+$BB$4))</f>
        <v>-0.41073159252420177</v>
      </c>
      <c r="AL7" s="59">
        <f ca="1">CORREL(OFFSET(review_rating!AK$3,$BB$5,0,1,1+$BB$4),OFFSET(review_rating!AN3,0,0,1,1+$BB$4))</f>
        <v>0.74699309344534992</v>
      </c>
      <c r="AM7" s="59">
        <f ca="1">CORREL(OFFSET(review_rating!AL$3,$BB$5,0,1,1+$BB$4),OFFSET(review_rating!AO3,0,0,1,1+$BB$4))</f>
        <v>0.47007085501341045</v>
      </c>
      <c r="AN7" s="59">
        <f ca="1">CORREL(OFFSET(review_rating!AM$3,$BB$5,0,1,1+$BB$4),OFFSET(review_rating!AP3,0,0,1,1+$BB$4))</f>
        <v>0.58226302184630285</v>
      </c>
      <c r="AO7" s="59">
        <f ca="1">CORREL(OFFSET(review_rating!AN$3,$BB$5,0,1,1+$BB$4),OFFSET(review_rating!AQ3,0,0,1,1+$BB$4))</f>
        <v>0.693335253039565</v>
      </c>
      <c r="AP7" s="59">
        <f ca="1">CORREL(OFFSET(review_rating!AO$3,$BB$5,0,1,1+$BB$4),OFFSET(review_rating!AR3,0,0,1,1+$BB$4))</f>
        <v>5.7444269006210365E-2</v>
      </c>
      <c r="AQ7" s="59">
        <f ca="1">CORREL(OFFSET(review_rating!AP$3,$BB$5,0,1,1+$BB$4),OFFSET(review_rating!AS3,0,0,1,1+$BB$4))</f>
        <v>-2.0459474649613004E-2</v>
      </c>
      <c r="AR7" s="59">
        <f ca="1">CORREL(OFFSET(review_rating!AQ$3,$BB$5,0,1,1+$BB$4),OFFSET(review_rating!AT3,0,0,1,1+$BB$4))</f>
        <v>-0.30133354542142365</v>
      </c>
      <c r="AS7" s="59">
        <f ca="1">CORREL(OFFSET(review_rating!AR$3,$BB$5,0,1,1+$BB$4),OFFSET(review_rating!AU3,0,0,1,1+$BB$4))</f>
        <v>-0.68702667587153199</v>
      </c>
      <c r="AT7" s="59">
        <f ca="1">CORREL(OFFSET(review_rating!AS$3,$BB$5,0,1,1+$BB$4),OFFSET(review_rating!AV3,0,0,1,1+$BB$4))</f>
        <v>0.88595901310127767</v>
      </c>
      <c r="AU7" s="59">
        <f ca="1">CORREL(OFFSET(review_rating!AT$3,$BB$5,0,1,1+$BB$4),OFFSET(review_rating!AW3,0,0,1,1+$BB$4))</f>
        <v>0.24451869061993781</v>
      </c>
      <c r="AV7" s="59">
        <f ca="1">CORREL(OFFSET(review_rating!AU$3,$BB$5,0,1,1+$BB$4),OFFSET(review_rating!AX3,0,0,1,1+$BB$4))</f>
        <v>-2.6742497485870501E-2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CORREL(OFFSET(review_rating!B$3,$BB$5,0,1,1+$BB$4),OFFSET(review_rating!B4,0,0,1,1+$BB$4))</f>
        <v>1</v>
      </c>
      <c r="D8" s="55">
        <f ca="1">CORREL(OFFSET(review_rating!C$3,$BB$5,0,1,1+$BB$4),OFFSET(review_rating!C4,0,0,1,1+$BB$4))</f>
        <v>1</v>
      </c>
      <c r="E8" s="55">
        <f ca="1">CORREL(OFFSET(review_rating!D$3,$BB$5,0,1,1+$BB$4),OFFSET(review_rating!D4,0,0,1,1+$BB$4))</f>
        <v>1.0000000000000002</v>
      </c>
      <c r="F8" s="55">
        <f ca="1">CORREL(OFFSET(review_rating!E$3,$BB$5,0,1,1+$BB$4),OFFSET(review_rating!E4,0,0,1,1+$BB$4))</f>
        <v>1.0000000000000002</v>
      </c>
      <c r="G8" s="55">
        <f ca="1">CORREL(OFFSET(review_rating!F$3,$BB$5,0,1,1+$BB$4),OFFSET(review_rating!F4,0,0,1,1+$BB$4))</f>
        <v>1</v>
      </c>
      <c r="H8" s="55">
        <f ca="1">CORREL(OFFSET(review_rating!G$3,$BB$5,0,1,1+$BB$4),OFFSET(review_rating!G4,0,0,1,1+$BB$4))</f>
        <v>1</v>
      </c>
      <c r="I8" s="55">
        <f ca="1">CORREL(OFFSET(review_rating!H$3,$BB$5,0,1,1+$BB$4),OFFSET(review_rating!H4,0,0,1,1+$BB$4))</f>
        <v>1</v>
      </c>
      <c r="J8" s="55">
        <f ca="1">CORREL(OFFSET(review_rating!I$3,$BB$5,0,1,1+$BB$4),OFFSET(review_rating!I4,0,0,1,1+$BB$4))</f>
        <v>1.0000000000000002</v>
      </c>
      <c r="K8" s="55">
        <f ca="1">CORREL(OFFSET(review_rating!J$3,$BB$5,0,1,1+$BB$4),OFFSET(review_rating!J4,0,0,1,1+$BB$4))</f>
        <v>1</v>
      </c>
      <c r="L8" s="55">
        <f ca="1">CORREL(OFFSET(review_rating!K$3,$BB$5,0,1,1+$BB$4),OFFSET(review_rating!K4,0,0,1,1+$BB$4))</f>
        <v>0.99999999999999989</v>
      </c>
      <c r="M8" s="55">
        <f ca="1">CORREL(OFFSET(review_rating!L$3,$BB$5,0,1,1+$BB$4),OFFSET(review_rating!L4,0,0,1,1+$BB$4))</f>
        <v>1</v>
      </c>
      <c r="N8" s="55">
        <f ca="1">CORREL(OFFSET(review_rating!M$3,$BB$5,0,1,1+$BB$4),OFFSET(review_rating!M4,0,0,1,1+$BB$4))</f>
        <v>0.99999999999999989</v>
      </c>
      <c r="O8" s="55">
        <f ca="1">CORREL(OFFSET(review_rating!N$3,$BB$5,0,1,1+$BB$4),OFFSET(review_rating!N4,0,0,1,1+$BB$4))</f>
        <v>1</v>
      </c>
      <c r="P8" s="55">
        <f ca="1">CORREL(OFFSET(review_rating!O$3,$BB$5,0,1,1+$BB$4),OFFSET(review_rating!O4,0,0,1,1+$BB$4))</f>
        <v>1.0000000000000002</v>
      </c>
      <c r="Q8" s="55">
        <f ca="1">CORREL(OFFSET(review_rating!P$3,$BB$5,0,1,1+$BB$4),OFFSET(review_rating!P4,0,0,1,1+$BB$4))</f>
        <v>1</v>
      </c>
      <c r="R8" s="55">
        <f ca="1">CORREL(OFFSET(review_rating!Q$3,$BB$5,0,1,1+$BB$4),OFFSET(review_rating!Q4,0,0,1,1+$BB$4))</f>
        <v>1.0000000000000002</v>
      </c>
      <c r="S8" s="55">
        <f ca="1">CORREL(OFFSET(review_rating!R$3,$BB$5,0,1,1+$BB$4),OFFSET(review_rating!R4,0,0,1,1+$BB$4))</f>
        <v>1.0000000000000002</v>
      </c>
      <c r="T8" s="85">
        <f ca="1">CORREL(OFFSET(review_rating!S$3,$BB$5,0,1,1+$BB$4),OFFSET(review_rating!S4,0,0,1,1+$BB$4))</f>
        <v>1</v>
      </c>
      <c r="U8" s="55">
        <f ca="1">CORREL(OFFSET(review_rating!T$3,$BB$5,0,1,1+$BB$4),OFFSET(review_rating!T4,0,0,1,1+$BB$4))</f>
        <v>1.0000000000000002</v>
      </c>
      <c r="V8" s="55">
        <f ca="1">CORREL(OFFSET(review_rating!U$3,$BB$5,0,1,1+$BB$4),OFFSET(review_rating!U4,0,0,1,1+$BB$4))</f>
        <v>1</v>
      </c>
      <c r="W8" s="55">
        <f ca="1">CORREL(OFFSET(review_rating!V$3,$BB$5,0,1,1+$BB$4),OFFSET(review_rating!V4,0,0,1,1+$BB$4))</f>
        <v>1</v>
      </c>
      <c r="X8" s="55">
        <f ca="1">CORREL(OFFSET(review_rating!W$3,$BB$5,0,1,1+$BB$4),OFFSET(review_rating!W4,0,0,1,1+$BB$4))</f>
        <v>1</v>
      </c>
      <c r="Y8" s="55">
        <f ca="1">CORREL(OFFSET(review_rating!X$3,$BB$5,0,1,1+$BB$4),OFFSET(review_rating!X4,0,0,1,1+$BB$4))</f>
        <v>0.99999999999999989</v>
      </c>
      <c r="Z8" s="55">
        <f ca="1">CORREL(OFFSET(review_rating!Y$3,$BB$5,0,1,1+$BB$4),OFFSET(review_rating!Y4,0,0,1,1+$BB$4))</f>
        <v>0.99999999999999989</v>
      </c>
      <c r="AA8" s="55">
        <f ca="1">CORREL(OFFSET(review_rating!Z$3,$BB$5,0,1,1+$BB$4),OFFSET(review_rating!Z4,0,0,1,1+$BB$4))</f>
        <v>1</v>
      </c>
      <c r="AB8" s="55">
        <f ca="1">CORREL(OFFSET(review_rating!AA$3,$BB$5,0,1,1+$BB$4),OFFSET(review_rating!AA4,0,0,1,1+$BB$4))</f>
        <v>0.99999999999999978</v>
      </c>
      <c r="AC8" s="55">
        <f ca="1">CORREL(OFFSET(review_rating!AB$3,$BB$5,0,1,1+$BB$4),OFFSET(review_rating!AB4,0,0,1,1+$BB$4))</f>
        <v>1</v>
      </c>
      <c r="AD8" s="55">
        <f ca="1">CORREL(OFFSET(review_rating!AC$3,$BB$5,0,1,1+$BB$4),OFFSET(review_rating!AC4,0,0,1,1+$BB$4))</f>
        <v>0.99999999999999989</v>
      </c>
      <c r="AE8" s="55">
        <f ca="1">CORREL(OFFSET(review_rating!AD$3,$BB$5,0,1,1+$BB$4),OFFSET(review_rating!AD4,0,0,1,1+$BB$4))</f>
        <v>1</v>
      </c>
      <c r="AF8" s="55">
        <f ca="1">CORREL(OFFSET(review_rating!AE$3,$BB$5,0,1,1+$BB$4),OFFSET(review_rating!AE4,0,0,1,1+$BB$4))</f>
        <v>0.99999999999999989</v>
      </c>
      <c r="AG8" s="55">
        <f ca="1">CORREL(OFFSET(review_rating!AF$3,$BB$5,0,1,1+$BB$4),OFFSET(review_rating!AF4,0,0,1,1+$BB$4))</f>
        <v>1</v>
      </c>
      <c r="AH8" s="55">
        <f ca="1">CORREL(OFFSET(review_rating!AG$3,$BB$5,0,1,1+$BB$4),OFFSET(review_rating!AG4,0,0,1,1+$BB$4))</f>
        <v>1</v>
      </c>
      <c r="AI8" s="55">
        <f ca="1">CORREL(OFFSET(review_rating!AH$3,$BB$5,0,1,1+$BB$4),OFFSET(review_rating!AH4,0,0,1,1+$BB$4))</f>
        <v>1</v>
      </c>
      <c r="AJ8" s="55">
        <f ca="1">CORREL(OFFSET(review_rating!AI$3,$BB$5,0,1,1+$BB$4),OFFSET(review_rating!AI4,0,0,1,1+$BB$4))</f>
        <v>1</v>
      </c>
      <c r="AK8" s="55">
        <f ca="1">CORREL(OFFSET(review_rating!AJ$3,$BB$5,0,1,1+$BB$4),OFFSET(review_rating!AJ4,0,0,1,1+$BB$4))</f>
        <v>0.99999999999999989</v>
      </c>
      <c r="AL8" s="55">
        <f ca="1">CORREL(OFFSET(review_rating!AK$3,$BB$5,0,1,1+$BB$4),OFFSET(review_rating!AK4,0,0,1,1+$BB$4))</f>
        <v>1.0000000000000002</v>
      </c>
      <c r="AM8" s="55">
        <f ca="1">CORREL(OFFSET(review_rating!AL$3,$BB$5,0,1,1+$BB$4),OFFSET(review_rating!AL4,0,0,1,1+$BB$4))</f>
        <v>1</v>
      </c>
      <c r="AN8" s="55">
        <f ca="1">CORREL(OFFSET(review_rating!AM$3,$BB$5,0,1,1+$BB$4),OFFSET(review_rating!AM4,0,0,1,1+$BB$4))</f>
        <v>1.0000000000000002</v>
      </c>
      <c r="AO8" s="55">
        <f ca="1">CORREL(OFFSET(review_rating!AN$3,$BB$5,0,1,1+$BB$4),OFFSET(review_rating!AN4,0,0,1,1+$BB$4))</f>
        <v>0.99999999999999989</v>
      </c>
      <c r="AP8" s="55">
        <f ca="1">CORREL(OFFSET(review_rating!AO$3,$BB$5,0,1,1+$BB$4),OFFSET(review_rating!AO4,0,0,1,1+$BB$4))</f>
        <v>1</v>
      </c>
      <c r="AQ8" s="55">
        <f ca="1">CORREL(OFFSET(review_rating!AP$3,$BB$5,0,1,1+$BB$4),OFFSET(review_rating!AP4,0,0,1,1+$BB$4))</f>
        <v>1.0000000000000002</v>
      </c>
      <c r="AR8" s="55">
        <f ca="1">CORREL(OFFSET(review_rating!AQ$3,$BB$5,0,1,1+$BB$4),OFFSET(review_rating!AQ4,0,0,1,1+$BB$4))</f>
        <v>0.99999999999999978</v>
      </c>
      <c r="AS8" s="55">
        <f ca="1">CORREL(OFFSET(review_rating!AR$3,$BB$5,0,1,1+$BB$4),OFFSET(review_rating!AR4,0,0,1,1+$BB$4))</f>
        <v>1.0000000000000002</v>
      </c>
      <c r="AT8" s="55">
        <f ca="1">CORREL(OFFSET(review_rating!AS$3,$BB$5,0,1,1+$BB$4),OFFSET(review_rating!AS4,0,0,1,1+$BB$4))</f>
        <v>1</v>
      </c>
      <c r="AU8" s="55">
        <f ca="1">CORREL(OFFSET(review_rating!AT$3,$BB$5,0,1,1+$BB$4),OFFSET(review_rating!AT4,0,0,1,1+$BB$4))</f>
        <v>1</v>
      </c>
      <c r="AV8" s="55">
        <f ca="1">CORREL(OFFSET(review_rating!AU$3,$BB$5,0,1,1+$BB$4),OFFSET(review_rating!AU4,0,0,1,1+$BB$4))</f>
        <v>1.0000000000000002</v>
      </c>
      <c r="AW8" s="55">
        <f ca="1">CORREL(OFFSET(review_rating!AV$3,$BB$5,0,1,1+$BB$4),OFFSET(review_rating!AV4,0,0,1,1+$BB$4))</f>
        <v>1</v>
      </c>
      <c r="AX8" s="55">
        <f ca="1">CORREL(OFFSET(review_rating!AW$3,$BB$5,0,1,1+$BB$4),OFFSET(review_rating!AW4,0,0,1,1+$BB$4))</f>
        <v>0.99999999999999989</v>
      </c>
      <c r="AY8" s="57">
        <f ca="1">CORREL(OFFSET(review_rating!AX$3,$BB$5,0,1,1+$BB$4),OFFSET(review_rating!AX4,0,0,1,1+$BB$4))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CORREL(OFFSET(review_rating!B$3,$BB$5,0,1,1+$BB$4),OFFSET(review_rating!C4,0,0,1,1+$BB$4))</f>
        <v>-0.49001952617070765</v>
      </c>
      <c r="D9" s="55">
        <f ca="1">CORREL(OFFSET(review_rating!C$3,$BB$5,0,1,1+$BB$4),OFFSET(review_rating!D4,0,0,1,1+$BB$4))</f>
        <v>-0.50429666830009623</v>
      </c>
      <c r="E9" s="55">
        <f ca="1">CORREL(OFFSET(review_rating!D$3,$BB$5,0,1,1+$BB$4),OFFSET(review_rating!E4,0,0,1,1+$BB$4))</f>
        <v>-0.1790660550959296</v>
      </c>
      <c r="F9" s="55">
        <f ca="1">CORREL(OFFSET(review_rating!E$3,$BB$5,0,1,1+$BB$4),OFFSET(review_rating!F4,0,0,1,1+$BB$4))</f>
        <v>0.87760734035928789</v>
      </c>
      <c r="G9" s="55">
        <f ca="1">CORREL(OFFSET(review_rating!F$3,$BB$5,0,1,1+$BB$4),OFFSET(review_rating!G4,0,0,1,1+$BB$4))</f>
        <v>-7.0881434210619168E-2</v>
      </c>
      <c r="H9" s="55">
        <f ca="1">CORREL(OFFSET(review_rating!G$3,$BB$5,0,1,1+$BB$4),OFFSET(review_rating!H4,0,0,1,1+$BB$4))</f>
        <v>-0.60359875390157103</v>
      </c>
      <c r="I9" s="55">
        <f ca="1">CORREL(OFFSET(review_rating!H$3,$BB$5,0,1,1+$BB$4),OFFSET(review_rating!I4,0,0,1,1+$BB$4))</f>
        <v>-0.91875282935268654</v>
      </c>
      <c r="J9" s="55">
        <f ca="1">CORREL(OFFSET(review_rating!I$3,$BB$5,0,1,1+$BB$4),OFFSET(review_rating!J4,0,0,1,1+$BB$4))</f>
        <v>-0.5481839486463429</v>
      </c>
      <c r="K9" s="55">
        <f ca="1">CORREL(OFFSET(review_rating!J$3,$BB$5,0,1,1+$BB$4),OFFSET(review_rating!K4,0,0,1,1+$BB$4))</f>
        <v>-0.53420643684654945</v>
      </c>
      <c r="L9" s="55">
        <f ca="1">CORREL(OFFSET(review_rating!K$3,$BB$5,0,1,1+$BB$4),OFFSET(review_rating!L4,0,0,1,1+$BB$4))</f>
        <v>-0.61808051262196051</v>
      </c>
      <c r="M9" s="55">
        <f ca="1">CORREL(OFFSET(review_rating!L$3,$BB$5,0,1,1+$BB$4),OFFSET(review_rating!M4,0,0,1,1+$BB$4))</f>
        <v>-0.54484229746066049</v>
      </c>
      <c r="N9" s="55">
        <f ca="1">CORREL(OFFSET(review_rating!M$3,$BB$5,0,1,1+$BB$4),OFFSET(review_rating!N4,0,0,1,1+$BB$4))</f>
        <v>-0.62536732441173493</v>
      </c>
      <c r="O9" s="55">
        <f ca="1">CORREL(OFFSET(review_rating!N$3,$BB$5,0,1,1+$BB$4),OFFSET(review_rating!O4,0,0,1,1+$BB$4))</f>
        <v>-0.53638680701120822</v>
      </c>
      <c r="P9" s="55">
        <f ca="1">CORREL(OFFSET(review_rating!O$3,$BB$5,0,1,1+$BB$4),OFFSET(review_rating!P4,0,0,1,1+$BB$4))</f>
        <v>-0.53024026883404873</v>
      </c>
      <c r="Q9" s="55">
        <f ca="1">CORREL(OFFSET(review_rating!P$3,$BB$5,0,1,1+$BB$4),OFFSET(review_rating!Q4,0,0,1,1+$BB$4))</f>
        <v>0.24618298195866545</v>
      </c>
      <c r="R9" s="55">
        <f ca="1">CORREL(OFFSET(review_rating!Q$3,$BB$5,0,1,1+$BB$4),OFFSET(review_rating!R4,0,0,1,1+$BB$4))</f>
        <v>-0.33333333333333337</v>
      </c>
      <c r="S9" s="55">
        <f ca="1">CORREL(OFFSET(review_rating!R$3,$BB$5,0,1,1+$BB$4),OFFSET(review_rating!S4,0,0,1,1+$BB$4))</f>
        <v>0.33333333333333337</v>
      </c>
      <c r="T9" s="85">
        <f ca="1">CORREL(OFFSET(review_rating!S$3,$BB$5,0,1,1+$BB$4),OFFSET(review_rating!T4,0,0,1,1+$BB$4))</f>
        <v>-0.99493063861333919</v>
      </c>
      <c r="U9" s="55">
        <f ca="1">CORREL(OFFSET(review_rating!T$3,$BB$5,0,1,1+$BB$4),OFFSET(review_rating!U4,0,0,1,1+$BB$4))</f>
        <v>-0.16097735204723729</v>
      </c>
      <c r="V9" s="55">
        <f ca="1">CORREL(OFFSET(review_rating!U$3,$BB$5,0,1,1+$BB$4),OFFSET(review_rating!V4,0,0,1,1+$BB$4))</f>
        <v>-0.27039728791711931</v>
      </c>
      <c r="W9" s="55">
        <f ca="1">CORREL(OFFSET(review_rating!V$3,$BB$5,0,1,1+$BB$4),OFFSET(review_rating!W4,0,0,1,1+$BB$4))</f>
        <v>-0.93300674895929936</v>
      </c>
      <c r="X9" s="55">
        <f ca="1">CORREL(OFFSET(review_rating!W$3,$BB$5,0,1,1+$BB$4),OFFSET(review_rating!X4,0,0,1,1+$BB$4))</f>
        <v>-0.35905253240512408</v>
      </c>
      <c r="Y9" s="55">
        <f ca="1">CORREL(OFFSET(review_rating!X$3,$BB$5,0,1,1+$BB$4),OFFSET(review_rating!Y4,0,0,1,1+$BB$4))</f>
        <v>0.20614484263131572</v>
      </c>
      <c r="Z9" s="55">
        <f ca="1">CORREL(OFFSET(review_rating!Y$3,$BB$5,0,1,1+$BB$4),OFFSET(review_rating!Z4,0,0,1,1+$BB$4))</f>
        <v>0.90712635621645532</v>
      </c>
      <c r="AA9" s="55">
        <f ca="1">CORREL(OFFSET(review_rating!Z$3,$BB$5,0,1,1+$BB$4),OFFSET(review_rating!AA4,0,0,1,1+$BB$4))</f>
        <v>0.14672996485818282</v>
      </c>
      <c r="AB9" s="55">
        <f ca="1">CORREL(OFFSET(review_rating!AA$3,$BB$5,0,1,1+$BB$4),OFFSET(review_rating!AB4,0,0,1,1+$BB$4))</f>
        <v>-1.8039802403122334E-3</v>
      </c>
      <c r="AC9" s="55">
        <f ca="1">CORREL(OFFSET(review_rating!AB$3,$BB$5,0,1,1+$BB$4),OFFSET(review_rating!AC4,0,0,1,1+$BB$4))</f>
        <v>0.14228005041840297</v>
      </c>
      <c r="AD9" s="55">
        <f ca="1">CORREL(OFFSET(review_rating!AC$3,$BB$5,0,1,1+$BB$4),OFFSET(review_rating!AD4,0,0,1,1+$BB$4))</f>
        <v>0.10141328374456761</v>
      </c>
      <c r="AE9" s="55">
        <f ca="1">CORREL(OFFSET(review_rating!AD$3,$BB$5,0,1,1+$BB$4),OFFSET(review_rating!AE4,0,0,1,1+$BB$4))</f>
        <v>0.37412442318314115</v>
      </c>
      <c r="AF9" s="55">
        <f ca="1">CORREL(OFFSET(review_rating!AE$3,$BB$5,0,1,1+$BB$4),OFFSET(review_rating!AF4,0,0,1,1+$BB$4))</f>
        <v>0.36239511383708645</v>
      </c>
      <c r="AG9" s="55">
        <f ca="1">CORREL(OFFSET(review_rating!AF$3,$BB$5,0,1,1+$BB$4),OFFSET(review_rating!AG4,0,0,1,1+$BB$4))</f>
        <v>-0.28909616543263</v>
      </c>
      <c r="AH9" s="55">
        <f ca="1">CORREL(OFFSET(review_rating!AG$3,$BB$5,0,1,1+$BB$4),OFFSET(review_rating!AH4,0,0,1,1+$BB$4))</f>
        <v>-0.80492135484968097</v>
      </c>
      <c r="AI9" s="55">
        <f ca="1">CORREL(OFFSET(review_rating!AH$3,$BB$5,0,1,1+$BB$4),OFFSET(review_rating!AI4,0,0,1,1+$BB$4))</f>
        <v>-0.37228088253693964</v>
      </c>
      <c r="AJ9" s="55">
        <f ca="1">CORREL(OFFSET(review_rating!AI$3,$BB$5,0,1,1+$BB$4),OFFSET(review_rating!AJ4,0,0,1,1+$BB$4))</f>
        <v>-0.33963663602910321</v>
      </c>
      <c r="AK9" s="55">
        <f ca="1">CORREL(OFFSET(review_rating!AJ$3,$BB$5,0,1,1+$BB$4),OFFSET(review_rating!AK4,0,0,1,1+$BB$4))</f>
        <v>0.13887920539102466</v>
      </c>
      <c r="AL9" s="55">
        <f ca="1">CORREL(OFFSET(review_rating!AK$3,$BB$5,0,1,1+$BB$4),OFFSET(review_rating!AL4,0,0,1,1+$BB$4))</f>
        <v>0.32253902584213706</v>
      </c>
      <c r="AM9" s="55">
        <f ca="1">CORREL(OFFSET(review_rating!AL$3,$BB$5,0,1,1+$BB$4),OFFSET(review_rating!AM4,0,0,1,1+$BB$4))</f>
        <v>-6.4370702672048002E-2</v>
      </c>
      <c r="AN9" s="55">
        <f ca="1">CORREL(OFFSET(review_rating!AM$3,$BB$5,0,1,1+$BB$4),OFFSET(review_rating!AN4,0,0,1,1+$BB$4))</f>
        <v>0.44837843198686278</v>
      </c>
      <c r="AO9" s="55">
        <f ca="1">CORREL(OFFSET(review_rating!AN$3,$BB$5,0,1,1+$BB$4),OFFSET(review_rating!AO4,0,0,1,1+$BB$4))</f>
        <v>0.56638072699366382</v>
      </c>
      <c r="AP9" s="55">
        <f ca="1">CORREL(OFFSET(review_rating!AO$3,$BB$5,0,1,1+$BB$4),OFFSET(review_rating!AP4,0,0,1,1+$BB$4))</f>
        <v>-5.3175447968488665E-2</v>
      </c>
      <c r="AQ9" s="55">
        <f ca="1">CORREL(OFFSET(review_rating!AP$3,$BB$5,0,1,1+$BB$4),OFFSET(review_rating!AQ4,0,0,1,1+$BB$4))</f>
        <v>0.64616651091625532</v>
      </c>
      <c r="AR9" s="55">
        <f ca="1">CORREL(OFFSET(review_rating!AQ$3,$BB$5,0,1,1+$BB$4),OFFSET(review_rating!AR4,0,0,1,1+$BB$4))</f>
        <v>0.54423509235431489</v>
      </c>
      <c r="AS9" s="55">
        <f ca="1">CORREL(OFFSET(review_rating!AR$3,$BB$5,0,1,1+$BB$4),OFFSET(review_rating!AS4,0,0,1,1+$BB$4))</f>
        <v>-0.11643268397346096</v>
      </c>
      <c r="AT9" s="55">
        <f ca="1">CORREL(OFFSET(review_rating!AS$3,$BB$5,0,1,1+$BB$4),OFFSET(review_rating!AT4,0,0,1,1+$BB$4))</f>
        <v>0.38210962618960304</v>
      </c>
      <c r="AU9" s="55">
        <f ca="1">CORREL(OFFSET(review_rating!AT$3,$BB$5,0,1,1+$BB$4),OFFSET(review_rating!AU4,0,0,1,1+$BB$4))</f>
        <v>8.559627094983327E-2</v>
      </c>
      <c r="AV9" s="55">
        <f ca="1">CORREL(OFFSET(review_rating!AU$3,$BB$5,0,1,1+$BB$4),OFFSET(review_rating!AV4,0,0,1,1+$BB$4))</f>
        <v>-0.15620328817677814</v>
      </c>
      <c r="AW9" s="55">
        <f ca="1">CORREL(OFFSET(review_rating!AV$3,$BB$5,0,1,1+$BB$4),OFFSET(review_rating!AW4,0,0,1,1+$BB$4))</f>
        <v>5.0389014393857394E-2</v>
      </c>
      <c r="AX9" s="55">
        <f ca="1">CORREL(OFFSET(review_rating!AW$3,$BB$5,0,1,1+$BB$4),OFFSET(review_rating!AX4,0,0,1,1+$BB$4))</f>
        <v>9.4046802432050838E-2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CORREL(OFFSET(review_rating!B$3,$BB$5,0,1,1+$BB$4),OFFSET(review_rating!D4,0,0,1,1+$BB$4))</f>
        <v>0.10506816929160243</v>
      </c>
      <c r="D10" s="55">
        <f ca="1">CORREL(OFFSET(review_rating!C$3,$BB$5,0,1,1+$BB$4),OFFSET(review_rating!E4,0,0,1,1+$BB$4))</f>
        <v>6.4411560295547413E-2</v>
      </c>
      <c r="E10" s="55">
        <f ca="1">CORREL(OFFSET(review_rating!D$3,$BB$5,0,1,1+$BB$4),OFFSET(review_rating!F4,0,0,1,1+$BB$4))</f>
        <v>0.31347971650463602</v>
      </c>
      <c r="F10" s="55">
        <f ca="1">CORREL(OFFSET(review_rating!E$3,$BB$5,0,1,1+$BB$4),OFFSET(review_rating!G4,0,0,1,1+$BB$4))</f>
        <v>7.6314378349251075E-2</v>
      </c>
      <c r="G10" s="55">
        <f ca="1">CORREL(OFFSET(review_rating!F$3,$BB$5,0,1,1+$BB$4),OFFSET(review_rating!H4,0,0,1,1+$BB$4))</f>
        <v>0.23204583282889429</v>
      </c>
      <c r="H10" s="55">
        <f ca="1">CORREL(OFFSET(review_rating!G$3,$BB$5,0,1,1+$BB$4),OFFSET(review_rating!I4,0,0,1,1+$BB$4))</f>
        <v>0.4088935994294996</v>
      </c>
      <c r="I10" s="55">
        <f ca="1">CORREL(OFFSET(review_rating!H$3,$BB$5,0,1,1+$BB$4),OFFSET(review_rating!J4,0,0,1,1+$BB$4))</f>
        <v>0.77969863359705682</v>
      </c>
      <c r="J10" s="55">
        <f ca="1">CORREL(OFFSET(review_rating!I$3,$BB$5,0,1,1+$BB$4),OFFSET(review_rating!K4,0,0,1,1+$BB$4))</f>
        <v>0.58603619950094454</v>
      </c>
      <c r="K10" s="55">
        <f ca="1">CORREL(OFFSET(review_rating!J$3,$BB$5,0,1,1+$BB$4),OFFSET(review_rating!L4,0,0,1,1+$BB$4))</f>
        <v>4.7997536729285667E-2</v>
      </c>
      <c r="L10" s="55">
        <f ca="1">CORREL(OFFSET(review_rating!K$3,$BB$5,0,1,1+$BB$4),OFFSET(review_rating!M4,0,0,1,1+$BB$4))</f>
        <v>9.3248453705767603E-3</v>
      </c>
      <c r="M10" s="55">
        <f ca="1">CORREL(OFFSET(review_rating!L$3,$BB$5,0,1,1+$BB$4),OFFSET(review_rating!N4,0,0,1,1+$BB$4))</f>
        <v>0.13325840083095022</v>
      </c>
      <c r="N10" s="55">
        <f ca="1">CORREL(OFFSET(review_rating!M$3,$BB$5,0,1,1+$BB$4),OFFSET(review_rating!O4,0,0,1,1+$BB$4))</f>
        <v>-0.14011432924773642</v>
      </c>
      <c r="O10" s="55">
        <f ca="1">CORREL(OFFSET(review_rating!N$3,$BB$5,0,1,1+$BB$4),OFFSET(review_rating!P4,0,0,1,1+$BB$4))</f>
        <v>-0.13812053598426305</v>
      </c>
      <c r="P10" s="55">
        <f ca="1">CORREL(OFFSET(review_rating!O$3,$BB$5,0,1,1+$BB$4),OFFSET(review_rating!Q4,0,0,1,1+$BB$4))</f>
        <v>-0.9487179487179489</v>
      </c>
      <c r="Q10" s="55">
        <f ca="1">CORREL(OFFSET(review_rating!P$3,$BB$5,0,1,1+$BB$4),OFFSET(review_rating!R4,0,0,1,1+$BB$4))</f>
        <v>-0.98473192783466179</v>
      </c>
      <c r="R10" s="55">
        <f ca="1">CORREL(OFFSET(review_rating!Q$3,$BB$5,0,1,1+$BB$4),OFFSET(review_rating!S4,0,0,1,1+$BB$4))</f>
        <v>0.33333333333333337</v>
      </c>
      <c r="S10" s="55">
        <f ca="1">CORREL(OFFSET(review_rating!R$3,$BB$5,0,1,1+$BB$4),OFFSET(review_rating!T4,0,0,1,1+$BB$4))</f>
        <v>-0.28423744170195914</v>
      </c>
      <c r="T10" s="85">
        <f ca="1">CORREL(OFFSET(review_rating!S$3,$BB$5,0,1,1+$BB$4),OFFSET(review_rating!U4,0,0,1,1+$BB$4))</f>
        <v>6.1328989306396867E-2</v>
      </c>
      <c r="U10" s="55">
        <f ca="1">CORREL(OFFSET(review_rating!T$3,$BB$5,0,1,1+$BB$4),OFFSET(review_rating!V4,0,0,1,1+$BB$4))</f>
        <v>0.65019057205620412</v>
      </c>
      <c r="V10" s="55">
        <f ca="1">CORREL(OFFSET(review_rating!U$3,$BB$5,0,1,1+$BB$4),OFFSET(review_rating!W4,0,0,1,1+$BB$4))</f>
        <v>0.59747830399992308</v>
      </c>
      <c r="W10" s="55">
        <f ca="1">CORREL(OFFSET(review_rating!V$3,$BB$5,0,1,1+$BB$4),OFFSET(review_rating!X4,0,0,1,1+$BB$4))</f>
        <v>0.26249824532496546</v>
      </c>
      <c r="X10" s="55">
        <f ca="1">CORREL(OFFSET(review_rating!W$3,$BB$5,0,1,1+$BB$4),OFFSET(review_rating!Y4,0,0,1,1+$BB$4))</f>
        <v>0.50069892405475358</v>
      </c>
      <c r="Y10" s="55">
        <f ca="1">CORREL(OFFSET(review_rating!X$3,$BB$5,0,1,1+$BB$4),OFFSET(review_rating!Z4,0,0,1,1+$BB$4))</f>
        <v>0.56332606491199178</v>
      </c>
      <c r="Z10" s="55">
        <f ca="1">CORREL(OFFSET(review_rating!Y$3,$BB$5,0,1,1+$BB$4),OFFSET(review_rating!AA4,0,0,1,1+$BB$4))</f>
        <v>0.39072169208515806</v>
      </c>
      <c r="AA10" s="55">
        <f ca="1">CORREL(OFFSET(review_rating!Z$3,$BB$5,0,1,1+$BB$4),OFFSET(review_rating!AB4,0,0,1,1+$BB$4))</f>
        <v>-0.77752500558683546</v>
      </c>
      <c r="AB10" s="55">
        <f ca="1">CORREL(OFFSET(review_rating!AA$3,$BB$5,0,1,1+$BB$4),OFFSET(review_rating!AC4,0,0,1,1+$BB$4))</f>
        <v>-0.84026656390459742</v>
      </c>
      <c r="AC10" s="55">
        <f ca="1">CORREL(OFFSET(review_rating!AB$3,$BB$5,0,1,1+$BB$4),OFFSET(review_rating!AD4,0,0,1,1+$BB$4))</f>
        <v>-0.96226345937111357</v>
      </c>
      <c r="AD10" s="55">
        <f ca="1">CORREL(OFFSET(review_rating!AC$3,$BB$5,0,1,1+$BB$4),OFFSET(review_rating!AE4,0,0,1,1+$BB$4))</f>
        <v>-0.6893309266506118</v>
      </c>
      <c r="AE10" s="55">
        <f ca="1">CORREL(OFFSET(review_rating!AD$3,$BB$5,0,1,1+$BB$4),OFFSET(review_rating!AF4,0,0,1,1+$BB$4))</f>
        <v>2.8520159746399126E-2</v>
      </c>
      <c r="AF10" s="55">
        <f ca="1">CORREL(OFFSET(review_rating!AE$3,$BB$5,0,1,1+$BB$4),OFFSET(review_rating!AG4,0,0,1,1+$BB$4))</f>
        <v>0.62029392350832768</v>
      </c>
      <c r="AG10" s="55">
        <f ca="1">CORREL(OFFSET(review_rating!AF$3,$BB$5,0,1,1+$BB$4),OFFSET(review_rating!AH4,0,0,1,1+$BB$4))</f>
        <v>0.33941971120610515</v>
      </c>
      <c r="AH10" s="55">
        <f ca="1">CORREL(OFFSET(review_rating!AG$3,$BB$5,0,1,1+$BB$4),OFFSET(review_rating!AI4,0,0,1,1+$BB$4))</f>
        <v>0.84307069108837707</v>
      </c>
      <c r="AI10" s="55">
        <f ca="1">CORREL(OFFSET(review_rating!AH$3,$BB$5,0,1,1+$BB$4),OFFSET(review_rating!AJ4,0,0,1,1+$BB$4))</f>
        <v>0.73654529019331927</v>
      </c>
      <c r="AJ10" s="55">
        <f ca="1">CORREL(OFFSET(review_rating!AI$3,$BB$5,0,1,1+$BB$4),OFFSET(review_rating!AK4,0,0,1,1+$BB$4))</f>
        <v>-0.77377252917679196</v>
      </c>
      <c r="AK10" s="55">
        <f ca="1">CORREL(OFFSET(review_rating!AJ$3,$BB$5,0,1,1+$BB$4),OFFSET(review_rating!AL4,0,0,1,1+$BB$4))</f>
        <v>-0.72662618804626244</v>
      </c>
      <c r="AL10" s="55">
        <f ca="1">CORREL(OFFSET(review_rating!AK$3,$BB$5,0,1,1+$BB$4),OFFSET(review_rating!AM4,0,0,1,1+$BB$4))</f>
        <v>-0.92290443000872968</v>
      </c>
      <c r="AM10" s="55">
        <f ca="1">CORREL(OFFSET(review_rating!AL$3,$BB$5,0,1,1+$BB$4),OFFSET(review_rating!AN4,0,0,1,1+$BB$4))</f>
        <v>-0.87012282199655855</v>
      </c>
      <c r="AN10" s="55">
        <f ca="1">CORREL(OFFSET(review_rating!AM$3,$BB$5,0,1,1+$BB$4),OFFSET(review_rating!AO4,0,0,1,1+$BB$4))</f>
        <v>-0.48138411431749206</v>
      </c>
      <c r="AO10" s="55">
        <f ca="1">CORREL(OFFSET(review_rating!AN$3,$BB$5,0,1,1+$BB$4),OFFSET(review_rating!AP4,0,0,1,1+$BB$4))</f>
        <v>-0.82651525381188362</v>
      </c>
      <c r="AP10" s="55">
        <f ca="1">CORREL(OFFSET(review_rating!AO$3,$BB$5,0,1,1+$BB$4),OFFSET(review_rating!AQ4,0,0,1,1+$BB$4))</f>
        <v>-0.6805045251632319</v>
      </c>
      <c r="AQ10" s="55">
        <f ca="1">CORREL(OFFSET(review_rating!AP$3,$BB$5,0,1,1+$BB$4),OFFSET(review_rating!AR4,0,0,1,1+$BB$4))</f>
        <v>3.892287544281442E-2</v>
      </c>
      <c r="AR10" s="55">
        <f ca="1">CORREL(OFFSET(review_rating!AQ$3,$BB$5,0,1,1+$BB$4),OFFSET(review_rating!AS4,0,0,1,1+$BB$4))</f>
        <v>-0.4275834874374711</v>
      </c>
      <c r="AS10" s="55">
        <f ca="1">CORREL(OFFSET(review_rating!AR$3,$BB$5,0,1,1+$BB$4),OFFSET(review_rating!AT4,0,0,1,1+$BB$4))</f>
        <v>-0.13717013024707997</v>
      </c>
      <c r="AT10" s="55">
        <f ca="1">CORREL(OFFSET(review_rating!AS$3,$BB$5,0,1,1+$BB$4),OFFSET(review_rating!AU4,0,0,1,1+$BB$4))</f>
        <v>0.55551225956398087</v>
      </c>
      <c r="AU10" s="55">
        <f ca="1">CORREL(OFFSET(review_rating!AT$3,$BB$5,0,1,1+$BB$4),OFFSET(review_rating!AV4,0,0,1,1+$BB$4))</f>
        <v>-0.38863107029262089</v>
      </c>
      <c r="AV10" s="55">
        <f ca="1">CORREL(OFFSET(review_rating!AU$3,$BB$5,0,1,1+$BB$4),OFFSET(review_rating!AW4,0,0,1,1+$BB$4))</f>
        <v>-0.66064017473028924</v>
      </c>
      <c r="AW10" s="55">
        <f ca="1">CORREL(OFFSET(review_rating!AV$3,$BB$5,0,1,1+$BB$4),OFFSET(review_rating!AX4,0,0,1,1+$BB$4))</f>
        <v>-0.8641553805386103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CORREL(OFFSET(review_rating!B$3,$BB$5,0,1,1+$BB$4),OFFSET(review_rating!E4,0,0,1,1+$BB$4))</f>
        <v>-0.84546269437149468</v>
      </c>
      <c r="D11" s="59">
        <f ca="1">CORREL(OFFSET(review_rating!C$3,$BB$5,0,1,1+$BB$4),OFFSET(review_rating!F4,0,0,1,1+$BB$4))</f>
        <v>-0.15609810633763671</v>
      </c>
      <c r="E11" s="59">
        <f ca="1">CORREL(OFFSET(review_rating!D$3,$BB$5,0,1,1+$BB$4),OFFSET(review_rating!G4,0,0,1,1+$BB$4))</f>
        <v>-0.23477383659300438</v>
      </c>
      <c r="F11" s="59">
        <f ca="1">CORREL(OFFSET(review_rating!E$3,$BB$5,0,1,1+$BB$4),OFFSET(review_rating!H4,0,0,1,1+$BB$4))</f>
        <v>0.47720801750536745</v>
      </c>
      <c r="G11" s="59">
        <f ca="1">CORREL(OFFSET(review_rating!F$3,$BB$5,0,1,1+$BB$4),OFFSET(review_rating!I4,0,0,1,1+$BB$4))</f>
        <v>-0.56815452433953972</v>
      </c>
      <c r="H11" s="59">
        <f ca="1">CORREL(OFFSET(review_rating!G$3,$BB$5,0,1,1+$BB$4),OFFSET(review_rating!J4,0,0,1,1+$BB$4))</f>
        <v>-0.30335057635406382</v>
      </c>
      <c r="I11" s="59">
        <f ca="1">CORREL(OFFSET(review_rating!H$3,$BB$5,0,1,1+$BB$4),OFFSET(review_rating!K4,0,0,1,1+$BB$4))</f>
        <v>-0.45578427741162941</v>
      </c>
      <c r="J11" s="59">
        <f ca="1">CORREL(OFFSET(review_rating!I$3,$BB$5,0,1,1+$BB$4),OFFSET(review_rating!L4,0,0,1,1+$BB$4))</f>
        <v>-0.81103539881239572</v>
      </c>
      <c r="K11" s="59">
        <f ca="1">CORREL(OFFSET(review_rating!J$3,$BB$5,0,1,1+$BB$4),OFFSET(review_rating!M4,0,0,1,1+$BB$4))</f>
        <v>-0.31583160074656352</v>
      </c>
      <c r="L11" s="59">
        <f ca="1">CORREL(OFFSET(review_rating!K$3,$BB$5,0,1,1+$BB$4),OFFSET(review_rating!N4,0,0,1,1+$BB$4))</f>
        <v>-0.32989366079721061</v>
      </c>
      <c r="M11" s="59">
        <f ca="1">CORREL(OFFSET(review_rating!L$3,$BB$5,0,1,1+$BB$4),OFFSET(review_rating!O4,0,0,1,1+$BB$4))</f>
        <v>-0.17537515546089033</v>
      </c>
      <c r="N11" s="59">
        <f ca="1">CORREL(OFFSET(review_rating!M$3,$BB$5,0,1,1+$BB$4),OFFSET(review_rating!P4,0,0,1,1+$BB$4))</f>
        <v>0.12047075571801441</v>
      </c>
      <c r="O11" s="59">
        <f ca="1">CORREL(OFFSET(review_rating!N$3,$BB$5,0,1,1+$BB$4),OFFSET(review_rating!Q4,0,0,1,1+$BB$4))</f>
        <v>0.72134777494610758</v>
      </c>
      <c r="P11" s="59">
        <f ca="1">CORREL(OFFSET(review_rating!O$3,$BB$5,0,1,1+$BB$4),OFFSET(review_rating!R4,0,0,1,1+$BB$4))</f>
        <v>0.58974358974358987</v>
      </c>
      <c r="Q11" s="59">
        <f ca="1">CORREL(OFFSET(review_rating!P$3,$BB$5,0,1,1+$BB$4),OFFSET(review_rating!S4,0,0,1,1+$BB$4))</f>
        <v>-0.24618298195866548</v>
      </c>
      <c r="R11" s="59">
        <f ca="1">CORREL(OFFSET(review_rating!Q$3,$BB$5,0,1,1+$BB$4),OFFSET(review_rating!T4,0,0,1,1+$BB$4))</f>
        <v>-0.28423744170195914</v>
      </c>
      <c r="S11" s="59">
        <f ca="1">CORREL(OFFSET(review_rating!R$3,$BB$5,0,1,1+$BB$4),OFFSET(review_rating!U4,0,0,1,1+$BB$4))</f>
        <v>-0.37410022506407725</v>
      </c>
      <c r="T11" s="86">
        <f ca="1">CORREL(OFFSET(review_rating!S$3,$BB$5,0,1,1+$BB$4),OFFSET(review_rating!V4,0,0,1,1+$BB$4))</f>
        <v>-0.63692450702522085</v>
      </c>
      <c r="U11" s="59">
        <f ca="1">CORREL(OFFSET(review_rating!T$3,$BB$5,0,1,1+$BB$4),OFFSET(review_rating!W4,0,0,1,1+$BB$4))</f>
        <v>-0.62438087579890944</v>
      </c>
      <c r="V11" s="59">
        <f ca="1">CORREL(OFFSET(review_rating!U$3,$BB$5,0,1,1+$BB$4),OFFSET(review_rating!X4,0,0,1,1+$BB$4))</f>
        <v>-0.4499310150534136</v>
      </c>
      <c r="W11" s="59">
        <f ca="1">CORREL(OFFSET(review_rating!V$3,$BB$5,0,1,1+$BB$4),OFFSET(review_rating!Y4,0,0,1,1+$BB$4))</f>
        <v>-0.76648757261506495</v>
      </c>
      <c r="X11" s="59">
        <f ca="1">CORREL(OFFSET(review_rating!W$3,$BB$5,0,1,1+$BB$4),OFFSET(review_rating!Z4,0,0,1,1+$BB$4))</f>
        <v>0.39649004771407281</v>
      </c>
      <c r="Y11" s="59">
        <f ca="1">CORREL(OFFSET(review_rating!X$3,$BB$5,0,1,1+$BB$4),OFFSET(review_rating!AA4,0,0,1,1+$BB$4))</f>
        <v>-5.1963739469480227E-2</v>
      </c>
      <c r="Z11" s="59">
        <f ca="1">CORREL(OFFSET(review_rating!Y$3,$BB$5,0,1,1+$BB$4),OFFSET(review_rating!AB4,0,0,1,1+$BB$4))</f>
        <v>-0.4712696743124784</v>
      </c>
      <c r="AA11" s="59">
        <f ca="1">CORREL(OFFSET(review_rating!Z$3,$BB$5,0,1,1+$BB$4),OFFSET(review_rating!AC4,0,0,1,1+$BB$4))</f>
        <v>-0.55304537937444176</v>
      </c>
      <c r="AB11" s="59">
        <f ca="1">CORREL(OFFSET(review_rating!AA$3,$BB$5,0,1,1+$BB$4),OFFSET(review_rating!AD4,0,0,1,1+$BB$4))</f>
        <v>-0.13552524810792824</v>
      </c>
      <c r="AC11" s="59">
        <f ca="1">CORREL(OFFSET(review_rating!AB$3,$BB$5,0,1,1+$BB$4),OFFSET(review_rating!AE4,0,0,1,1+$BB$4))</f>
        <v>-0.60825446403722128</v>
      </c>
      <c r="AD11" s="59">
        <f ca="1">CORREL(OFFSET(review_rating!AC$3,$BB$5,0,1,1+$BB$4),OFFSET(review_rating!AF4,0,0,1,1+$BB$4))</f>
        <v>-0.86066954256697881</v>
      </c>
      <c r="AE11" s="59">
        <f ca="1">CORREL(OFFSET(review_rating!AD$3,$BB$5,0,1,1+$BB$4),OFFSET(review_rating!AG4,0,0,1,1+$BB$4))</f>
        <v>-0.21797946993235373</v>
      </c>
      <c r="AF11" s="59">
        <f ca="1">CORREL(OFFSET(review_rating!AE$3,$BB$5,0,1,1+$BB$4),OFFSET(review_rating!AH4,0,0,1,1+$BB$4))</f>
        <v>-0.11964684180817939</v>
      </c>
      <c r="AG11" s="59">
        <f ca="1">CORREL(OFFSET(review_rating!AF$3,$BB$5,0,1,1+$BB$4),OFFSET(review_rating!AI4,0,0,1,1+$BB$4))</f>
        <v>-9.1182791018078625E-3</v>
      </c>
      <c r="AH11" s="59">
        <f ca="1">CORREL(OFFSET(review_rating!AG$3,$BB$5,0,1,1+$BB$4),OFFSET(review_rating!AJ4,0,0,1,1+$BB$4))</f>
        <v>-0.69898541645555101</v>
      </c>
      <c r="AI11" s="59">
        <f ca="1">CORREL(OFFSET(review_rating!AH$3,$BB$5,0,1,1+$BB$4),OFFSET(review_rating!AK4,0,0,1,1+$BB$4))</f>
        <v>-0.20870627929876209</v>
      </c>
      <c r="AJ11" s="59">
        <f ca="1">CORREL(OFFSET(review_rating!AI$3,$BB$5,0,1,1+$BB$4),OFFSET(review_rating!AL4,0,0,1,1+$BB$4))</f>
        <v>-0.38340080943926569</v>
      </c>
      <c r="AK11" s="59">
        <f ca="1">CORREL(OFFSET(review_rating!AJ$3,$BB$5,0,1,1+$BB$4),OFFSET(review_rating!AM4,0,0,1,1+$BB$4))</f>
        <v>-0.16262354073930343</v>
      </c>
      <c r="AL11" s="59">
        <f ca="1">CORREL(OFFSET(review_rating!AK$3,$BB$5,0,1,1+$BB$4),OFFSET(review_rating!AN4,0,0,1,1+$BB$4))</f>
        <v>-0.71946315983527998</v>
      </c>
      <c r="AM11" s="59">
        <f ca="1">CORREL(OFFSET(review_rating!AL$3,$BB$5,0,1,1+$BB$4),OFFSET(review_rating!AO4,0,0,1,1+$BB$4))</f>
        <v>-0.80900563022558425</v>
      </c>
      <c r="AN11" s="59">
        <f ca="1">CORREL(OFFSET(review_rating!AM$3,$BB$5,0,1,1+$BB$4),OFFSET(review_rating!AP4,0,0,1,1+$BB$4))</f>
        <v>-0.8332840232221933</v>
      </c>
      <c r="AO11" s="59">
        <f ca="1">CORREL(OFFSET(review_rating!AN$3,$BB$5,0,1,1+$BB$4),OFFSET(review_rating!AQ4,0,0,1,1+$BB$4))</f>
        <v>-0.95667052749188974</v>
      </c>
      <c r="AP11" s="59">
        <f ca="1">CORREL(OFFSET(review_rating!AO$3,$BB$5,0,1,1+$BB$4),OFFSET(review_rating!AR4,0,0,1,1+$BB$4))</f>
        <v>-0.96553216014569132</v>
      </c>
      <c r="AQ11" s="59">
        <f ca="1">CORREL(OFFSET(review_rating!AP$3,$BB$5,0,1,1+$BB$4),OFFSET(review_rating!AS4,0,0,1,1+$BB$4))</f>
        <v>-0.92284831579272453</v>
      </c>
      <c r="AR11" s="59">
        <f ca="1">CORREL(OFFSET(review_rating!AQ$3,$BB$5,0,1,1+$BB$4),OFFSET(review_rating!AT4,0,0,1,1+$BB$4))</f>
        <v>-0.90355890567860975</v>
      </c>
      <c r="AS11" s="59">
        <f ca="1">CORREL(OFFSET(review_rating!AR$3,$BB$5,0,1,1+$BB$4),OFFSET(review_rating!AU4,0,0,1,1+$BB$4))</f>
        <v>-0.86132393459816359</v>
      </c>
      <c r="AT11" s="59">
        <f ca="1">CORREL(OFFSET(review_rating!AS$3,$BB$5,0,1,1+$BB$4),OFFSET(review_rating!AV4,0,0,1,1+$BB$4))</f>
        <v>-0.90782833847849453</v>
      </c>
      <c r="AU11" s="59">
        <f ca="1">CORREL(OFFSET(review_rating!AT$3,$BB$5,0,1,1+$BB$4),OFFSET(review_rating!AW4,0,0,1,1+$BB$4))</f>
        <v>-0.72591530061750209</v>
      </c>
      <c r="AV11" s="59">
        <f ca="1">CORREL(OFFSET(review_rating!AU$3,$BB$5,0,1,1+$BB$4),OFFSET(review_rating!AX4,0,0,1,1+$BB$4))</f>
        <v>-0.31348397579269366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CORREL(OFFSET(review_rating!B$3,$BB$5,0,1,1+$BB$4),OFFSET(review_rating!B5,0,0,1,1+$BB$4))</f>
        <v>-0.71352530661969615</v>
      </c>
      <c r="D12" s="55">
        <f ca="1">CORREL(OFFSET(review_rating!C$3,$BB$5,0,1,1+$BB$4),OFFSET(review_rating!C5,0,0,1,1+$BB$4))</f>
        <v>-0.45664614244527696</v>
      </c>
      <c r="E12" s="55">
        <f ca="1">CORREL(OFFSET(review_rating!D$3,$BB$5,0,1,1+$BB$4),OFFSET(review_rating!D5,0,0,1,1+$BB$4))</f>
        <v>-0.53160097005224005</v>
      </c>
      <c r="F12" s="55">
        <f ca="1">CORREL(OFFSET(review_rating!E$3,$BB$5,0,1,1+$BB$4),OFFSET(review_rating!E5,0,0,1,1+$BB$4))</f>
        <v>0.46041592259549635</v>
      </c>
      <c r="G12" s="55">
        <f ca="1">CORREL(OFFSET(review_rating!F$3,$BB$5,0,1,1+$BB$4),OFFSET(review_rating!F5,0,0,1,1+$BB$4))</f>
        <v>0.87350275673324052</v>
      </c>
      <c r="H12" s="55">
        <f ca="1">CORREL(OFFSET(review_rating!G$3,$BB$5,0,1,1+$BB$4),OFFSET(review_rating!G5,0,0,1,1+$BB$4))</f>
        <v>0.80330325304337324</v>
      </c>
      <c r="I12" s="55">
        <f ca="1">CORREL(OFFSET(review_rating!H$3,$BB$5,0,1,1+$BB$4),OFFSET(review_rating!H5,0,0,1,1+$BB$4))</f>
        <v>0.14741364512399507</v>
      </c>
      <c r="J12" s="55">
        <f ca="1">CORREL(OFFSET(review_rating!I$3,$BB$5,0,1,1+$BB$4),OFFSET(review_rating!I5,0,0,1,1+$BB$4))</f>
        <v>0.45729595909795906</v>
      </c>
      <c r="K12" s="55">
        <f ca="1">CORREL(OFFSET(review_rating!J$3,$BB$5,0,1,1+$BB$4),OFFSET(review_rating!J5,0,0,1,1+$BB$4))</f>
        <v>-0.87498480203353468</v>
      </c>
      <c r="L12" s="55">
        <f ca="1">CORREL(OFFSET(review_rating!K$3,$BB$5,0,1,1+$BB$4),OFFSET(review_rating!K5,0,0,1,1+$BB$4))</f>
        <v>-7.0711761084576552E-2</v>
      </c>
      <c r="M12" s="55">
        <f ca="1">CORREL(OFFSET(review_rating!L$3,$BB$5,0,1,1+$BB$4),OFFSET(review_rating!L5,0,0,1,1+$BB$4))</f>
        <v>-0.58729831382269071</v>
      </c>
      <c r="N12" s="55">
        <f ca="1">CORREL(OFFSET(review_rating!M$3,$BB$5,0,1,1+$BB$4),OFFSET(review_rating!M5,0,0,1,1+$BB$4))</f>
        <v>-0.32566745871761454</v>
      </c>
      <c r="O12" s="55">
        <f ca="1">CORREL(OFFSET(review_rating!N$3,$BB$5,0,1,1+$BB$4),OFFSET(review_rating!N5,0,0,1,1+$BB$4))</f>
        <v>-0.60968029441751659</v>
      </c>
      <c r="P12" s="55">
        <f ca="1">CORREL(OFFSET(review_rating!O$3,$BB$5,0,1,1+$BB$4),OFFSET(review_rating!O5,0,0,1,1+$BB$4))</f>
        <v>-5.7981147028131022E-2</v>
      </c>
      <c r="Q12" s="55">
        <f ca="1">CORREL(OFFSET(review_rating!P$3,$BB$5,0,1,1+$BB$4),OFFSET(review_rating!P5,0,0,1,1+$BB$4))</f>
        <v>0.34309310870168308</v>
      </c>
      <c r="R12" s="55">
        <f ca="1">CORREL(OFFSET(review_rating!Q$3,$BB$5,0,1,1+$BB$4),OFFSET(review_rating!Q5,0,0,1,1+$BB$4))</f>
        <v>0.24550201280383077</v>
      </c>
      <c r="S12" s="55">
        <f ca="1">CORREL(OFFSET(review_rating!R$3,$BB$5,0,1,1+$BB$4),OFFSET(review_rating!R5,0,0,1,1+$BB$4))</f>
        <v>0.29032121524973675</v>
      </c>
      <c r="T12" s="85">
        <f ca="1">CORREL(OFFSET(review_rating!S$3,$BB$5,0,1,1+$BB$4),OFFSET(review_rating!S5,0,0,1,1+$BB$4))</f>
        <v>-5.4517784316083645E-2</v>
      </c>
      <c r="U12" s="55">
        <f ca="1">CORREL(OFFSET(review_rating!T$3,$BB$5,0,1,1+$BB$4),OFFSET(review_rating!T5,0,0,1,1+$BB$4))</f>
        <v>-0.11751126685661296</v>
      </c>
      <c r="V12" s="55">
        <f ca="1">CORREL(OFFSET(review_rating!U$3,$BB$5,0,1,1+$BB$4),OFFSET(review_rating!U5,0,0,1,1+$BB$4))</f>
        <v>0.13267467391326787</v>
      </c>
      <c r="W12" s="55">
        <f ca="1">CORREL(OFFSET(review_rating!V$3,$BB$5,0,1,1+$BB$4),OFFSET(review_rating!V5,0,0,1,1+$BB$4))</f>
        <v>0.34630046377083962</v>
      </c>
      <c r="X12" s="55">
        <f ca="1">CORREL(OFFSET(review_rating!W$3,$BB$5,0,1,1+$BB$4),OFFSET(review_rating!W5,0,0,1,1+$BB$4))</f>
        <v>0.53620607195959835</v>
      </c>
      <c r="Y12" s="55">
        <f ca="1">CORREL(OFFSET(review_rating!X$3,$BB$5,0,1,1+$BB$4),OFFSET(review_rating!X5,0,0,1,1+$BB$4))</f>
        <v>0.81952954589588756</v>
      </c>
      <c r="Z12" s="55">
        <f ca="1">CORREL(OFFSET(review_rating!Y$3,$BB$5,0,1,1+$BB$4),OFFSET(review_rating!Y5,0,0,1,1+$BB$4))</f>
        <v>0.90899955029169421</v>
      </c>
      <c r="AA12" s="55">
        <f ca="1">CORREL(OFFSET(review_rating!Z$3,$BB$5,0,1,1+$BB$4),OFFSET(review_rating!Z5,0,0,1,1+$BB$4))</f>
        <v>-4.6378714835840419E-2</v>
      </c>
      <c r="AB12" s="55">
        <f ca="1">CORREL(OFFSET(review_rating!AA$3,$BB$5,0,1,1+$BB$4),OFFSET(review_rating!AA5,0,0,1,1+$BB$4))</f>
        <v>-0.61352480070301818</v>
      </c>
      <c r="AC12" s="55">
        <f ca="1">CORREL(OFFSET(review_rating!AB$3,$BB$5,0,1,1+$BB$4),OFFSET(review_rating!AB5,0,0,1,1+$BB$4))</f>
        <v>5.0167562786809776E-2</v>
      </c>
      <c r="AD12" s="55">
        <f ca="1">CORREL(OFFSET(review_rating!AC$3,$BB$5,0,1,1+$BB$4),OFFSET(review_rating!AC5,0,0,1,1+$BB$4))</f>
        <v>0.15503467053367265</v>
      </c>
      <c r="AE12" s="55">
        <f ca="1">CORREL(OFFSET(review_rating!AD$3,$BB$5,0,1,1+$BB$4),OFFSET(review_rating!AD5,0,0,1,1+$BB$4))</f>
        <v>-0.58925591077163675</v>
      </c>
      <c r="AF12" s="55">
        <f ca="1">CORREL(OFFSET(review_rating!AE$3,$BB$5,0,1,1+$BB$4),OFFSET(review_rating!AE5,0,0,1,1+$BB$4))</f>
        <v>-0.90384679824130498</v>
      </c>
      <c r="AG12" s="55">
        <f ca="1">CORREL(OFFSET(review_rating!AF$3,$BB$5,0,1,1+$BB$4),OFFSET(review_rating!AF5,0,0,1,1+$BB$4))</f>
        <v>-0.74869618471213595</v>
      </c>
      <c r="AH12" s="55">
        <f ca="1">CORREL(OFFSET(review_rating!AG$3,$BB$5,0,1,1+$BB$4),OFFSET(review_rating!AG5,0,0,1,1+$BB$4))</f>
        <v>0.51124120762387393</v>
      </c>
      <c r="AI12" s="55">
        <f ca="1">CORREL(OFFSET(review_rating!AH$3,$BB$5,0,1,1+$BB$4),OFFSET(review_rating!AH5,0,0,1,1+$BB$4))</f>
        <v>0.18935277254680447</v>
      </c>
      <c r="AJ12" s="55">
        <f ca="1">CORREL(OFFSET(review_rating!AI$3,$BB$5,0,1,1+$BB$4),OFFSET(review_rating!AI5,0,0,1,1+$BB$4))</f>
        <v>1.8703352080424344E-2</v>
      </c>
      <c r="AK12" s="55">
        <f ca="1">CORREL(OFFSET(review_rating!AJ$3,$BB$5,0,1,1+$BB$4),OFFSET(review_rating!AJ5,0,0,1,1+$BB$4))</f>
        <v>-0.83352530147752213</v>
      </c>
      <c r="AL12" s="55">
        <f ca="1">CORREL(OFFSET(review_rating!AK$3,$BB$5,0,1,1+$BB$4),OFFSET(review_rating!AK5,0,0,1,1+$BB$4))</f>
        <v>-0.97757590305769049</v>
      </c>
      <c r="AM12" s="55">
        <f ca="1">CORREL(OFFSET(review_rating!AL$3,$BB$5,0,1,1+$BB$4),OFFSET(review_rating!AL5,0,0,1,1+$BB$4))</f>
        <v>-0.69604488252325658</v>
      </c>
      <c r="AN12" s="55">
        <f ca="1">CORREL(OFFSET(review_rating!AM$3,$BB$5,0,1,1+$BB$4),OFFSET(review_rating!AM5,0,0,1,1+$BB$4))</f>
        <v>-0.79212340336022413</v>
      </c>
      <c r="AO12" s="55">
        <f ca="1">CORREL(OFFSET(review_rating!AN$3,$BB$5,0,1,1+$BB$4),OFFSET(review_rating!AN5,0,0,1,1+$BB$4))</f>
        <v>-0.33949180915750193</v>
      </c>
      <c r="AP12" s="55">
        <f ca="1">CORREL(OFFSET(review_rating!AO$3,$BB$5,0,1,1+$BB$4),OFFSET(review_rating!AO5,0,0,1,1+$BB$4))</f>
        <v>0.4083628134346739</v>
      </c>
      <c r="AQ12" s="55">
        <f ca="1">CORREL(OFFSET(review_rating!AP$3,$BB$5,0,1,1+$BB$4),OFFSET(review_rating!AP5,0,0,1,1+$BB$4))</f>
        <v>0.88747824060412017</v>
      </c>
      <c r="AR12" s="55">
        <f ca="1">CORREL(OFFSET(review_rating!AQ$3,$BB$5,0,1,1+$BB$4),OFFSET(review_rating!AQ5,0,0,1,1+$BB$4))</f>
        <v>0.66654110545267931</v>
      </c>
      <c r="AS12" s="55">
        <f ca="1">CORREL(OFFSET(review_rating!AR$3,$BB$5,0,1,1+$BB$4),OFFSET(review_rating!AR5,0,0,1,1+$BB$4))</f>
        <v>-0.23654452767443016</v>
      </c>
      <c r="AT12" s="55">
        <f ca="1">CORREL(OFFSET(review_rating!AS$3,$BB$5,0,1,1+$BB$4),OFFSET(review_rating!AS5,0,0,1,1+$BB$4))</f>
        <v>0.29903042910528471</v>
      </c>
      <c r="AU12" s="55">
        <f ca="1">CORREL(OFFSET(review_rating!AT$3,$BB$5,0,1,1+$BB$4),OFFSET(review_rating!AT5,0,0,1,1+$BB$4))</f>
        <v>0.8625135084591683</v>
      </c>
      <c r="AV12" s="55">
        <f ca="1">CORREL(OFFSET(review_rating!AU$3,$BB$5,0,1,1+$BB$4),OFFSET(review_rating!AU5,0,0,1,1+$BB$4))</f>
        <v>0.63673356968142103</v>
      </c>
      <c r="AW12" s="55">
        <f ca="1">CORREL(OFFSET(review_rating!AV$3,$BB$5,0,1,1+$BB$4),OFFSET(review_rating!AV5,0,0,1,1+$BB$4))</f>
        <v>-0.4693785601236532</v>
      </c>
      <c r="AX12" s="55">
        <f ca="1">CORREL(OFFSET(review_rating!AW$3,$BB$5,0,1,1+$BB$4),OFFSET(review_rating!AW5,0,0,1,1+$BB$4))</f>
        <v>-0.3016930343722658</v>
      </c>
      <c r="AY12" s="57">
        <f ca="1">CORREL(OFFSET(review_rating!AX$3,$BB$5,0,1,1+$BB$4),OFFSET(review_rating!AX5,0,0,1,1+$BB$4))</f>
        <v>8.6031171256459149E-2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CORREL(OFFSET(review_rating!B$3,$BB$5,0,1,1+$BB$4),OFFSET(review_rating!C5,0,0,1,1+$BB$4))</f>
        <v>0.97185111461697071</v>
      </c>
      <c r="D13" s="55">
        <f ca="1">CORREL(OFFSET(review_rating!C$3,$BB$5,0,1,1+$BB$4),OFFSET(review_rating!D5,0,0,1,1+$BB$4))</f>
        <v>0.60544851387416321</v>
      </c>
      <c r="E13" s="55">
        <f ca="1">CORREL(OFFSET(review_rating!D$3,$BB$5,0,1,1+$BB$4),OFFSET(review_rating!E5,0,0,1,1+$BB$4))</f>
        <v>0.49117740796554343</v>
      </c>
      <c r="F13" s="55">
        <f ca="1">CORREL(OFFSET(review_rating!E$3,$BB$5,0,1,1+$BB$4),OFFSET(review_rating!F5,0,0,1,1+$BB$4))</f>
        <v>0.72406065318202106</v>
      </c>
      <c r="G13" s="55">
        <f ca="1">CORREL(OFFSET(review_rating!F$3,$BB$5,0,1,1+$BB$4),OFFSET(review_rating!G5,0,0,1,1+$BB$4))</f>
        <v>6.568227824157416E-2</v>
      </c>
      <c r="H13" s="55">
        <f ca="1">CORREL(OFFSET(review_rating!G$3,$BB$5,0,1,1+$BB$4),OFFSET(review_rating!H5,0,0,1,1+$BB$4))</f>
        <v>-0.28656433244899832</v>
      </c>
      <c r="I13" s="55">
        <f ca="1">CORREL(OFFSET(review_rating!H$3,$BB$5,0,1,1+$BB$4),OFFSET(review_rating!I5,0,0,1,1+$BB$4))</f>
        <v>-0.15801699485059229</v>
      </c>
      <c r="J13" s="55">
        <f ca="1">CORREL(OFFSET(review_rating!I$3,$BB$5,0,1,1+$BB$4),OFFSET(review_rating!J5,0,0,1,1+$BB$4))</f>
        <v>0.53176442620455622</v>
      </c>
      <c r="K13" s="55">
        <f ca="1">CORREL(OFFSET(review_rating!J$3,$BB$5,0,1,1+$BB$4),OFFSET(review_rating!K5,0,0,1,1+$BB$4))</f>
        <v>0.14871790308382757</v>
      </c>
      <c r="L13" s="55">
        <f ca="1">CORREL(OFFSET(review_rating!K$3,$BB$5,0,1,1+$BB$4),OFFSET(review_rating!L5,0,0,1,1+$BB$4))</f>
        <v>0.20880550388470348</v>
      </c>
      <c r="M13" s="55">
        <f ca="1">CORREL(OFFSET(review_rating!L$3,$BB$5,0,1,1+$BB$4),OFFSET(review_rating!M5,0,0,1,1+$BB$4))</f>
        <v>-0.33951448411312202</v>
      </c>
      <c r="N13" s="55">
        <f ca="1">CORREL(OFFSET(review_rating!M$3,$BB$5,0,1,1+$BB$4),OFFSET(review_rating!N5,0,0,1,1+$BB$4))</f>
        <v>0.68893733389182776</v>
      </c>
      <c r="O13" s="55">
        <f ca="1">CORREL(OFFSET(review_rating!N$3,$BB$5,0,1,1+$BB$4),OFFSET(review_rating!O5,0,0,1,1+$BB$4))</f>
        <v>0.53807030542413248</v>
      </c>
      <c r="P13" s="55">
        <f ca="1">CORREL(OFFSET(review_rating!O$3,$BB$5,0,1,1+$BB$4),OFFSET(review_rating!P5,0,0,1,1+$BB$4))</f>
        <v>0.61025825069575634</v>
      </c>
      <c r="Q13" s="55">
        <f ca="1">CORREL(OFFSET(review_rating!P$3,$BB$5,0,1,1+$BB$4),OFFSET(review_rating!Q5,0,0,1,1+$BB$4))</f>
        <v>0.99188167711640252</v>
      </c>
      <c r="R13" s="55">
        <f ca="1">CORREL(OFFSET(review_rating!Q$3,$BB$5,0,1,1+$BB$4),OFFSET(review_rating!R5,0,0,1,1+$BB$4))</f>
        <v>0.36392044688591479</v>
      </c>
      <c r="S13" s="55">
        <f ca="1">CORREL(OFFSET(review_rating!R$3,$BB$5,0,1,1+$BB$4),OFFSET(review_rating!S5,0,0,1,1+$BB$4))</f>
        <v>0.46254114676946478</v>
      </c>
      <c r="T13" s="85">
        <f ca="1">CORREL(OFFSET(review_rating!S$3,$BB$5,0,1,1+$BB$4),OFFSET(review_rating!T5,0,0,1,1+$BB$4))</f>
        <v>9.2983604411483581E-2</v>
      </c>
      <c r="U13" s="55">
        <f ca="1">CORREL(OFFSET(review_rating!T$3,$BB$5,0,1,1+$BB$4),OFFSET(review_rating!U5,0,0,1,1+$BB$4))</f>
        <v>-0.33787331986532781</v>
      </c>
      <c r="V13" s="55">
        <f ca="1">CORREL(OFFSET(review_rating!U$3,$BB$5,0,1,1+$BB$4),OFFSET(review_rating!V5,0,0,1,1+$BB$4))</f>
        <v>-0.62400872653423511</v>
      </c>
      <c r="W13" s="55">
        <f ca="1">CORREL(OFFSET(review_rating!V$3,$BB$5,0,1,1+$BB$4),OFFSET(review_rating!W5,0,0,1,1+$BB$4))</f>
        <v>-0.25946893977727881</v>
      </c>
      <c r="X13" s="55">
        <f ca="1">CORREL(OFFSET(review_rating!W$3,$BB$5,0,1,1+$BB$4),OFFSET(review_rating!X5,0,0,1,1+$BB$4))</f>
        <v>-3.9502954544751723E-2</v>
      </c>
      <c r="Y13" s="55">
        <f ca="1">CORREL(OFFSET(review_rating!X$3,$BB$5,0,1,1+$BB$4),OFFSET(review_rating!Y5,0,0,1,1+$BB$4))</f>
        <v>0.51367164302897417</v>
      </c>
      <c r="Z13" s="55">
        <f ca="1">CORREL(OFFSET(review_rating!Y$3,$BB$5,0,1,1+$BB$4),OFFSET(review_rating!Z5,0,0,1,1+$BB$4))</f>
        <v>0.34206936318693892</v>
      </c>
      <c r="AA13" s="55">
        <f ca="1">CORREL(OFFSET(review_rating!Z$3,$BB$5,0,1,1+$BB$4),OFFSET(review_rating!AA5,0,0,1,1+$BB$4))</f>
        <v>-0.7310757936333846</v>
      </c>
      <c r="AB13" s="55">
        <f ca="1">CORREL(OFFSET(review_rating!AA$3,$BB$5,0,1,1+$BB$4),OFFSET(review_rating!AB5,0,0,1,1+$BB$4))</f>
        <v>-0.40233256016011704</v>
      </c>
      <c r="AC13" s="55">
        <f ca="1">CORREL(OFFSET(review_rating!AB$3,$BB$5,0,1,1+$BB$4),OFFSET(review_rating!AC5,0,0,1,1+$BB$4))</f>
        <v>0.85528883962839941</v>
      </c>
      <c r="AD13" s="55">
        <f ca="1">CORREL(OFFSET(review_rating!AC$3,$BB$5,0,1,1+$BB$4),OFFSET(review_rating!AD5,0,0,1,1+$BB$4))</f>
        <v>0.68636517984651435</v>
      </c>
      <c r="AE13" s="55">
        <f ca="1">CORREL(OFFSET(review_rating!AD$3,$BB$5,0,1,1+$BB$4),OFFSET(review_rating!AE5,0,0,1,1+$BB$4))</f>
        <v>-0.12442990421022125</v>
      </c>
      <c r="AF13" s="55">
        <f ca="1">CORREL(OFFSET(review_rating!AE$3,$BB$5,0,1,1+$BB$4),OFFSET(review_rating!AF5,0,0,1,1+$BB$4))</f>
        <v>-0.65514061843132387</v>
      </c>
      <c r="AG13" s="55">
        <f ca="1">CORREL(OFFSET(review_rating!AF$3,$BB$5,0,1,1+$BB$4),OFFSET(review_rating!AG5,0,0,1,1+$BB$4))</f>
        <v>-2.9270977638123041E-2</v>
      </c>
      <c r="AH13" s="55">
        <f ca="1">CORREL(OFFSET(review_rating!AG$3,$BB$5,0,1,1+$BB$4),OFFSET(review_rating!AH5,0,0,1,1+$BB$4))</f>
        <v>0.37080197568075746</v>
      </c>
      <c r="AI13" s="55">
        <f ca="1">CORREL(OFFSET(review_rating!AH$3,$BB$5,0,1,1+$BB$4),OFFSET(review_rating!AI5,0,0,1,1+$BB$4))</f>
        <v>2.3172608071761393E-2</v>
      </c>
      <c r="AJ13" s="55">
        <f ca="1">CORREL(OFFSET(review_rating!AI$3,$BB$5,0,1,1+$BB$4),OFFSET(review_rating!AJ5,0,0,1,1+$BB$4))</f>
        <v>0.8004447802136494</v>
      </c>
      <c r="AK13" s="55">
        <f ca="1">CORREL(OFFSET(review_rating!AJ$3,$BB$5,0,1,1+$BB$4),OFFSET(review_rating!AK5,0,0,1,1+$BB$4))</f>
        <v>7.1618682262426625E-2</v>
      </c>
      <c r="AL13" s="55">
        <f ca="1">CORREL(OFFSET(review_rating!AK$3,$BB$5,0,1,1+$BB$4),OFFSET(review_rating!AL5,0,0,1,1+$BB$4))</f>
        <v>0.45482987165990774</v>
      </c>
      <c r="AM13" s="55">
        <f ca="1">CORREL(OFFSET(review_rating!AL$3,$BB$5,0,1,1+$BB$4),OFFSET(review_rating!AM5,0,0,1,1+$BB$4))</f>
        <v>0.64330484391509868</v>
      </c>
      <c r="AN13" s="55">
        <f ca="1">CORREL(OFFSET(review_rating!AM$3,$BB$5,0,1,1+$BB$4),OFFSET(review_rating!AN5,0,0,1,1+$BB$4))</f>
        <v>0.68119452383653112</v>
      </c>
      <c r="AO13" s="55">
        <f ca="1">CORREL(OFFSET(review_rating!AN$3,$BB$5,0,1,1+$BB$4),OFFSET(review_rating!AO5,0,0,1,1+$BB$4))</f>
        <v>0.18954131830239079</v>
      </c>
      <c r="AP13" s="55">
        <f ca="1">CORREL(OFFSET(review_rating!AO$3,$BB$5,0,1,1+$BB$4),OFFSET(review_rating!AP5,0,0,1,1+$BB$4))</f>
        <v>0.27221390957944042</v>
      </c>
      <c r="AQ13" s="55">
        <f ca="1">CORREL(OFFSET(review_rating!AP$3,$BB$5,0,1,1+$BB$4),OFFSET(review_rating!AQ5,0,0,1,1+$BB$4))</f>
        <v>-2.0965823237633356E-3</v>
      </c>
      <c r="AR13" s="55">
        <f ca="1">CORREL(OFFSET(review_rating!AQ$3,$BB$5,0,1,1+$BB$4),OFFSET(review_rating!AR5,0,0,1,1+$BB$4))</f>
        <v>-0.64670793172791585</v>
      </c>
      <c r="AS13" s="55">
        <f ca="1">CORREL(OFFSET(review_rating!AR$3,$BB$5,0,1,1+$BB$4),OFFSET(review_rating!AS5,0,0,1,1+$BB$4))</f>
        <v>-0.44012985378407987</v>
      </c>
      <c r="AT13" s="55">
        <f ca="1">CORREL(OFFSET(review_rating!AS$3,$BB$5,0,1,1+$BB$4),OFFSET(review_rating!AT5,0,0,1,1+$BB$4))</f>
        <v>0.71907860399233625</v>
      </c>
      <c r="AU13" s="55">
        <f ca="1">CORREL(OFFSET(review_rating!AT$3,$BB$5,0,1,1+$BB$4),OFFSET(review_rating!AU5,0,0,1,1+$BB$4))</f>
        <v>0.7077525607926598</v>
      </c>
      <c r="AV13" s="55">
        <f ca="1">CORREL(OFFSET(review_rating!AU$3,$BB$5,0,1,1+$BB$4),OFFSET(review_rating!AV5,0,0,1,1+$BB$4))</f>
        <v>-7.1318024577741154E-2</v>
      </c>
      <c r="AW13" s="55">
        <f ca="1">CORREL(OFFSET(review_rating!AV$3,$BB$5,0,1,1+$BB$4),OFFSET(review_rating!AW5,0,0,1,1+$BB$4))</f>
        <v>0.11810729119658894</v>
      </c>
      <c r="AX13" s="55">
        <f ca="1">CORREL(OFFSET(review_rating!AW$3,$BB$5,0,1,1+$BB$4),OFFSET(review_rating!AX5,0,0,1,1+$BB$4))</f>
        <v>-0.10504492971867085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CORREL(OFFSET(review_rating!B$3,$BB$5,0,1,1+$BB$4),OFFSET(review_rating!D5,0,0,1,1+$BB$4))</f>
        <v>0.3897537541687881</v>
      </c>
      <c r="D14" s="55">
        <f ca="1">CORREL(OFFSET(review_rating!C$3,$BB$5,0,1,1+$BB$4),OFFSET(review_rating!E5,0,0,1,1+$BB$4))</f>
        <v>0.31539752828129813</v>
      </c>
      <c r="E14" s="55">
        <f ca="1">CORREL(OFFSET(review_rating!D$3,$BB$5,0,1,1+$BB$4),OFFSET(review_rating!F5,0,0,1,1+$BB$4))</f>
        <v>0.38857360821650688</v>
      </c>
      <c r="F14" s="55">
        <f ca="1">CORREL(OFFSET(review_rating!E$3,$BB$5,0,1,1+$BB$4),OFFSET(review_rating!G5,0,0,1,1+$BB$4))</f>
        <v>0.43750536905107723</v>
      </c>
      <c r="G14" s="55">
        <f ca="1">CORREL(OFFSET(review_rating!F$3,$BB$5,0,1,1+$BB$4),OFFSET(review_rating!H5,0,0,1,1+$BB$4))</f>
        <v>-0.91497258239334023</v>
      </c>
      <c r="H14" s="55">
        <f ca="1">CORREL(OFFSET(review_rating!G$3,$BB$5,0,1,1+$BB$4),OFFSET(review_rating!I5,0,0,1,1+$BB$4))</f>
        <v>-0.61448550788708445</v>
      </c>
      <c r="I14" s="55">
        <f ca="1">CORREL(OFFSET(review_rating!H$3,$BB$5,0,1,1+$BB$4),OFFSET(review_rating!J5,0,0,1,1+$BB$4))</f>
        <v>-0.61479562329331094</v>
      </c>
      <c r="J14" s="55">
        <f ca="1">CORREL(OFFSET(review_rating!I$3,$BB$5,0,1,1+$BB$4),OFFSET(review_rating!K5,0,0,1,1+$BB$4))</f>
        <v>0.67460924001819256</v>
      </c>
      <c r="K14" s="55">
        <f ca="1">CORREL(OFFSET(review_rating!J$3,$BB$5,0,1,1+$BB$4),OFFSET(review_rating!L5,0,0,1,1+$BB$4))</f>
        <v>0.69869085722939639</v>
      </c>
      <c r="L14" s="55">
        <f ca="1">CORREL(OFFSET(review_rating!K$3,$BB$5,0,1,1+$BB$4),OFFSET(review_rating!M5,0,0,1,1+$BB$4))</f>
        <v>0.93673237455896607</v>
      </c>
      <c r="M14" s="55">
        <f ca="1">CORREL(OFFSET(review_rating!L$3,$BB$5,0,1,1+$BB$4),OFFSET(review_rating!N5,0,0,1,1+$BB$4))</f>
        <v>0.23242780693178106</v>
      </c>
      <c r="N14" s="55">
        <f ca="1">CORREL(OFFSET(review_rating!M$3,$BB$5,0,1,1+$BB$4),OFFSET(review_rating!O5,0,0,1,1+$BB$4))</f>
        <v>-0.92091769827370029</v>
      </c>
      <c r="O14" s="55">
        <f ca="1">CORREL(OFFSET(review_rating!N$3,$BB$5,0,1,1+$BB$4),OFFSET(review_rating!P5,0,0,1,1+$BB$4))</f>
        <v>-0.65355169455418127</v>
      </c>
      <c r="P14" s="55">
        <f ca="1">CORREL(OFFSET(review_rating!O$3,$BB$5,0,1,1+$BB$4),OFFSET(review_rating!Q5,0,0,1,1+$BB$4))</f>
        <v>-0.51704241484038937</v>
      </c>
      <c r="Q14" s="55">
        <f ca="1">CORREL(OFFSET(review_rating!P$3,$BB$5,0,1,1+$BB$4),OFFSET(review_rating!R5,0,0,1,1+$BB$4))</f>
        <v>-0.20438251708242719</v>
      </c>
      <c r="R14" s="55">
        <f ca="1">CORREL(OFFSET(review_rating!Q$3,$BB$5,0,1,1+$BB$4),OFFSET(review_rating!S5,0,0,1,1+$BB$4))</f>
        <v>0.44244908725471405</v>
      </c>
      <c r="S14" s="55">
        <f ca="1">CORREL(OFFSET(review_rating!R$3,$BB$5,0,1,1+$BB$4),OFFSET(review_rating!T5,0,0,1,1+$BB$4))</f>
        <v>0.70102173885670904</v>
      </c>
      <c r="T14" s="85">
        <f ca="1">CORREL(OFFSET(review_rating!S$3,$BB$5,0,1,1+$BB$4),OFFSET(review_rating!U5,0,0,1,1+$BB$4))</f>
        <v>0.31955364072036041</v>
      </c>
      <c r="U14" s="55">
        <f ca="1">CORREL(OFFSET(review_rating!T$3,$BB$5,0,1,1+$BB$4),OFFSET(review_rating!V5,0,0,1,1+$BB$4))</f>
        <v>0.79347882711613082</v>
      </c>
      <c r="V14" s="55">
        <f ca="1">CORREL(OFFSET(review_rating!U$3,$BB$5,0,1,1+$BB$4),OFFSET(review_rating!W5,0,0,1,1+$BB$4))</f>
        <v>0.89634425024745368</v>
      </c>
      <c r="W14" s="55">
        <f ca="1">CORREL(OFFSET(review_rating!V$3,$BB$5,0,1,1+$BB$4),OFFSET(review_rating!X5,0,0,1,1+$BB$4))</f>
        <v>0.14686887473498422</v>
      </c>
      <c r="X14" s="55">
        <f ca="1">CORREL(OFFSET(review_rating!W$3,$BB$5,0,1,1+$BB$4),OFFSET(review_rating!Y5,0,0,1,1+$BB$4))</f>
        <v>0.1162262360859405</v>
      </c>
      <c r="Y14" s="55">
        <f ca="1">CORREL(OFFSET(review_rating!X$3,$BB$5,0,1,1+$BB$4),OFFSET(review_rating!Z5,0,0,1,1+$BB$4))</f>
        <v>-0.52601830856924081</v>
      </c>
      <c r="Z14" s="55">
        <f ca="1">CORREL(OFFSET(review_rating!Y$3,$BB$5,0,1,1+$BB$4),OFFSET(review_rating!AA5,0,0,1,1+$BB$4))</f>
        <v>-0.64729828996339267</v>
      </c>
      <c r="AA14" s="55">
        <f ca="1">CORREL(OFFSET(review_rating!Z$3,$BB$5,0,1,1+$BB$4),OFFSET(review_rating!AB5,0,0,1,1+$BB$4))</f>
        <v>-0.65677161329821521</v>
      </c>
      <c r="AB14" s="55">
        <f ca="1">CORREL(OFFSET(review_rating!AA$3,$BB$5,0,1,1+$BB$4),OFFSET(review_rating!AC5,0,0,1,1+$BB$4))</f>
        <v>0.24337154101366806</v>
      </c>
      <c r="AC14" s="55">
        <f ca="1">CORREL(OFFSET(review_rating!AB$3,$BB$5,0,1,1+$BB$4),OFFSET(review_rating!AD5,0,0,1,1+$BB$4))</f>
        <v>0.78575724898608723</v>
      </c>
      <c r="AD14" s="55">
        <f ca="1">CORREL(OFFSET(review_rating!AC$3,$BB$5,0,1,1+$BB$4),OFFSET(review_rating!AE5,0,0,1,1+$BB$4))</f>
        <v>0.93300538006220468</v>
      </c>
      <c r="AE14" s="55">
        <f ca="1">CORREL(OFFSET(review_rating!AD$3,$BB$5,0,1,1+$BB$4),OFFSET(review_rating!AF5,0,0,1,1+$BB$4))</f>
        <v>0.29596019322811717</v>
      </c>
      <c r="AF14" s="55">
        <f ca="1">CORREL(OFFSET(review_rating!AE$3,$BB$5,0,1,1+$BB$4),OFFSET(review_rating!AG5,0,0,1,1+$BB$4))</f>
        <v>0.84911781996711522</v>
      </c>
      <c r="AG14" s="55">
        <f ca="1">CORREL(OFFSET(review_rating!AF$3,$BB$5,0,1,1+$BB$4),OFFSET(review_rating!AH5,0,0,1,1+$BB$4))</f>
        <v>0.44688311998731367</v>
      </c>
      <c r="AH14" s="55">
        <f ca="1">CORREL(OFFSET(review_rating!AG$3,$BB$5,0,1,1+$BB$4),OFFSET(review_rating!AI5,0,0,1,1+$BB$4))</f>
        <v>-9.7738178298683115E-2</v>
      </c>
      <c r="AI14" s="55">
        <f ca="1">CORREL(OFFSET(review_rating!AH$3,$BB$5,0,1,1+$BB$4),OFFSET(review_rating!AJ5,0,0,1,1+$BB$4))</f>
        <v>-0.7197472577683055</v>
      </c>
      <c r="AJ14" s="55">
        <f ca="1">CORREL(OFFSET(review_rating!AI$3,$BB$5,0,1,1+$BB$4),OFFSET(review_rating!AK5,0,0,1,1+$BB$4))</f>
        <v>0.69427781717714465</v>
      </c>
      <c r="AK14" s="55">
        <f ca="1">CORREL(OFFSET(review_rating!AJ$3,$BB$5,0,1,1+$BB$4),OFFSET(review_rating!AL5,0,0,1,1+$BB$4))</f>
        <v>0.80064606157462948</v>
      </c>
      <c r="AL14" s="55">
        <f ca="1">CORREL(OFFSET(review_rating!AK$3,$BB$5,0,1,1+$BB$4),OFFSET(review_rating!AM5,0,0,1,1+$BB$4))</f>
        <v>0.84763952071796322</v>
      </c>
      <c r="AM14" s="55">
        <f ca="1">CORREL(OFFSET(review_rating!AL$3,$BB$5,0,1,1+$BB$4),OFFSET(review_rating!AN5,0,0,1,1+$BB$4))</f>
        <v>0.67637194714568549</v>
      </c>
      <c r="AN14" s="55">
        <f ca="1">CORREL(OFFSET(review_rating!AM$3,$BB$5,0,1,1+$BB$4),OFFSET(review_rating!AO5,0,0,1,1+$BB$4))</f>
        <v>-0.19217231373010016</v>
      </c>
      <c r="AO14" s="55">
        <f ca="1">CORREL(OFFSET(review_rating!AN$3,$BB$5,0,1,1+$BB$4),OFFSET(review_rating!AP5,0,0,1,1+$BB$4))</f>
        <v>-0.49724403653353472</v>
      </c>
      <c r="AP14" s="55">
        <f ca="1">CORREL(OFFSET(review_rating!AO$3,$BB$5,0,1,1+$BB$4),OFFSET(review_rating!AQ5,0,0,1,1+$BB$4))</f>
        <v>-0.99702503310978996</v>
      </c>
      <c r="AQ14" s="55">
        <f ca="1">CORREL(OFFSET(review_rating!AP$3,$BB$5,0,1,1+$BB$4),OFFSET(review_rating!AR5,0,0,1,1+$BB$4))</f>
        <v>-0.96878671548244288</v>
      </c>
      <c r="AR14" s="55">
        <f ca="1">CORREL(OFFSET(review_rating!AQ$3,$BB$5,0,1,1+$BB$4),OFFSET(review_rating!AS5,0,0,1,1+$BB$4))</f>
        <v>-0.98187342362160412</v>
      </c>
      <c r="AS14" s="55">
        <f ca="1">CORREL(OFFSET(review_rating!AR$3,$BB$5,0,1,1+$BB$4),OFFSET(review_rating!AT5,0,0,1,1+$BB$4))</f>
        <v>-0.42421689226478471</v>
      </c>
      <c r="AT14" s="55">
        <f ca="1">CORREL(OFFSET(review_rating!AS$3,$BB$5,0,1,1+$BB$4),OFFSET(review_rating!AU5,0,0,1,1+$BB$4))</f>
        <v>0.2651795551415343</v>
      </c>
      <c r="AU14" s="55">
        <f ca="1">CORREL(OFFSET(review_rating!AT$3,$BB$5,0,1,1+$BB$4),OFFSET(review_rating!AV5,0,0,1,1+$BB$4))</f>
        <v>0.98074681815564912</v>
      </c>
      <c r="AV14" s="55">
        <f ca="1">CORREL(OFFSET(review_rating!AU$3,$BB$5,0,1,1+$BB$4),OFFSET(review_rating!AW5,0,0,1,1+$BB$4))</f>
        <v>0.88196976937387195</v>
      </c>
      <c r="AW14" s="55">
        <f ca="1">CORREL(OFFSET(review_rating!AV$3,$BB$5,0,1,1+$BB$4),OFFSET(review_rating!AX5,0,0,1,1+$BB$4))</f>
        <v>0.39120731975420331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CORREL(OFFSET(review_rating!B$3,$BB$5,0,1,1+$BB$4),OFFSET(review_rating!E5,0,0,1,1+$BB$4))</f>
        <v>-0.77279984464966955</v>
      </c>
      <c r="D15" s="59">
        <f ca="1">CORREL(OFFSET(review_rating!C$3,$BB$5,0,1,1+$BB$4),OFFSET(review_rating!F5,0,0,1,1+$BB$4))</f>
        <v>-0.60152397776235034</v>
      </c>
      <c r="E15" s="59">
        <f ca="1">CORREL(OFFSET(review_rating!D$3,$BB$5,0,1,1+$BB$4),OFFSET(review_rating!G5,0,0,1,1+$BB$4))</f>
        <v>-0.69127110993577168</v>
      </c>
      <c r="F15" s="59">
        <f ca="1">CORREL(OFFSET(review_rating!E$3,$BB$5,0,1,1+$BB$4),OFFSET(review_rating!H5,0,0,1,1+$BB$4))</f>
        <v>-0.76164223760404903</v>
      </c>
      <c r="G15" s="59">
        <f ca="1">CORREL(OFFSET(review_rating!F$3,$BB$5,0,1,1+$BB$4),OFFSET(review_rating!I5,0,0,1,1+$BB$4))</f>
        <v>-0.52759101432926125</v>
      </c>
      <c r="H15" s="59">
        <f ca="1">CORREL(OFFSET(review_rating!G$3,$BB$5,0,1,1+$BB$4),OFFSET(review_rating!J5,0,0,1,1+$BB$4))</f>
        <v>-0.15228657325016279</v>
      </c>
      <c r="I15" s="59">
        <f ca="1">CORREL(OFFSET(review_rating!H$3,$BB$5,0,1,1+$BB$4),OFFSET(review_rating!K5,0,0,1,1+$BB$4))</f>
        <v>-0.50197707970504968</v>
      </c>
      <c r="J15" s="59">
        <f ca="1">CORREL(OFFSET(review_rating!I$3,$BB$5,0,1,1+$BB$4),OFFSET(review_rating!L5,0,0,1,1+$BB$4))</f>
        <v>3.6761646355069435E-3</v>
      </c>
      <c r="K15" s="59">
        <f ca="1">CORREL(OFFSET(review_rating!J$3,$BB$5,0,1,1+$BB$4),OFFSET(review_rating!M5,0,0,1,1+$BB$4))</f>
        <v>-0.47775910726449183</v>
      </c>
      <c r="L15" s="59">
        <f ca="1">CORREL(OFFSET(review_rating!K$3,$BB$5,0,1,1+$BB$4),OFFSET(review_rating!N5,0,0,1,1+$BB$4))</f>
        <v>-0.52389681382798226</v>
      </c>
      <c r="M15" s="59">
        <f ca="1">CORREL(OFFSET(review_rating!L$3,$BB$5,0,1,1+$BB$4),OFFSET(review_rating!O5,0,0,1,1+$BB$4))</f>
        <v>0.82220281566027409</v>
      </c>
      <c r="N15" s="59">
        <f ca="1">CORREL(OFFSET(review_rating!M$3,$BB$5,0,1,1+$BB$4),OFFSET(review_rating!P5,0,0,1,1+$BB$4))</f>
        <v>-0.13797447201957094</v>
      </c>
      <c r="O15" s="59">
        <f ca="1">CORREL(OFFSET(review_rating!N$3,$BB$5,0,1,1+$BB$4),OFFSET(review_rating!Q5,0,0,1,1+$BB$4))</f>
        <v>-5.8222188821089843E-2</v>
      </c>
      <c r="P15" s="59">
        <f ca="1">CORREL(OFFSET(review_rating!O$3,$BB$5,0,1,1+$BB$4),OFFSET(review_rating!R5,0,0,1,1+$BB$4))</f>
        <v>-0.3219547675918511</v>
      </c>
      <c r="Q15" s="59">
        <f ca="1">CORREL(OFFSET(review_rating!P$3,$BB$5,0,1,1+$BB$4),OFFSET(review_rating!S5,0,0,1,1+$BB$4))</f>
        <v>-0.6041725043397701</v>
      </c>
      <c r="R15" s="59">
        <f ca="1">CORREL(OFFSET(review_rating!Q$3,$BB$5,0,1,1+$BB$4),OFFSET(review_rating!T5,0,0,1,1+$BB$4))</f>
        <v>-0.87340501621700228</v>
      </c>
      <c r="S15" s="59">
        <f ca="1">CORREL(OFFSET(review_rating!R$3,$BB$5,0,1,1+$BB$4),OFFSET(review_rating!U5,0,0,1,1+$BB$4))</f>
        <v>-0.74351005883567955</v>
      </c>
      <c r="T15" s="86">
        <f ca="1">CORREL(OFFSET(review_rating!S$3,$BB$5,0,1,1+$BB$4),OFFSET(review_rating!V5,0,0,1,1+$BB$4))</f>
        <v>-0.73593604568506565</v>
      </c>
      <c r="U15" s="59">
        <f ca="1">CORREL(OFFSET(review_rating!T$3,$BB$5,0,1,1+$BB$4),OFFSET(review_rating!W5,0,0,1,1+$BB$4))</f>
        <v>0.18102827598381296</v>
      </c>
      <c r="V15" s="59">
        <f ca="1">CORREL(OFFSET(review_rating!U$3,$BB$5,0,1,1+$BB$4),OFFSET(review_rating!X5,0,0,1,1+$BB$4))</f>
        <v>0.14228330915391371</v>
      </c>
      <c r="W15" s="59">
        <f ca="1">CORREL(OFFSET(review_rating!V$3,$BB$5,0,1,1+$BB$4),OFFSET(review_rating!Y5,0,0,1,1+$BB$4))</f>
        <v>-0.43408427780130393</v>
      </c>
      <c r="X15" s="59">
        <f ca="1">CORREL(OFFSET(review_rating!W$3,$BB$5,0,1,1+$BB$4),OFFSET(review_rating!Z5,0,0,1,1+$BB$4))</f>
        <v>-5.9408685918467714E-2</v>
      </c>
      <c r="Y15" s="59">
        <f ca="1">CORREL(OFFSET(review_rating!X$3,$BB$5,0,1,1+$BB$4),OFFSET(review_rating!AA5,0,0,1,1+$BB$4))</f>
        <v>-0.70990022200239733</v>
      </c>
      <c r="Z15" s="59">
        <f ca="1">CORREL(OFFSET(review_rating!Y$3,$BB$5,0,1,1+$BB$4),OFFSET(review_rating!AB5,0,0,1,1+$BB$4))</f>
        <v>-0.90369349497201257</v>
      </c>
      <c r="AA15" s="59">
        <f ca="1">CORREL(OFFSET(review_rating!Z$3,$BB$5,0,1,1+$BB$4),OFFSET(review_rating!AC5,0,0,1,1+$BB$4))</f>
        <v>-0.90878619664633031</v>
      </c>
      <c r="AB15" s="59">
        <f ca="1">CORREL(OFFSET(review_rating!AA$3,$BB$5,0,1,1+$BB$4),OFFSET(review_rating!AD5,0,0,1,1+$BB$4))</f>
        <v>-0.38103162965138049</v>
      </c>
      <c r="AC15" s="59">
        <f ca="1">CORREL(OFFSET(review_rating!AB$3,$BB$5,0,1,1+$BB$4),OFFSET(review_rating!AE5,0,0,1,1+$BB$4))</f>
        <v>0.38482379239336534</v>
      </c>
      <c r="AD15" s="59">
        <f ca="1">CORREL(OFFSET(review_rating!AC$3,$BB$5,0,1,1+$BB$4),OFFSET(review_rating!AF5,0,0,1,1+$BB$4))</f>
        <v>0.97147936696521653</v>
      </c>
      <c r="AE15" s="59">
        <f ca="1">CORREL(OFFSET(review_rating!AD$3,$BB$5,0,1,1+$BB$4),OFFSET(review_rating!AG5,0,0,1,1+$BB$4))</f>
        <v>0.71355319845154686</v>
      </c>
      <c r="AF15" s="59">
        <f ca="1">CORREL(OFFSET(review_rating!AE$3,$BB$5,0,1,1+$BB$4),OFFSET(review_rating!AH5,0,0,1,1+$BB$4))</f>
        <v>0.95202277767109245</v>
      </c>
      <c r="AG15" s="59">
        <f ca="1">CORREL(OFFSET(review_rating!AF$3,$BB$5,0,1,1+$BB$4),OFFSET(review_rating!AI5,0,0,1,1+$BB$4))</f>
        <v>0.94304475618472616</v>
      </c>
      <c r="AH15" s="59">
        <f ca="1">CORREL(OFFSET(review_rating!AG$3,$BB$5,0,1,1+$BB$4),OFFSET(review_rating!AJ5,0,0,1,1+$BB$4))</f>
        <v>0.95294166567985461</v>
      </c>
      <c r="AI15" s="59">
        <f ca="1">CORREL(OFFSET(review_rating!AH$3,$BB$5,0,1,1+$BB$4),OFFSET(review_rating!AK5,0,0,1,1+$BB$4))</f>
        <v>0.37918878213789631</v>
      </c>
      <c r="AJ15" s="59">
        <f ca="1">CORREL(OFFSET(review_rating!AI$3,$BB$5,0,1,1+$BB$4),OFFSET(review_rating!AL5,0,0,1,1+$BB$4))</f>
        <v>-0.23909916864462599</v>
      </c>
      <c r="AK15" s="59">
        <f ca="1">CORREL(OFFSET(review_rating!AJ$3,$BB$5,0,1,1+$BB$4),OFFSET(review_rating!AM5,0,0,1,1+$BB$4))</f>
        <v>-0.40267067519204008</v>
      </c>
      <c r="AL15" s="59">
        <f ca="1">CORREL(OFFSET(review_rating!AK$3,$BB$5,0,1,1+$BB$4),OFFSET(review_rating!AN5,0,0,1,1+$BB$4))</f>
        <v>-0.4039018158758097</v>
      </c>
      <c r="AM15" s="59">
        <f ca="1">CORREL(OFFSET(review_rating!AL$3,$BB$5,0,1,1+$BB$4),OFFSET(review_rating!AO5,0,0,1,1+$BB$4))</f>
        <v>-0.58699450563130051</v>
      </c>
      <c r="AN15" s="59">
        <f ca="1">CORREL(OFFSET(review_rating!AM$3,$BB$5,0,1,1+$BB$4),OFFSET(review_rating!AP5,0,0,1,1+$BB$4))</f>
        <v>-0.8518983280914868</v>
      </c>
      <c r="AO15" s="59">
        <f ca="1">CORREL(OFFSET(review_rating!AN$3,$BB$5,0,1,1+$BB$4),OFFSET(review_rating!AQ5,0,0,1,1+$BB$4))</f>
        <v>-0.53185732083787829</v>
      </c>
      <c r="AP15" s="59">
        <f ca="1">CORREL(OFFSET(review_rating!AO$3,$BB$5,0,1,1+$BB$4),OFFSET(review_rating!AR5,0,0,1,1+$BB$4))</f>
        <v>0.20496705917352581</v>
      </c>
      <c r="AQ15" s="59">
        <f ca="1">CORREL(OFFSET(review_rating!AP$3,$BB$5,0,1,1+$BB$4),OFFSET(review_rating!AS5,0,0,1,1+$BB$4))</f>
        <v>-0.57466365335578229</v>
      </c>
      <c r="AR15" s="59">
        <f ca="1">CORREL(OFFSET(review_rating!AQ$3,$BB$5,0,1,1+$BB$4),OFFSET(review_rating!AT5,0,0,1,1+$BB$4))</f>
        <v>-0.9342420298807691</v>
      </c>
      <c r="AS15" s="59">
        <f ca="1">CORREL(OFFSET(review_rating!AR$3,$BB$5,0,1,1+$BB$4),OFFSET(review_rating!AU5,0,0,1,1+$BB$4))</f>
        <v>-0.79473472059924832</v>
      </c>
      <c r="AT15" s="59">
        <f ca="1">CORREL(OFFSET(review_rating!AS$3,$BB$5,0,1,1+$BB$4),OFFSET(review_rating!AV5,0,0,1,1+$BB$4))</f>
        <v>0.38250267082962536</v>
      </c>
      <c r="AU15" s="59">
        <f ca="1">CORREL(OFFSET(review_rating!AT$3,$BB$5,0,1,1+$BB$4),OFFSET(review_rating!AW5,0,0,1,1+$BB$4))</f>
        <v>-0.38556869360731738</v>
      </c>
      <c r="AV15" s="59">
        <f ca="1">CORREL(OFFSET(review_rating!AU$3,$BB$5,0,1,1+$BB$4),OFFSET(review_rating!AX5,0,0,1,1+$BB$4))</f>
        <v>-0.65468170009343019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CORREL(OFFSET(review_rating!B$3,$BB$5,0,1,1+$BB$4),OFFSET(review_rating!B6,0,0,1,1+$BB$4))</f>
        <v>#DIV/0!</v>
      </c>
      <c r="D16" s="55" t="e">
        <f ca="1">CORREL(OFFSET(review_rating!C$3,$BB$5,0,1,1+$BB$4),OFFSET(review_rating!C6,0,0,1,1+$BB$4))</f>
        <v>#DIV/0!</v>
      </c>
      <c r="E16" s="55" t="e">
        <f ca="1">CORREL(OFFSET(review_rating!D$3,$BB$5,0,1,1+$BB$4),OFFSET(review_rating!D6,0,0,1,1+$BB$4))</f>
        <v>#DIV/0!</v>
      </c>
      <c r="F16" s="55" t="e">
        <f ca="1">CORREL(OFFSET(review_rating!E$3,$BB$5,0,1,1+$BB$4),OFFSET(review_rating!E6,0,0,1,1+$BB$4))</f>
        <v>#DIV/0!</v>
      </c>
      <c r="G16" s="55" t="e">
        <f ca="1">CORREL(OFFSET(review_rating!F$3,$BB$5,0,1,1+$BB$4),OFFSET(review_rating!F6,0,0,1,1+$BB$4))</f>
        <v>#DIV/0!</v>
      </c>
      <c r="H16" s="55" t="e">
        <f ca="1">CORREL(OFFSET(review_rating!G$3,$BB$5,0,1,1+$BB$4),OFFSET(review_rating!G6,0,0,1,1+$BB$4))</f>
        <v>#DIV/0!</v>
      </c>
      <c r="I16" s="55" t="e">
        <f ca="1">CORREL(OFFSET(review_rating!H$3,$BB$5,0,1,1+$BB$4),OFFSET(review_rating!H6,0,0,1,1+$BB$4))</f>
        <v>#DIV/0!</v>
      </c>
      <c r="J16" s="55" t="e">
        <f ca="1">CORREL(OFFSET(review_rating!I$3,$BB$5,0,1,1+$BB$4),OFFSET(review_rating!I6,0,0,1,1+$BB$4))</f>
        <v>#DIV/0!</v>
      </c>
      <c r="K16" s="55" t="e">
        <f ca="1">CORREL(OFFSET(review_rating!J$3,$BB$5,0,1,1+$BB$4),OFFSET(review_rating!J6,0,0,1,1+$BB$4))</f>
        <v>#DIV/0!</v>
      </c>
      <c r="L16" s="55" t="e">
        <f ca="1">CORREL(OFFSET(review_rating!K$3,$BB$5,0,1,1+$BB$4),OFFSET(review_rating!K6,0,0,1,1+$BB$4))</f>
        <v>#DIV/0!</v>
      </c>
      <c r="M16" s="55" t="e">
        <f ca="1">CORREL(OFFSET(review_rating!L$3,$BB$5,0,1,1+$BB$4),OFFSET(review_rating!L6,0,0,1,1+$BB$4))</f>
        <v>#DIV/0!</v>
      </c>
      <c r="N16" s="55" t="e">
        <f ca="1">CORREL(OFFSET(review_rating!M$3,$BB$5,0,1,1+$BB$4),OFFSET(review_rating!M6,0,0,1,1+$BB$4))</f>
        <v>#DIV/0!</v>
      </c>
      <c r="O16" s="55" t="e">
        <f ca="1">CORREL(OFFSET(review_rating!N$3,$BB$5,0,1,1+$BB$4),OFFSET(review_rating!N6,0,0,1,1+$BB$4))</f>
        <v>#DIV/0!</v>
      </c>
      <c r="P16" s="55" t="e">
        <f ca="1">CORREL(OFFSET(review_rating!O$3,$BB$5,0,1,1+$BB$4),OFFSET(review_rating!O6,0,0,1,1+$BB$4))</f>
        <v>#DIV/0!</v>
      </c>
      <c r="Q16" s="55" t="e">
        <f ca="1">CORREL(OFFSET(review_rating!P$3,$BB$5,0,1,1+$BB$4),OFFSET(review_rating!P6,0,0,1,1+$BB$4))</f>
        <v>#DIV/0!</v>
      </c>
      <c r="R16" s="55" t="e">
        <f ca="1">CORREL(OFFSET(review_rating!Q$3,$BB$5,0,1,1+$BB$4),OFFSET(review_rating!Q6,0,0,1,1+$BB$4))</f>
        <v>#DIV/0!</v>
      </c>
      <c r="S16" s="55" t="e">
        <f ca="1">CORREL(OFFSET(review_rating!R$3,$BB$5,0,1,1+$BB$4),OFFSET(review_rating!R6,0,0,1,1+$BB$4))</f>
        <v>#DIV/0!</v>
      </c>
      <c r="T16" s="85" t="e">
        <f ca="1">CORREL(OFFSET(review_rating!S$3,$BB$5,0,1,1+$BB$4),OFFSET(review_rating!S6,0,0,1,1+$BB$4))</f>
        <v>#DIV/0!</v>
      </c>
      <c r="U16" s="55" t="e">
        <f ca="1">CORREL(OFFSET(review_rating!T$3,$BB$5,0,1,1+$BB$4),OFFSET(review_rating!T6,0,0,1,1+$BB$4))</f>
        <v>#DIV/0!</v>
      </c>
      <c r="V16" s="55" t="e">
        <f ca="1">CORREL(OFFSET(review_rating!U$3,$BB$5,0,1,1+$BB$4),OFFSET(review_rating!U6,0,0,1,1+$BB$4))</f>
        <v>#DIV/0!</v>
      </c>
      <c r="W16" s="55">
        <f ca="1">CORREL(OFFSET(review_rating!V$3,$BB$5,0,1,1+$BB$4),OFFSET(review_rating!V6,0,0,1,1+$BB$4))</f>
        <v>-0.63692450702522085</v>
      </c>
      <c r="X16" s="55">
        <f ca="1">CORREL(OFFSET(review_rating!W$3,$BB$5,0,1,1+$BB$4),OFFSET(review_rating!W6,0,0,1,1+$BB$4))</f>
        <v>-0.15171979742323349</v>
      </c>
      <c r="Y16" s="55">
        <f ca="1">CORREL(OFFSET(review_rating!X$3,$BB$5,0,1,1+$BB$4),OFFSET(review_rating!X6,0,0,1,1+$BB$4))</f>
        <v>-0.51460122389565732</v>
      </c>
      <c r="Z16" s="55">
        <f ca="1">CORREL(OFFSET(review_rating!Y$3,$BB$5,0,1,1+$BB$4),OFFSET(review_rating!Y6,0,0,1,1+$BB$4))</f>
        <v>-0.92356254744028388</v>
      </c>
      <c r="AA16" s="55">
        <f ca="1">CORREL(OFFSET(review_rating!Z$3,$BB$5,0,1,1+$BB$4),OFFSET(review_rating!Z6,0,0,1,1+$BB$4))</f>
        <v>0.36662116376776371</v>
      </c>
      <c r="AB16" s="55">
        <f ca="1">CORREL(OFFSET(review_rating!AA$3,$BB$5,0,1,1+$BB$4),OFFSET(review_rating!AA6,0,0,1,1+$BB$4))</f>
        <v>0.74114334105462654</v>
      </c>
      <c r="AC16" s="55">
        <f ca="1">CORREL(OFFSET(review_rating!AB$3,$BB$5,0,1,1+$BB$4),OFFSET(review_rating!AB6,0,0,1,1+$BB$4))</f>
        <v>0.47139523073377326</v>
      </c>
      <c r="AD16" s="55">
        <f ca="1">CORREL(OFFSET(review_rating!AC$3,$BB$5,0,1,1+$BB$4),OFFSET(review_rating!AC6,0,0,1,1+$BB$4))</f>
        <v>0.96390666463968666</v>
      </c>
      <c r="AE16" s="55">
        <f ca="1">CORREL(OFFSET(review_rating!AD$3,$BB$5,0,1,1+$BB$4),OFFSET(review_rating!AD6,0,0,1,1+$BB$4))</f>
        <v>-0.32994013910539682</v>
      </c>
      <c r="AF16" s="55">
        <f ca="1">CORREL(OFFSET(review_rating!AE$3,$BB$5,0,1,1+$BB$4),OFFSET(review_rating!AE6,0,0,1,1+$BB$4))</f>
        <v>0.26705169721673377</v>
      </c>
      <c r="AG16" s="55">
        <f ca="1">CORREL(OFFSET(review_rating!AF$3,$BB$5,0,1,1+$BB$4),OFFSET(review_rating!AF6,0,0,1,1+$BB$4))</f>
        <v>0.32986201474763877</v>
      </c>
      <c r="AH16" s="55">
        <f ca="1">CORREL(OFFSET(review_rating!AG$3,$BB$5,0,1,1+$BB$4),OFFSET(review_rating!AG6,0,0,1,1+$BB$4))</f>
        <v>0.75466918379142456</v>
      </c>
      <c r="AI16" s="55">
        <f ca="1">CORREL(OFFSET(review_rating!AH$3,$BB$5,0,1,1+$BB$4),OFFSET(review_rating!AH6,0,0,1,1+$BB$4))</f>
        <v>0.60036844540215906</v>
      </c>
      <c r="AJ16" s="55">
        <f ca="1">CORREL(OFFSET(review_rating!AI$3,$BB$5,0,1,1+$BB$4),OFFSET(review_rating!AI6,0,0,1,1+$BB$4))</f>
        <v>0.94524666391533785</v>
      </c>
      <c r="AK16" s="55">
        <f ca="1">CORREL(OFFSET(review_rating!AJ$3,$BB$5,0,1,1+$BB$4),OFFSET(review_rating!AJ6,0,0,1,1+$BB$4))</f>
        <v>-3.2547382477735212E-2</v>
      </c>
      <c r="AL16" s="55">
        <f ca="1">CORREL(OFFSET(review_rating!AK$3,$BB$5,0,1,1+$BB$4),OFFSET(review_rating!AK6,0,0,1,1+$BB$4))</f>
        <v>0.25621969840916942</v>
      </c>
      <c r="AM16" s="55">
        <f ca="1">CORREL(OFFSET(review_rating!AL$3,$BB$5,0,1,1+$BB$4),OFFSET(review_rating!AL6,0,0,1,1+$BB$4))</f>
        <v>0.35169625535153326</v>
      </c>
      <c r="AN16" s="55">
        <f ca="1">CORREL(OFFSET(review_rating!AM$3,$BB$5,0,1,1+$BB$4),OFFSET(review_rating!AM6,0,0,1,1+$BB$4))</f>
        <v>-0.10090301937812109</v>
      </c>
      <c r="AO16" s="55">
        <f ca="1">CORREL(OFFSET(review_rating!AN$3,$BB$5,0,1,1+$BB$4),OFFSET(review_rating!AN6,0,0,1,1+$BB$4))</f>
        <v>-0.13836219411881565</v>
      </c>
      <c r="AP16" s="55">
        <f ca="1">CORREL(OFFSET(review_rating!AO$3,$BB$5,0,1,1+$BB$4),OFFSET(review_rating!AO6,0,0,1,1+$BB$4))</f>
        <v>-0.49494101704207288</v>
      </c>
      <c r="AQ16" s="55">
        <f ca="1">CORREL(OFFSET(review_rating!AP$3,$BB$5,0,1,1+$BB$4),OFFSET(review_rating!AP6,0,0,1,1+$BB$4))</f>
        <v>-1.9207704756592236E-2</v>
      </c>
      <c r="AR16" s="55">
        <f ca="1">CORREL(OFFSET(review_rating!AQ$3,$BB$5,0,1,1+$BB$4),OFFSET(review_rating!AQ6,0,0,1,1+$BB$4))</f>
        <v>0.73793509279653768</v>
      </c>
      <c r="AS16" s="55">
        <f ca="1">CORREL(OFFSET(review_rating!AR$3,$BB$5,0,1,1+$BB$4),OFFSET(review_rating!AR6,0,0,1,1+$BB$4))</f>
        <v>0.96422400043775958</v>
      </c>
      <c r="AT16" s="55">
        <f ca="1">CORREL(OFFSET(review_rating!AS$3,$BB$5,0,1,1+$BB$4),OFFSET(review_rating!AS6,0,0,1,1+$BB$4))</f>
        <v>0.66357434180673791</v>
      </c>
      <c r="AU16" s="55">
        <f ca="1">CORREL(OFFSET(review_rating!AT$3,$BB$5,0,1,1+$BB$4),OFFSET(review_rating!AT6,0,0,1,1+$BB$4))</f>
        <v>-0.71148355865128987</v>
      </c>
      <c r="AV16" s="55">
        <f ca="1">CORREL(OFFSET(review_rating!AU$3,$BB$5,0,1,1+$BB$4),OFFSET(review_rating!AU6,0,0,1,1+$BB$4))</f>
        <v>-0.88247925755707013</v>
      </c>
      <c r="AW16" s="55">
        <f ca="1">CORREL(OFFSET(review_rating!AV$3,$BB$5,0,1,1+$BB$4),OFFSET(review_rating!AV6,0,0,1,1+$BB$4))</f>
        <v>-0.96592507329841881</v>
      </c>
      <c r="AX16" s="55">
        <f ca="1">CORREL(OFFSET(review_rating!AW$3,$BB$5,0,1,1+$BB$4),OFFSET(review_rating!AW6,0,0,1,1+$BB$4))</f>
        <v>-0.96774200519145259</v>
      </c>
      <c r="AY16" s="57">
        <f ca="1">CORREL(OFFSET(review_rating!AX$3,$BB$5,0,1,1+$BB$4),OFFSET(review_rating!AX6,0,0,1,1+$BB$4))</f>
        <v>4.4188722785337142E-3</v>
      </c>
      <c r="AZ16" s="89"/>
      <c r="BA16" s="70" t="s">
        <v>4</v>
      </c>
      <c r="BB16" s="71">
        <v>9</v>
      </c>
    </row>
    <row r="17" spans="1:52" ht="11.25" customHeight="1" x14ac:dyDescent="0.25">
      <c r="A17" s="7"/>
      <c r="B17" s="77" t="s">
        <v>142</v>
      </c>
      <c r="C17" s="81" t="e">
        <f ca="1">CORREL(OFFSET(review_rating!B$3,$BB$5,0,1,1+$BB$4),OFFSET(review_rating!C6,0,0,1,1+$BB$4))</f>
        <v>#DIV/0!</v>
      </c>
      <c r="D17" s="55" t="e">
        <f ca="1">CORREL(OFFSET(review_rating!C$3,$BB$5,0,1,1+$BB$4),OFFSET(review_rating!D6,0,0,1,1+$BB$4))</f>
        <v>#DIV/0!</v>
      </c>
      <c r="E17" s="55" t="e">
        <f ca="1">CORREL(OFFSET(review_rating!D$3,$BB$5,0,1,1+$BB$4),OFFSET(review_rating!E6,0,0,1,1+$BB$4))</f>
        <v>#DIV/0!</v>
      </c>
      <c r="F17" s="55" t="e">
        <f ca="1">CORREL(OFFSET(review_rating!E$3,$BB$5,0,1,1+$BB$4),OFFSET(review_rating!F6,0,0,1,1+$BB$4))</f>
        <v>#DIV/0!</v>
      </c>
      <c r="G17" s="55" t="e">
        <f ca="1">CORREL(OFFSET(review_rating!F$3,$BB$5,0,1,1+$BB$4),OFFSET(review_rating!G6,0,0,1,1+$BB$4))</f>
        <v>#DIV/0!</v>
      </c>
      <c r="H17" s="55" t="e">
        <f ca="1">CORREL(OFFSET(review_rating!G$3,$BB$5,0,1,1+$BB$4),OFFSET(review_rating!H6,0,0,1,1+$BB$4))</f>
        <v>#DIV/0!</v>
      </c>
      <c r="I17" s="55" t="e">
        <f ca="1">CORREL(OFFSET(review_rating!H$3,$BB$5,0,1,1+$BB$4),OFFSET(review_rating!I6,0,0,1,1+$BB$4))</f>
        <v>#DIV/0!</v>
      </c>
      <c r="J17" s="55" t="e">
        <f ca="1">CORREL(OFFSET(review_rating!I$3,$BB$5,0,1,1+$BB$4),OFFSET(review_rating!J6,0,0,1,1+$BB$4))</f>
        <v>#DIV/0!</v>
      </c>
      <c r="K17" s="55" t="e">
        <f ca="1">CORREL(OFFSET(review_rating!J$3,$BB$5,0,1,1+$BB$4),OFFSET(review_rating!K6,0,0,1,1+$BB$4))</f>
        <v>#DIV/0!</v>
      </c>
      <c r="L17" s="55" t="e">
        <f ca="1">CORREL(OFFSET(review_rating!K$3,$BB$5,0,1,1+$BB$4),OFFSET(review_rating!L6,0,0,1,1+$BB$4))</f>
        <v>#DIV/0!</v>
      </c>
      <c r="M17" s="55" t="e">
        <f ca="1">CORREL(OFFSET(review_rating!L$3,$BB$5,0,1,1+$BB$4),OFFSET(review_rating!M6,0,0,1,1+$BB$4))</f>
        <v>#DIV/0!</v>
      </c>
      <c r="N17" s="55" t="e">
        <f ca="1">CORREL(OFFSET(review_rating!M$3,$BB$5,0,1,1+$BB$4),OFFSET(review_rating!N6,0,0,1,1+$BB$4))</f>
        <v>#DIV/0!</v>
      </c>
      <c r="O17" s="55" t="e">
        <f ca="1">CORREL(OFFSET(review_rating!N$3,$BB$5,0,1,1+$BB$4),OFFSET(review_rating!O6,0,0,1,1+$BB$4))</f>
        <v>#DIV/0!</v>
      </c>
      <c r="P17" s="55" t="e">
        <f ca="1">CORREL(OFFSET(review_rating!O$3,$BB$5,0,1,1+$BB$4),OFFSET(review_rating!P6,0,0,1,1+$BB$4))</f>
        <v>#DIV/0!</v>
      </c>
      <c r="Q17" s="55" t="e">
        <f ca="1">CORREL(OFFSET(review_rating!P$3,$BB$5,0,1,1+$BB$4),OFFSET(review_rating!Q6,0,0,1,1+$BB$4))</f>
        <v>#DIV/0!</v>
      </c>
      <c r="R17" s="55" t="e">
        <f ca="1">CORREL(OFFSET(review_rating!Q$3,$BB$5,0,1,1+$BB$4),OFFSET(review_rating!R6,0,0,1,1+$BB$4))</f>
        <v>#DIV/0!</v>
      </c>
      <c r="S17" s="55" t="e">
        <f ca="1">CORREL(OFFSET(review_rating!R$3,$BB$5,0,1,1+$BB$4),OFFSET(review_rating!S6,0,0,1,1+$BB$4))</f>
        <v>#DIV/0!</v>
      </c>
      <c r="T17" s="85" t="e">
        <f ca="1">CORREL(OFFSET(review_rating!S$3,$BB$5,0,1,1+$BB$4),OFFSET(review_rating!T6,0,0,1,1+$BB$4))</f>
        <v>#DIV/0!</v>
      </c>
      <c r="U17" s="55" t="e">
        <f ca="1">CORREL(OFFSET(review_rating!T$3,$BB$5,0,1,1+$BB$4),OFFSET(review_rating!U6,0,0,1,1+$BB$4))</f>
        <v>#DIV/0!</v>
      </c>
      <c r="V17" s="55">
        <f ca="1">CORREL(OFFSET(review_rating!U$3,$BB$5,0,1,1+$BB$4),OFFSET(review_rating!V6,0,0,1,1+$BB$4))</f>
        <v>6.1328989306396846E-2</v>
      </c>
      <c r="W17" s="55">
        <f ca="1">CORREL(OFFSET(review_rating!V$3,$BB$5,0,1,1+$BB$4),OFFSET(review_rating!W6,0,0,1,1+$BB$4))</f>
        <v>-0.17579325338951882</v>
      </c>
      <c r="X17" s="55">
        <f ca="1">CORREL(OFFSET(review_rating!W$3,$BB$5,0,1,1+$BB$4),OFFSET(review_rating!X6,0,0,1,1+$BB$4))</f>
        <v>0.36350379922526599</v>
      </c>
      <c r="Y17" s="55">
        <f ca="1">CORREL(OFFSET(review_rating!X$3,$BB$5,0,1,1+$BB$4),OFFSET(review_rating!Y6,0,0,1,1+$BB$4))</f>
        <v>-0.50513300589180821</v>
      </c>
      <c r="Z17" s="55">
        <f ca="1">CORREL(OFFSET(review_rating!Y$3,$BB$5,0,1,1+$BB$4),OFFSET(review_rating!Z6,0,0,1,1+$BB$4))</f>
        <v>3.6200112918938887E-4</v>
      </c>
      <c r="AA17" s="55">
        <f ca="1">CORREL(OFFSET(review_rating!Z$3,$BB$5,0,1,1+$BB$4),OFFSET(review_rating!AA6,0,0,1,1+$BB$4))</f>
        <v>0.57384370129894735</v>
      </c>
      <c r="AB17" s="55">
        <f ca="1">CORREL(OFFSET(review_rating!AA$3,$BB$5,0,1,1+$BB$4),OFFSET(review_rating!AB6,0,0,1,1+$BB$4))</f>
        <v>0.42931386495516</v>
      </c>
      <c r="AC17" s="55">
        <f ca="1">CORREL(OFFSET(review_rating!AB$3,$BB$5,0,1,1+$BB$4),OFFSET(review_rating!AC6,0,0,1,1+$BB$4))</f>
        <v>-0.11805899920696523</v>
      </c>
      <c r="AD17" s="55">
        <f ca="1">CORREL(OFFSET(review_rating!AC$3,$BB$5,0,1,1+$BB$4),OFFSET(review_rating!AD6,0,0,1,1+$BB$4))</f>
        <v>-4.9980824497905689E-2</v>
      </c>
      <c r="AE17" s="55">
        <f ca="1">CORREL(OFFSET(review_rating!AD$3,$BB$5,0,1,1+$BB$4),OFFSET(review_rating!AE6,0,0,1,1+$BB$4))</f>
        <v>-0.16664976801956988</v>
      </c>
      <c r="AF17" s="55">
        <f ca="1">CORREL(OFFSET(review_rating!AE$3,$BB$5,0,1,1+$BB$4),OFFSET(review_rating!AF6,0,0,1,1+$BB$4))</f>
        <v>-0.28639072066505811</v>
      </c>
      <c r="AG17" s="55">
        <f ca="1">CORREL(OFFSET(review_rating!AF$3,$BB$5,0,1,1+$BB$4),OFFSET(review_rating!AG6,0,0,1,1+$BB$4))</f>
        <v>0.15776920391071383</v>
      </c>
      <c r="AH17" s="55">
        <f ca="1">CORREL(OFFSET(review_rating!AG$3,$BB$5,0,1,1+$BB$4),OFFSET(review_rating!AH6,0,0,1,1+$BB$4))</f>
        <v>-0.60083367947358812</v>
      </c>
      <c r="AI17" s="55">
        <f ca="1">CORREL(OFFSET(review_rating!AH$3,$BB$5,0,1,1+$BB$4),OFFSET(review_rating!AI6,0,0,1,1+$BB$4))</f>
        <v>-9.1682755751366987E-2</v>
      </c>
      <c r="AJ17" s="55">
        <f ca="1">CORREL(OFFSET(review_rating!AI$3,$BB$5,0,1,1+$BB$4),OFFSET(review_rating!AJ6,0,0,1,1+$BB$4))</f>
        <v>0.88710912801198782</v>
      </c>
      <c r="AK17" s="55">
        <f ca="1">CORREL(OFFSET(review_rating!AJ$3,$BB$5,0,1,1+$BB$4),OFFSET(review_rating!AK6,0,0,1,1+$BB$4))</f>
        <v>0.88399048535324876</v>
      </c>
      <c r="AL17" s="55">
        <f ca="1">CORREL(OFFSET(review_rating!AK$3,$BB$5,0,1,1+$BB$4),OFFSET(review_rating!AL6,0,0,1,1+$BB$4))</f>
        <v>0.12870151194520843</v>
      </c>
      <c r="AM17" s="55">
        <f ca="1">CORREL(OFFSET(review_rating!AL$3,$BB$5,0,1,1+$BB$4),OFFSET(review_rating!AM6,0,0,1,1+$BB$4))</f>
        <v>0.34540693932322736</v>
      </c>
      <c r="AN17" s="55">
        <f ca="1">CORREL(OFFSET(review_rating!AM$3,$BB$5,0,1,1+$BB$4),OFFSET(review_rating!AN6,0,0,1,1+$BB$4))</f>
        <v>-0.10786312072146588</v>
      </c>
      <c r="AO17" s="55">
        <f ca="1">CORREL(OFFSET(review_rating!AN$3,$BB$5,0,1,1+$BB$4),OFFSET(review_rating!AO6,0,0,1,1+$BB$4))</f>
        <v>0.23360211174861054</v>
      </c>
      <c r="AP17" s="55">
        <f ca="1">CORREL(OFFSET(review_rating!AO$3,$BB$5,0,1,1+$BB$4),OFFSET(review_rating!AP6,0,0,1,1+$BB$4))</f>
        <v>0.99637886006781617</v>
      </c>
      <c r="AQ17" s="55">
        <f ca="1">CORREL(OFFSET(review_rating!AP$3,$BB$5,0,1,1+$BB$4),OFFSET(review_rating!AQ6,0,0,1,1+$BB$4))</f>
        <v>0.95028015578339242</v>
      </c>
      <c r="AR17" s="55">
        <f ca="1">CORREL(OFFSET(review_rating!AQ$3,$BB$5,0,1,1+$BB$4),OFFSET(review_rating!AR6,0,0,1,1+$BB$4))</f>
        <v>0.33061702274897703</v>
      </c>
      <c r="AS17" s="55">
        <f ca="1">CORREL(OFFSET(review_rating!AR$3,$BB$5,0,1,1+$BB$4),OFFSET(review_rating!AS6,0,0,1,1+$BB$4))</f>
        <v>-0.34709536072785069</v>
      </c>
      <c r="AT17" s="55">
        <f ca="1">CORREL(OFFSET(review_rating!AS$3,$BB$5,0,1,1+$BB$4),OFFSET(review_rating!AT6,0,0,1,1+$BB$4))</f>
        <v>-0.76036354802978323</v>
      </c>
      <c r="AU17" s="55">
        <f ca="1">CORREL(OFFSET(review_rating!AT$3,$BB$5,0,1,1+$BB$4),OFFSET(review_rating!AU6,0,0,1,1+$BB$4))</f>
        <v>-0.52350262538651404</v>
      </c>
      <c r="AV17" s="55">
        <f ca="1">CORREL(OFFSET(review_rating!AU$3,$BB$5,0,1,1+$BB$4),OFFSET(review_rating!AV6,0,0,1,1+$BB$4))</f>
        <v>-0.10470385519969318</v>
      </c>
      <c r="AW17" s="55">
        <f ca="1">CORREL(OFFSET(review_rating!AV$3,$BB$5,0,1,1+$BB$4),OFFSET(review_rating!AW6,0,0,1,1+$BB$4))</f>
        <v>-0.29843017762197882</v>
      </c>
      <c r="AX17" s="55">
        <f ca="1">CORREL(OFFSET(review_rating!AW$3,$BB$5,0,1,1+$BB$4),OFFSET(review_rating!AX6,0,0,1,1+$BB$4))</f>
        <v>-0.92889363724463048</v>
      </c>
      <c r="AY17" s="57"/>
      <c r="AZ17" s="89"/>
    </row>
    <row r="18" spans="1:52" ht="11.25" customHeight="1" x14ac:dyDescent="0.25">
      <c r="A18" s="7"/>
      <c r="B18" s="77" t="s">
        <v>143</v>
      </c>
      <c r="C18" s="81" t="e">
        <f ca="1">CORREL(OFFSET(review_rating!B$3,$BB$5,0,1,1+$BB$4),OFFSET(review_rating!D6,0,0,1,1+$BB$4))</f>
        <v>#DIV/0!</v>
      </c>
      <c r="D18" s="55" t="e">
        <f ca="1">CORREL(OFFSET(review_rating!C$3,$BB$5,0,1,1+$BB$4),OFFSET(review_rating!E6,0,0,1,1+$BB$4))</f>
        <v>#DIV/0!</v>
      </c>
      <c r="E18" s="55" t="e">
        <f ca="1">CORREL(OFFSET(review_rating!D$3,$BB$5,0,1,1+$BB$4),OFFSET(review_rating!F6,0,0,1,1+$BB$4))</f>
        <v>#DIV/0!</v>
      </c>
      <c r="F18" s="55" t="e">
        <f ca="1">CORREL(OFFSET(review_rating!E$3,$BB$5,0,1,1+$BB$4),OFFSET(review_rating!G6,0,0,1,1+$BB$4))</f>
        <v>#DIV/0!</v>
      </c>
      <c r="G18" s="55" t="e">
        <f ca="1">CORREL(OFFSET(review_rating!F$3,$BB$5,0,1,1+$BB$4),OFFSET(review_rating!H6,0,0,1,1+$BB$4))</f>
        <v>#DIV/0!</v>
      </c>
      <c r="H18" s="55" t="e">
        <f ca="1">CORREL(OFFSET(review_rating!G$3,$BB$5,0,1,1+$BB$4),OFFSET(review_rating!I6,0,0,1,1+$BB$4))</f>
        <v>#DIV/0!</v>
      </c>
      <c r="I18" s="55" t="e">
        <f ca="1">CORREL(OFFSET(review_rating!H$3,$BB$5,0,1,1+$BB$4),OFFSET(review_rating!J6,0,0,1,1+$BB$4))</f>
        <v>#DIV/0!</v>
      </c>
      <c r="J18" s="55" t="e">
        <f ca="1">CORREL(OFFSET(review_rating!I$3,$BB$5,0,1,1+$BB$4),OFFSET(review_rating!K6,0,0,1,1+$BB$4))</f>
        <v>#DIV/0!</v>
      </c>
      <c r="K18" s="55" t="e">
        <f ca="1">CORREL(OFFSET(review_rating!J$3,$BB$5,0,1,1+$BB$4),OFFSET(review_rating!L6,0,0,1,1+$BB$4))</f>
        <v>#DIV/0!</v>
      </c>
      <c r="L18" s="55" t="e">
        <f ca="1">CORREL(OFFSET(review_rating!K$3,$BB$5,0,1,1+$BB$4),OFFSET(review_rating!M6,0,0,1,1+$BB$4))</f>
        <v>#DIV/0!</v>
      </c>
      <c r="M18" s="55" t="e">
        <f ca="1">CORREL(OFFSET(review_rating!L$3,$BB$5,0,1,1+$BB$4),OFFSET(review_rating!N6,0,0,1,1+$BB$4))</f>
        <v>#DIV/0!</v>
      </c>
      <c r="N18" s="55" t="e">
        <f ca="1">CORREL(OFFSET(review_rating!M$3,$BB$5,0,1,1+$BB$4),OFFSET(review_rating!O6,0,0,1,1+$BB$4))</f>
        <v>#DIV/0!</v>
      </c>
      <c r="O18" s="55" t="e">
        <f ca="1">CORREL(OFFSET(review_rating!N$3,$BB$5,0,1,1+$BB$4),OFFSET(review_rating!P6,0,0,1,1+$BB$4))</f>
        <v>#DIV/0!</v>
      </c>
      <c r="P18" s="55" t="e">
        <f ca="1">CORREL(OFFSET(review_rating!O$3,$BB$5,0,1,1+$BB$4),OFFSET(review_rating!Q6,0,0,1,1+$BB$4))</f>
        <v>#DIV/0!</v>
      </c>
      <c r="Q18" s="55" t="e">
        <f ca="1">CORREL(OFFSET(review_rating!P$3,$BB$5,0,1,1+$BB$4),OFFSET(review_rating!R6,0,0,1,1+$BB$4))</f>
        <v>#DIV/0!</v>
      </c>
      <c r="R18" s="55" t="e">
        <f ca="1">CORREL(OFFSET(review_rating!Q$3,$BB$5,0,1,1+$BB$4),OFFSET(review_rating!S6,0,0,1,1+$BB$4))</f>
        <v>#DIV/0!</v>
      </c>
      <c r="S18" s="55" t="e">
        <f ca="1">CORREL(OFFSET(review_rating!R$3,$BB$5,0,1,1+$BB$4),OFFSET(review_rating!T6,0,0,1,1+$BB$4))</f>
        <v>#DIV/0!</v>
      </c>
      <c r="T18" s="85" t="e">
        <f ca="1">CORREL(OFFSET(review_rating!S$3,$BB$5,0,1,1+$BB$4),OFFSET(review_rating!U6,0,0,1,1+$BB$4))</f>
        <v>#DIV/0!</v>
      </c>
      <c r="U18" s="55">
        <f ca="1">CORREL(OFFSET(review_rating!T$3,$BB$5,0,1,1+$BB$4),OFFSET(review_rating!V6,0,0,1,1+$BB$4))</f>
        <v>-0.9949306386133393</v>
      </c>
      <c r="V18" s="55">
        <f ca="1">CORREL(OFFSET(review_rating!U$3,$BB$5,0,1,1+$BB$4),OFFSET(review_rating!W6,0,0,1,1+$BB$4))</f>
        <v>-0.83069470830837955</v>
      </c>
      <c r="W18" s="55">
        <f ca="1">CORREL(OFFSET(review_rating!V$3,$BB$5,0,1,1+$BB$4),OFFSET(review_rating!X6,0,0,1,1+$BB$4))</f>
        <v>-0.60085257323191554</v>
      </c>
      <c r="X18" s="55">
        <f ca="1">CORREL(OFFSET(review_rating!W$3,$BB$5,0,1,1+$BB$4),OFFSET(review_rating!Y6,0,0,1,1+$BB$4))</f>
        <v>-0.15906657424930407</v>
      </c>
      <c r="Y18" s="55">
        <f ca="1">CORREL(OFFSET(review_rating!X$3,$BB$5,0,1,1+$BB$4),OFFSET(review_rating!Z6,0,0,1,1+$BB$4))</f>
        <v>0.58263043306872686</v>
      </c>
      <c r="Z18" s="55">
        <f ca="1">CORREL(OFFSET(review_rating!Y$3,$BB$5,0,1,1+$BB$4),OFFSET(review_rating!AA6,0,0,1,1+$BB$4))</f>
        <v>0.53509196163820072</v>
      </c>
      <c r="AA18" s="55">
        <f ca="1">CORREL(OFFSET(review_rating!Z$3,$BB$5,0,1,1+$BB$4),OFFSET(review_rating!AB6,0,0,1,1+$BB$4))</f>
        <v>0.16703987629377706</v>
      </c>
      <c r="AB18" s="55">
        <f ca="1">CORREL(OFFSET(review_rating!AA$3,$BB$5,0,1,1+$BB$4),OFFSET(review_rating!AC6,0,0,1,1+$BB$4))</f>
        <v>-0.80548489765529596</v>
      </c>
      <c r="AC18" s="55">
        <f ca="1">CORREL(OFFSET(review_rating!AB$3,$BB$5,0,1,1+$BB$4),OFFSET(review_rating!AD6,0,0,1,1+$BB$4))</f>
        <v>0.43255832262209981</v>
      </c>
      <c r="AD18" s="55">
        <f ca="1">CORREL(OFFSET(review_rating!AC$3,$BB$5,0,1,1+$BB$4),OFFSET(review_rating!AE6,0,0,1,1+$BB$4))</f>
        <v>0.26760015803146336</v>
      </c>
      <c r="AE18" s="55">
        <f ca="1">CORREL(OFFSET(review_rating!AD$3,$BB$5,0,1,1+$BB$4),OFFSET(review_rating!AF6,0,0,1,1+$BB$4))</f>
        <v>0.61015766844456065</v>
      </c>
      <c r="AF18" s="55">
        <f ca="1">CORREL(OFFSET(review_rating!AE$3,$BB$5,0,1,1+$BB$4),OFFSET(review_rating!AG6,0,0,1,1+$BB$4))</f>
        <v>0.40486582058527248</v>
      </c>
      <c r="AG18" s="55">
        <f ca="1">CORREL(OFFSET(review_rating!AF$3,$BB$5,0,1,1+$BB$4),OFFSET(review_rating!AH6,0,0,1,1+$BB$4))</f>
        <v>-0.51941036802597573</v>
      </c>
      <c r="AH18" s="55">
        <f ca="1">CORREL(OFFSET(review_rating!AG$3,$BB$5,0,1,1+$BB$4),OFFSET(review_rating!AI6,0,0,1,1+$BB$4))</f>
        <v>0.66467122401905099</v>
      </c>
      <c r="AI18" s="55">
        <f ca="1">CORREL(OFFSET(review_rating!AH$3,$BB$5,0,1,1+$BB$4),OFFSET(review_rating!AJ6,0,0,1,1+$BB$4))</f>
        <v>9.5710335062555524E-2</v>
      </c>
      <c r="AJ18" s="55">
        <f ca="1">CORREL(OFFSET(review_rating!AI$3,$BB$5,0,1,1+$BB$4),OFFSET(review_rating!AK6,0,0,1,1+$BB$4))</f>
        <v>-0.13566848724560862</v>
      </c>
      <c r="AK18" s="55">
        <f ca="1">CORREL(OFFSET(review_rating!AJ$3,$BB$5,0,1,1+$BB$4),OFFSET(review_rating!AL6,0,0,1,1+$BB$4))</f>
        <v>-0.77577911628038099</v>
      </c>
      <c r="AL18" s="55">
        <f ca="1">CORREL(OFFSET(review_rating!AK$3,$BB$5,0,1,1+$BB$4),OFFSET(review_rating!AM6,0,0,1,1+$BB$4))</f>
        <v>0.4450473341465056</v>
      </c>
      <c r="AM18" s="55">
        <f ca="1">CORREL(OFFSET(review_rating!AL$3,$BB$5,0,1,1+$BB$4),OFFSET(review_rating!AN6,0,0,1,1+$BB$4))</f>
        <v>0.42981757043509289</v>
      </c>
      <c r="AN18" s="55">
        <f ca="1">CORREL(OFFSET(review_rating!AM$3,$BB$5,0,1,1+$BB$4),OFFSET(review_rating!AO6,0,0,1,1+$BB$4))</f>
        <v>0.81617114811432745</v>
      </c>
      <c r="AO18" s="55">
        <f ca="1">CORREL(OFFSET(review_rating!AN$3,$BB$5,0,1,1+$BB$4),OFFSET(review_rating!AP6,0,0,1,1+$BB$4))</f>
        <v>0.55356202202305738</v>
      </c>
      <c r="AP18" s="55">
        <f ca="1">CORREL(OFFSET(review_rating!AO$3,$BB$5,0,1,1+$BB$4),OFFSET(review_rating!AQ6,0,0,1,1+$BB$4))</f>
        <v>-4.7260850719265661E-2</v>
      </c>
      <c r="AQ18" s="55">
        <f ca="1">CORREL(OFFSET(review_rating!AP$3,$BB$5,0,1,1+$BB$4),OFFSET(review_rating!AR6,0,0,1,1+$BB$4))</f>
        <v>-4.8771487413410038E-2</v>
      </c>
      <c r="AR18" s="55">
        <f ca="1">CORREL(OFFSET(review_rating!AQ$3,$BB$5,0,1,1+$BB$4),OFFSET(review_rating!AS6,0,0,1,1+$BB$4))</f>
        <v>0.10695503414592526</v>
      </c>
      <c r="AS18" s="55">
        <f ca="1">CORREL(OFFSET(review_rating!AR$3,$BB$5,0,1,1+$BB$4),OFFSET(review_rating!AT6,0,0,1,1+$BB$4))</f>
        <v>-0.32327796371752615</v>
      </c>
      <c r="AT18" s="55">
        <f ca="1">CORREL(OFFSET(review_rating!AS$3,$BB$5,0,1,1+$BB$4),OFFSET(review_rating!AU6,0,0,1,1+$BB$4))</f>
        <v>-0.53614221521702476</v>
      </c>
      <c r="AU18" s="55">
        <f ca="1">CORREL(OFFSET(review_rating!AT$3,$BB$5,0,1,1+$BB$4),OFFSET(review_rating!AV6,0,0,1,1+$BB$4))</f>
        <v>0.37404383325493246</v>
      </c>
      <c r="AV18" s="55">
        <f ca="1">CORREL(OFFSET(review_rating!AU$3,$BB$5,0,1,1+$BB$4),OFFSET(review_rating!AW6,0,0,1,1+$BB$4))</f>
        <v>0.69331698627829275</v>
      </c>
      <c r="AW18" s="55">
        <f ca="1">CORREL(OFFSET(review_rating!AV$3,$BB$5,0,1,1+$BB$4),OFFSET(review_rating!AX6,0,0,1,1+$BB$4))</f>
        <v>4.6893778290489851E-2</v>
      </c>
      <c r="AX18" s="55"/>
      <c r="AY18" s="57"/>
      <c r="AZ18" s="89"/>
    </row>
    <row r="19" spans="1:52" ht="11.25" customHeight="1" x14ac:dyDescent="0.25">
      <c r="A19" s="7"/>
      <c r="B19" s="77" t="s">
        <v>144</v>
      </c>
      <c r="C19" s="58" t="e">
        <f ca="1">CORREL(OFFSET(review_rating!B$3,$BB$5,0,1,1+$BB$4),OFFSET(review_rating!E6,0,0,1,1+$BB$4))</f>
        <v>#DIV/0!</v>
      </c>
      <c r="D19" s="59" t="e">
        <f ca="1">CORREL(OFFSET(review_rating!C$3,$BB$5,0,1,1+$BB$4),OFFSET(review_rating!F6,0,0,1,1+$BB$4))</f>
        <v>#DIV/0!</v>
      </c>
      <c r="E19" s="59" t="e">
        <f ca="1">CORREL(OFFSET(review_rating!D$3,$BB$5,0,1,1+$BB$4),OFFSET(review_rating!G6,0,0,1,1+$BB$4))</f>
        <v>#DIV/0!</v>
      </c>
      <c r="F19" s="59" t="e">
        <f ca="1">CORREL(OFFSET(review_rating!E$3,$BB$5,0,1,1+$BB$4),OFFSET(review_rating!H6,0,0,1,1+$BB$4))</f>
        <v>#DIV/0!</v>
      </c>
      <c r="G19" s="59" t="e">
        <f ca="1">CORREL(OFFSET(review_rating!F$3,$BB$5,0,1,1+$BB$4),OFFSET(review_rating!I6,0,0,1,1+$BB$4))</f>
        <v>#DIV/0!</v>
      </c>
      <c r="H19" s="59" t="e">
        <f ca="1">CORREL(OFFSET(review_rating!G$3,$BB$5,0,1,1+$BB$4),OFFSET(review_rating!J6,0,0,1,1+$BB$4))</f>
        <v>#DIV/0!</v>
      </c>
      <c r="I19" s="59" t="e">
        <f ca="1">CORREL(OFFSET(review_rating!H$3,$BB$5,0,1,1+$BB$4),OFFSET(review_rating!K6,0,0,1,1+$BB$4))</f>
        <v>#DIV/0!</v>
      </c>
      <c r="J19" s="59" t="e">
        <f ca="1">CORREL(OFFSET(review_rating!I$3,$BB$5,0,1,1+$BB$4),OFFSET(review_rating!L6,0,0,1,1+$BB$4))</f>
        <v>#DIV/0!</v>
      </c>
      <c r="K19" s="59" t="e">
        <f ca="1">CORREL(OFFSET(review_rating!J$3,$BB$5,0,1,1+$BB$4),OFFSET(review_rating!M6,0,0,1,1+$BB$4))</f>
        <v>#DIV/0!</v>
      </c>
      <c r="L19" s="59" t="e">
        <f ca="1">CORREL(OFFSET(review_rating!K$3,$BB$5,0,1,1+$BB$4),OFFSET(review_rating!N6,0,0,1,1+$BB$4))</f>
        <v>#DIV/0!</v>
      </c>
      <c r="M19" s="59" t="e">
        <f ca="1">CORREL(OFFSET(review_rating!L$3,$BB$5,0,1,1+$BB$4),OFFSET(review_rating!O6,0,0,1,1+$BB$4))</f>
        <v>#DIV/0!</v>
      </c>
      <c r="N19" s="59" t="e">
        <f ca="1">CORREL(OFFSET(review_rating!M$3,$BB$5,0,1,1+$BB$4),OFFSET(review_rating!P6,0,0,1,1+$BB$4))</f>
        <v>#DIV/0!</v>
      </c>
      <c r="O19" s="59" t="e">
        <f ca="1">CORREL(OFFSET(review_rating!N$3,$BB$5,0,1,1+$BB$4),OFFSET(review_rating!Q6,0,0,1,1+$BB$4))</f>
        <v>#DIV/0!</v>
      </c>
      <c r="P19" s="59" t="e">
        <f ca="1">CORREL(OFFSET(review_rating!O$3,$BB$5,0,1,1+$BB$4),OFFSET(review_rating!R6,0,0,1,1+$BB$4))</f>
        <v>#DIV/0!</v>
      </c>
      <c r="Q19" s="59" t="e">
        <f ca="1">CORREL(OFFSET(review_rating!P$3,$BB$5,0,1,1+$BB$4),OFFSET(review_rating!S6,0,0,1,1+$BB$4))</f>
        <v>#DIV/0!</v>
      </c>
      <c r="R19" s="59" t="e">
        <f ca="1">CORREL(OFFSET(review_rating!Q$3,$BB$5,0,1,1+$BB$4),OFFSET(review_rating!T6,0,0,1,1+$BB$4))</f>
        <v>#DIV/0!</v>
      </c>
      <c r="S19" s="59" t="e">
        <f ca="1">CORREL(OFFSET(review_rating!R$3,$BB$5,0,1,1+$BB$4),OFFSET(review_rating!U6,0,0,1,1+$BB$4))</f>
        <v>#DIV/0!</v>
      </c>
      <c r="T19" s="86">
        <f ca="1">CORREL(OFFSET(review_rating!S$3,$BB$5,0,1,1+$BB$4),OFFSET(review_rating!V6,0,0,1,1+$BB$4))</f>
        <v>1</v>
      </c>
      <c r="U19" s="59">
        <f ca="1">CORREL(OFFSET(review_rating!T$3,$BB$5,0,1,1+$BB$4),OFFSET(review_rating!W6,0,0,1,1+$BB$4))</f>
        <v>-0.40948266467884181</v>
      </c>
      <c r="V19" s="59">
        <f ca="1">CORREL(OFFSET(review_rating!U$3,$BB$5,0,1,1+$BB$4),OFFSET(review_rating!X6,0,0,1,1+$BB$4))</f>
        <v>-0.31519336886970939</v>
      </c>
      <c r="W19" s="59">
        <f ca="1">CORREL(OFFSET(review_rating!V$3,$BB$5,0,1,1+$BB$4),OFFSET(review_rating!Y6,0,0,1,1+$BB$4))</f>
        <v>0.47004115486604597</v>
      </c>
      <c r="X19" s="59">
        <f ca="1">CORREL(OFFSET(review_rating!W$3,$BB$5,0,1,1+$BB$4),OFFSET(review_rating!Z6,0,0,1,1+$BB$4))</f>
        <v>0.30172518312662661</v>
      </c>
      <c r="Y19" s="59">
        <f ca="1">CORREL(OFFSET(review_rating!X$3,$BB$5,0,1,1+$BB$4),OFFSET(review_rating!AA6,0,0,1,1+$BB$4))</f>
        <v>0.62340095366269732</v>
      </c>
      <c r="Z19" s="59">
        <f ca="1">CORREL(OFFSET(review_rating!Y$3,$BB$5,0,1,1+$BB$4),OFFSET(review_rating!AB6,0,0,1,1+$BB$4))</f>
        <v>0.55465406843611909</v>
      </c>
      <c r="AA19" s="59">
        <f ca="1">CORREL(OFFSET(review_rating!Z$3,$BB$5,0,1,1+$BB$4),OFFSET(review_rating!AC6,0,0,1,1+$BB$4))</f>
        <v>-0.38042667731749741</v>
      </c>
      <c r="AB19" s="59">
        <f ca="1">CORREL(OFFSET(review_rating!AA$3,$BB$5,0,1,1+$BB$4),OFFSET(review_rating!AD6,0,0,1,1+$BB$4))</f>
        <v>0.56801426666273103</v>
      </c>
      <c r="AC19" s="59">
        <f ca="1">CORREL(OFFSET(review_rating!AB$3,$BB$5,0,1,1+$BB$4),OFFSET(review_rating!AE6,0,0,1,1+$BB$4))</f>
        <v>0.1102672916666956</v>
      </c>
      <c r="AD19" s="59">
        <f ca="1">CORREL(OFFSET(review_rating!AC$3,$BB$5,0,1,1+$BB$4),OFFSET(review_rating!AF6,0,0,1,1+$BB$4))</f>
        <v>0.15097434254986614</v>
      </c>
      <c r="AE19" s="59">
        <f ca="1">CORREL(OFFSET(review_rating!AD$3,$BB$5,0,1,1+$BB$4),OFFSET(review_rating!AG6,0,0,1,1+$BB$4))</f>
        <v>-0.69126338449165403</v>
      </c>
      <c r="AF19" s="59">
        <f ca="1">CORREL(OFFSET(review_rating!AE$3,$BB$5,0,1,1+$BB$4),OFFSET(review_rating!AH6,0,0,1,1+$BB$4))</f>
        <v>-0.59838640167403157</v>
      </c>
      <c r="AG19" s="59">
        <f ca="1">CORREL(OFFSET(review_rating!AF$3,$BB$5,0,1,1+$BB$4),OFFSET(review_rating!AI6,0,0,1,1+$BB$4))</f>
        <v>-6.2814262820145308E-2</v>
      </c>
      <c r="AH19" s="59">
        <f ca="1">CORREL(OFFSET(review_rating!AG$3,$BB$5,0,1,1+$BB$4),OFFSET(review_rating!AJ6,0,0,1,1+$BB$4))</f>
        <v>0.50978767873699438</v>
      </c>
      <c r="AI19" s="59">
        <f ca="1">CORREL(OFFSET(review_rating!AH$3,$BB$5,0,1,1+$BB$4),OFFSET(review_rating!AK6,0,0,1,1+$BB$4))</f>
        <v>0.34060078819602169</v>
      </c>
      <c r="AJ19" s="59">
        <f ca="1">CORREL(OFFSET(review_rating!AI$3,$BB$5,0,1,1+$BB$4),OFFSET(review_rating!AL6,0,0,1,1+$BB$4))</f>
        <v>0.43203221595212915</v>
      </c>
      <c r="AK19" s="59">
        <f ca="1">CORREL(OFFSET(review_rating!AJ$3,$BB$5,0,1,1+$BB$4),OFFSET(review_rating!AM6,0,0,1,1+$BB$4))</f>
        <v>0.37733102793845474</v>
      </c>
      <c r="AL19" s="59">
        <f ca="1">CORREL(OFFSET(review_rating!AK$3,$BB$5,0,1,1+$BB$4),OFFSET(review_rating!AN6,0,0,1,1+$BB$4))</f>
        <v>-4.1046997366168604E-2</v>
      </c>
      <c r="AM19" s="59">
        <f ca="1">CORREL(OFFSET(review_rating!AL$3,$BB$5,0,1,1+$BB$4),OFFSET(review_rating!AO6,0,0,1,1+$BB$4))</f>
        <v>-9.8461216924380354E-2</v>
      </c>
      <c r="AN19" s="59">
        <f ca="1">CORREL(OFFSET(review_rating!AM$3,$BB$5,0,1,1+$BB$4),OFFSET(review_rating!AP6,0,0,1,1+$BB$4))</f>
        <v>-0.49556303781457905</v>
      </c>
      <c r="AO19" s="59">
        <f ca="1">CORREL(OFFSET(review_rating!AN$3,$BB$5,0,1,1+$BB$4),OFFSET(review_rating!AQ6,0,0,1,1+$BB$4))</f>
        <v>-0.84840021233809915</v>
      </c>
      <c r="AP19" s="59">
        <f ca="1">CORREL(OFFSET(review_rating!AO$3,$BB$5,0,1,1+$BB$4),OFFSET(review_rating!AR6,0,0,1,1+$BB$4))</f>
        <v>-0.8645252369054558</v>
      </c>
      <c r="AQ19" s="59">
        <f ca="1">CORREL(OFFSET(review_rating!AP$3,$BB$5,0,1,1+$BB$4),OFFSET(review_rating!AS6,0,0,1,1+$BB$4))</f>
        <v>-0.32950352353535495</v>
      </c>
      <c r="AR19" s="59">
        <f ca="1">CORREL(OFFSET(review_rating!AQ$3,$BB$5,0,1,1+$BB$4),OFFSET(review_rating!AT6,0,0,1,1+$BB$4))</f>
        <v>0.49591872439158241</v>
      </c>
      <c r="AS19" s="59">
        <f ca="1">CORREL(OFFSET(review_rating!AR$3,$BB$5,0,1,1+$BB$4),OFFSET(review_rating!AU6,0,0,1,1+$BB$4))</f>
        <v>0.85834825295067219</v>
      </c>
      <c r="AT19" s="59">
        <f ca="1">CORREL(OFFSET(review_rating!AS$3,$BB$5,0,1,1+$BB$4),OFFSET(review_rating!AV6,0,0,1,1+$BB$4))</f>
        <v>0.76862709760896353</v>
      </c>
      <c r="AU19" s="59">
        <f ca="1">CORREL(OFFSET(review_rating!AT$3,$BB$5,0,1,1+$BB$4),OFFSET(review_rating!AW6,0,0,1,1+$BB$4))</f>
        <v>0.77209877863094079</v>
      </c>
      <c r="AV19" s="59">
        <f ca="1">CORREL(OFFSET(review_rating!AU$3,$BB$5,0,1,1+$BB$4),OFFSET(review_rating!AX6,0,0,1,1+$BB$4))</f>
        <v>0.33680560424952283</v>
      </c>
      <c r="AW19" s="59"/>
      <c r="AX19" s="59"/>
      <c r="AY19" s="60"/>
      <c r="AZ19" s="89"/>
    </row>
    <row r="20" spans="1:52" ht="11.25" customHeight="1" x14ac:dyDescent="0.25">
      <c r="A20" s="8" t="s">
        <v>77</v>
      </c>
      <c r="B20" s="76" t="s">
        <v>141</v>
      </c>
      <c r="C20" s="81" t="e">
        <f ca="1">CORREL(OFFSET(review_rating!B$3,$BB$5,0,1,1+$BB$4),OFFSET(review_rating!B7,0,0,1,1+$BB$4))</f>
        <v>#DIV/0!</v>
      </c>
      <c r="D20" s="55" t="e">
        <f ca="1">CORREL(OFFSET(review_rating!C$3,$BB$5,0,1,1+$BB$4),OFFSET(review_rating!C7,0,0,1,1+$BB$4))</f>
        <v>#DIV/0!</v>
      </c>
      <c r="E20" s="55" t="e">
        <f ca="1">CORREL(OFFSET(review_rating!D$3,$BB$5,0,1,1+$BB$4),OFFSET(review_rating!D7,0,0,1,1+$BB$4))</f>
        <v>#DIV/0!</v>
      </c>
      <c r="F20" s="55" t="e">
        <f ca="1">CORREL(OFFSET(review_rating!E$3,$BB$5,0,1,1+$BB$4),OFFSET(review_rating!E7,0,0,1,1+$BB$4))</f>
        <v>#DIV/0!</v>
      </c>
      <c r="G20" s="55" t="e">
        <f ca="1">CORREL(OFFSET(review_rating!F$3,$BB$5,0,1,1+$BB$4),OFFSET(review_rating!F7,0,0,1,1+$BB$4))</f>
        <v>#DIV/0!</v>
      </c>
      <c r="H20" s="55" t="e">
        <f ca="1">CORREL(OFFSET(review_rating!G$3,$BB$5,0,1,1+$BB$4),OFFSET(review_rating!G7,0,0,1,1+$BB$4))</f>
        <v>#DIV/0!</v>
      </c>
      <c r="I20" s="55" t="e">
        <f ca="1">CORREL(OFFSET(review_rating!H$3,$BB$5,0,1,1+$BB$4),OFFSET(review_rating!H7,0,0,1,1+$BB$4))</f>
        <v>#DIV/0!</v>
      </c>
      <c r="J20" s="55" t="e">
        <f ca="1">CORREL(OFFSET(review_rating!I$3,$BB$5,0,1,1+$BB$4),OFFSET(review_rating!I7,0,0,1,1+$BB$4))</f>
        <v>#DIV/0!</v>
      </c>
      <c r="K20" s="55" t="e">
        <f ca="1">CORREL(OFFSET(review_rating!J$3,$BB$5,0,1,1+$BB$4),OFFSET(review_rating!J7,0,0,1,1+$BB$4))</f>
        <v>#DIV/0!</v>
      </c>
      <c r="L20" s="55" t="e">
        <f ca="1">CORREL(OFFSET(review_rating!K$3,$BB$5,0,1,1+$BB$4),OFFSET(review_rating!K7,0,0,1,1+$BB$4))</f>
        <v>#DIV/0!</v>
      </c>
      <c r="M20" s="55" t="e">
        <f ca="1">CORREL(OFFSET(review_rating!L$3,$BB$5,0,1,1+$BB$4),OFFSET(review_rating!L7,0,0,1,1+$BB$4))</f>
        <v>#DIV/0!</v>
      </c>
      <c r="N20" s="55" t="e">
        <f ca="1">CORREL(OFFSET(review_rating!M$3,$BB$5,0,1,1+$BB$4),OFFSET(review_rating!M7,0,0,1,1+$BB$4))</f>
        <v>#DIV/0!</v>
      </c>
      <c r="O20" s="55" t="e">
        <f ca="1">CORREL(OFFSET(review_rating!N$3,$BB$5,0,1,1+$BB$4),OFFSET(review_rating!N7,0,0,1,1+$BB$4))</f>
        <v>#DIV/0!</v>
      </c>
      <c r="P20" s="55" t="e">
        <f ca="1">CORREL(OFFSET(review_rating!O$3,$BB$5,0,1,1+$BB$4),OFFSET(review_rating!O7,0,0,1,1+$BB$4))</f>
        <v>#DIV/0!</v>
      </c>
      <c r="Q20" s="55" t="e">
        <f ca="1">CORREL(OFFSET(review_rating!P$3,$BB$5,0,1,1+$BB$4),OFFSET(review_rating!P7,0,0,1,1+$BB$4))</f>
        <v>#DIV/0!</v>
      </c>
      <c r="R20" s="55" t="e">
        <f ca="1">CORREL(OFFSET(review_rating!Q$3,$BB$5,0,1,1+$BB$4),OFFSET(review_rating!Q7,0,0,1,1+$BB$4))</f>
        <v>#DIV/0!</v>
      </c>
      <c r="S20" s="55" t="e">
        <f ca="1">CORREL(OFFSET(review_rating!R$3,$BB$5,0,1,1+$BB$4),OFFSET(review_rating!R7,0,0,1,1+$BB$4))</f>
        <v>#DIV/0!</v>
      </c>
      <c r="T20" s="85" t="e">
        <f ca="1">CORREL(OFFSET(review_rating!S$3,$BB$5,0,1,1+$BB$4),OFFSET(review_rating!S7,0,0,1,1+$BB$4))</f>
        <v>#DIV/0!</v>
      </c>
      <c r="U20" s="55" t="e">
        <f ca="1">CORREL(OFFSET(review_rating!T$3,$BB$5,0,1,1+$BB$4),OFFSET(review_rating!T7,0,0,1,1+$BB$4))</f>
        <v>#DIV/0!</v>
      </c>
      <c r="V20" s="55" t="e">
        <f ca="1">CORREL(OFFSET(review_rating!U$3,$BB$5,0,1,1+$BB$4),OFFSET(review_rating!U7,0,0,1,1+$BB$4))</f>
        <v>#DIV/0!</v>
      </c>
      <c r="W20" s="55" t="e">
        <f ca="1">CORREL(OFFSET(review_rating!V$3,$BB$5,0,1,1+$BB$4),OFFSET(review_rating!V7,0,0,1,1+$BB$4))</f>
        <v>#DIV/0!</v>
      </c>
      <c r="X20" s="55" t="e">
        <f ca="1">CORREL(OFFSET(review_rating!W$3,$BB$5,0,1,1+$BB$4),OFFSET(review_rating!W7,0,0,1,1+$BB$4))</f>
        <v>#DIV/0!</v>
      </c>
      <c r="Y20" s="55" t="e">
        <f ca="1">CORREL(OFFSET(review_rating!X$3,$BB$5,0,1,1+$BB$4),OFFSET(review_rating!X7,0,0,1,1+$BB$4))</f>
        <v>#DIV/0!</v>
      </c>
      <c r="Z20" s="55" t="e">
        <f ca="1">CORREL(OFFSET(review_rating!Y$3,$BB$5,0,1,1+$BB$4),OFFSET(review_rating!Y7,0,0,1,1+$BB$4))</f>
        <v>#DIV/0!</v>
      </c>
      <c r="AA20" s="55" t="e">
        <f ca="1">CORREL(OFFSET(review_rating!Z$3,$BB$5,0,1,1+$BB$4),OFFSET(review_rating!Z7,0,0,1,1+$BB$4))</f>
        <v>#DIV/0!</v>
      </c>
      <c r="AB20" s="55" t="e">
        <f ca="1">CORREL(OFFSET(review_rating!AA$3,$BB$5,0,1,1+$BB$4),OFFSET(review_rating!AA7,0,0,1,1+$BB$4))</f>
        <v>#DIV/0!</v>
      </c>
      <c r="AC20" s="55" t="e">
        <f ca="1">CORREL(OFFSET(review_rating!AB$3,$BB$5,0,1,1+$BB$4),OFFSET(review_rating!AB7,0,0,1,1+$BB$4))</f>
        <v>#DIV/0!</v>
      </c>
      <c r="AD20" s="55" t="e">
        <f ca="1">CORREL(OFFSET(review_rating!AC$3,$BB$5,0,1,1+$BB$4),OFFSET(review_rating!AC7,0,0,1,1+$BB$4))</f>
        <v>#DIV/0!</v>
      </c>
      <c r="AE20" s="55" t="e">
        <f ca="1">CORREL(OFFSET(review_rating!AD$3,$BB$5,0,1,1+$BB$4),OFFSET(review_rating!AD7,0,0,1,1+$BB$4))</f>
        <v>#DIV/0!</v>
      </c>
      <c r="AF20" s="55" t="e">
        <f ca="1">CORREL(OFFSET(review_rating!AE$3,$BB$5,0,1,1+$BB$4),OFFSET(review_rating!AE7,0,0,1,1+$BB$4))</f>
        <v>#DIV/0!</v>
      </c>
      <c r="AG20" s="55" t="e">
        <f ca="1">CORREL(OFFSET(review_rating!AF$3,$BB$5,0,1,1+$BB$4),OFFSET(review_rating!AF7,0,0,1,1+$BB$4))</f>
        <v>#DIV/0!</v>
      </c>
      <c r="AH20" s="55" t="e">
        <f ca="1">CORREL(OFFSET(review_rating!AG$3,$BB$5,0,1,1+$BB$4),OFFSET(review_rating!AG7,0,0,1,1+$BB$4))</f>
        <v>#DIV/0!</v>
      </c>
      <c r="AI20" s="55" t="e">
        <f ca="1">CORREL(OFFSET(review_rating!AH$3,$BB$5,0,1,1+$BB$4),OFFSET(review_rating!AH7,0,0,1,1+$BB$4))</f>
        <v>#DIV/0!</v>
      </c>
      <c r="AJ20" s="55" t="e">
        <f ca="1">CORREL(OFFSET(review_rating!AI$3,$BB$5,0,1,1+$BB$4),OFFSET(review_rating!AI7,0,0,1,1+$BB$4))</f>
        <v>#DIV/0!</v>
      </c>
      <c r="AK20" s="55" t="e">
        <f ca="1">CORREL(OFFSET(review_rating!AJ$3,$BB$5,0,1,1+$BB$4),OFFSET(review_rating!AJ7,0,0,1,1+$BB$4))</f>
        <v>#DIV/0!</v>
      </c>
      <c r="AL20" s="55" t="e">
        <f ca="1">CORREL(OFFSET(review_rating!AK$3,$BB$5,0,1,1+$BB$4),OFFSET(review_rating!AK7,0,0,1,1+$BB$4))</f>
        <v>#DIV/0!</v>
      </c>
      <c r="AM20" s="55" t="e">
        <f ca="1">CORREL(OFFSET(review_rating!AL$3,$BB$5,0,1,1+$BB$4),OFFSET(review_rating!AL7,0,0,1,1+$BB$4))</f>
        <v>#DIV/0!</v>
      </c>
      <c r="AN20" s="55" t="e">
        <f ca="1">CORREL(OFFSET(review_rating!AM$3,$BB$5,0,1,1+$BB$4),OFFSET(review_rating!AM7,0,0,1,1+$BB$4))</f>
        <v>#DIV/0!</v>
      </c>
      <c r="AO20" s="55" t="e">
        <f ca="1">CORREL(OFFSET(review_rating!AN$3,$BB$5,0,1,1+$BB$4),OFFSET(review_rating!AN7,0,0,1,1+$BB$4))</f>
        <v>#DIV/0!</v>
      </c>
      <c r="AP20" s="55" t="e">
        <f ca="1">CORREL(OFFSET(review_rating!AO$3,$BB$5,0,1,1+$BB$4),OFFSET(review_rating!AO7,0,0,1,1+$BB$4))</f>
        <v>#DIV/0!</v>
      </c>
      <c r="AQ20" s="55" t="e">
        <f ca="1">CORREL(OFFSET(review_rating!AP$3,$BB$5,0,1,1+$BB$4),OFFSET(review_rating!AP7,0,0,1,1+$BB$4))</f>
        <v>#DIV/0!</v>
      </c>
      <c r="AR20" s="55">
        <f ca="1">CORREL(OFFSET(review_rating!AQ$3,$BB$5,0,1,1+$BB$4),OFFSET(review_rating!AQ7,0,0,1,1+$BB$4))</f>
        <v>-0.69002120478872098</v>
      </c>
      <c r="AS20" s="55">
        <f ca="1">CORREL(OFFSET(review_rating!AR$3,$BB$5,0,1,1+$BB$4),OFFSET(review_rating!AR7,0,0,1,1+$BB$4))</f>
        <v>-0.67710734794344718</v>
      </c>
      <c r="AT20" s="55">
        <f ca="1">CORREL(OFFSET(review_rating!AS$3,$BB$5,0,1,1+$BB$4),OFFSET(review_rating!AS7,0,0,1,1+$BB$4))</f>
        <v>-0.40457469302264615</v>
      </c>
      <c r="AU20" s="55">
        <f ca="1">CORREL(OFFSET(review_rating!AT$3,$BB$5,0,1,1+$BB$4),OFFSET(review_rating!AT7,0,0,1,1+$BB$4))</f>
        <v>-0.68688733329229013</v>
      </c>
      <c r="AV20" s="55">
        <f ca="1">CORREL(OFFSET(review_rating!AU$3,$BB$5,0,1,1+$BB$4),OFFSET(review_rating!AU7,0,0,1,1+$BB$4))</f>
        <v>-9.139563408172803E-2</v>
      </c>
      <c r="AW20" s="55">
        <f ca="1">CORREL(OFFSET(review_rating!AV$3,$BB$5,0,1,1+$BB$4),OFFSET(review_rating!AV7,0,0,1,1+$BB$4))</f>
        <v>0.59631953892515532</v>
      </c>
      <c r="AX20" s="55">
        <f ca="1">CORREL(OFFSET(review_rating!AW$3,$BB$5,0,1,1+$BB$4),OFFSET(review_rating!AW7,0,0,1,1+$BB$4))</f>
        <v>0.64385795450279992</v>
      </c>
      <c r="AY20" s="57">
        <f ca="1">CORREL(OFFSET(review_rating!AX$3,$BB$5,0,1,1+$BB$4),OFFSET(review_rating!AX7,0,0,1,1+$BB$4))</f>
        <v>0.43624681667855475</v>
      </c>
      <c r="AZ20" s="89"/>
    </row>
    <row r="21" spans="1:52" ht="11.25" customHeight="1" x14ac:dyDescent="0.25">
      <c r="A21" s="7"/>
      <c r="B21" s="77" t="s">
        <v>142</v>
      </c>
      <c r="C21" s="81" t="e">
        <f ca="1">CORREL(OFFSET(review_rating!B$3,$BB$5,0,1,1+$BB$4),OFFSET(review_rating!C7,0,0,1,1+$BB$4))</f>
        <v>#DIV/0!</v>
      </c>
      <c r="D21" s="55" t="e">
        <f ca="1">CORREL(OFFSET(review_rating!C$3,$BB$5,0,1,1+$BB$4),OFFSET(review_rating!D7,0,0,1,1+$BB$4))</f>
        <v>#DIV/0!</v>
      </c>
      <c r="E21" s="55" t="e">
        <f ca="1">CORREL(OFFSET(review_rating!D$3,$BB$5,0,1,1+$BB$4),OFFSET(review_rating!E7,0,0,1,1+$BB$4))</f>
        <v>#DIV/0!</v>
      </c>
      <c r="F21" s="55" t="e">
        <f ca="1">CORREL(OFFSET(review_rating!E$3,$BB$5,0,1,1+$BB$4),OFFSET(review_rating!F7,0,0,1,1+$BB$4))</f>
        <v>#DIV/0!</v>
      </c>
      <c r="G21" s="55" t="e">
        <f ca="1">CORREL(OFFSET(review_rating!F$3,$BB$5,0,1,1+$BB$4),OFFSET(review_rating!G7,0,0,1,1+$BB$4))</f>
        <v>#DIV/0!</v>
      </c>
      <c r="H21" s="55" t="e">
        <f ca="1">CORREL(OFFSET(review_rating!G$3,$BB$5,0,1,1+$BB$4),OFFSET(review_rating!H7,0,0,1,1+$BB$4))</f>
        <v>#DIV/0!</v>
      </c>
      <c r="I21" s="55" t="e">
        <f ca="1">CORREL(OFFSET(review_rating!H$3,$BB$5,0,1,1+$BB$4),OFFSET(review_rating!I7,0,0,1,1+$BB$4))</f>
        <v>#DIV/0!</v>
      </c>
      <c r="J21" s="55" t="e">
        <f ca="1">CORREL(OFFSET(review_rating!I$3,$BB$5,0,1,1+$BB$4),OFFSET(review_rating!J7,0,0,1,1+$BB$4))</f>
        <v>#DIV/0!</v>
      </c>
      <c r="K21" s="55" t="e">
        <f ca="1">CORREL(OFFSET(review_rating!J$3,$BB$5,0,1,1+$BB$4),OFFSET(review_rating!K7,0,0,1,1+$BB$4))</f>
        <v>#DIV/0!</v>
      </c>
      <c r="L21" s="55" t="e">
        <f ca="1">CORREL(OFFSET(review_rating!K$3,$BB$5,0,1,1+$BB$4),OFFSET(review_rating!L7,0,0,1,1+$BB$4))</f>
        <v>#DIV/0!</v>
      </c>
      <c r="M21" s="55" t="e">
        <f ca="1">CORREL(OFFSET(review_rating!L$3,$BB$5,0,1,1+$BB$4),OFFSET(review_rating!M7,0,0,1,1+$BB$4))</f>
        <v>#DIV/0!</v>
      </c>
      <c r="N21" s="55" t="e">
        <f ca="1">CORREL(OFFSET(review_rating!M$3,$BB$5,0,1,1+$BB$4),OFFSET(review_rating!N7,0,0,1,1+$BB$4))</f>
        <v>#DIV/0!</v>
      </c>
      <c r="O21" s="55" t="e">
        <f ca="1">CORREL(OFFSET(review_rating!N$3,$BB$5,0,1,1+$BB$4),OFFSET(review_rating!O7,0,0,1,1+$BB$4))</f>
        <v>#DIV/0!</v>
      </c>
      <c r="P21" s="55" t="e">
        <f ca="1">CORREL(OFFSET(review_rating!O$3,$BB$5,0,1,1+$BB$4),OFFSET(review_rating!P7,0,0,1,1+$BB$4))</f>
        <v>#DIV/0!</v>
      </c>
      <c r="Q21" s="55" t="e">
        <f ca="1">CORREL(OFFSET(review_rating!P$3,$BB$5,0,1,1+$BB$4),OFFSET(review_rating!Q7,0,0,1,1+$BB$4))</f>
        <v>#DIV/0!</v>
      </c>
      <c r="R21" s="55" t="e">
        <f ca="1">CORREL(OFFSET(review_rating!Q$3,$BB$5,0,1,1+$BB$4),OFFSET(review_rating!R7,0,0,1,1+$BB$4))</f>
        <v>#DIV/0!</v>
      </c>
      <c r="S21" s="55" t="e">
        <f ca="1">CORREL(OFFSET(review_rating!R$3,$BB$5,0,1,1+$BB$4),OFFSET(review_rating!S7,0,0,1,1+$BB$4))</f>
        <v>#DIV/0!</v>
      </c>
      <c r="T21" s="85" t="e">
        <f ca="1">CORREL(OFFSET(review_rating!S$3,$BB$5,0,1,1+$BB$4),OFFSET(review_rating!T7,0,0,1,1+$BB$4))</f>
        <v>#DIV/0!</v>
      </c>
      <c r="U21" s="55" t="e">
        <f ca="1">CORREL(OFFSET(review_rating!T$3,$BB$5,0,1,1+$BB$4),OFFSET(review_rating!U7,0,0,1,1+$BB$4))</f>
        <v>#DIV/0!</v>
      </c>
      <c r="V21" s="55" t="e">
        <f ca="1">CORREL(OFFSET(review_rating!U$3,$BB$5,0,1,1+$BB$4),OFFSET(review_rating!V7,0,0,1,1+$BB$4))</f>
        <v>#DIV/0!</v>
      </c>
      <c r="W21" s="55" t="e">
        <f ca="1">CORREL(OFFSET(review_rating!V$3,$BB$5,0,1,1+$BB$4),OFFSET(review_rating!W7,0,0,1,1+$BB$4))</f>
        <v>#DIV/0!</v>
      </c>
      <c r="X21" s="55" t="e">
        <f ca="1">CORREL(OFFSET(review_rating!W$3,$BB$5,0,1,1+$BB$4),OFFSET(review_rating!X7,0,0,1,1+$BB$4))</f>
        <v>#DIV/0!</v>
      </c>
      <c r="Y21" s="55" t="e">
        <f ca="1">CORREL(OFFSET(review_rating!X$3,$BB$5,0,1,1+$BB$4),OFFSET(review_rating!Y7,0,0,1,1+$BB$4))</f>
        <v>#DIV/0!</v>
      </c>
      <c r="Z21" s="55" t="e">
        <f ca="1">CORREL(OFFSET(review_rating!Y$3,$BB$5,0,1,1+$BB$4),OFFSET(review_rating!Z7,0,0,1,1+$BB$4))</f>
        <v>#DIV/0!</v>
      </c>
      <c r="AA21" s="55" t="e">
        <f ca="1">CORREL(OFFSET(review_rating!Z$3,$BB$5,0,1,1+$BB$4),OFFSET(review_rating!AA7,0,0,1,1+$BB$4))</f>
        <v>#DIV/0!</v>
      </c>
      <c r="AB21" s="55" t="e">
        <f ca="1">CORREL(OFFSET(review_rating!AA$3,$BB$5,0,1,1+$BB$4),OFFSET(review_rating!AB7,0,0,1,1+$BB$4))</f>
        <v>#DIV/0!</v>
      </c>
      <c r="AC21" s="55" t="e">
        <f ca="1">CORREL(OFFSET(review_rating!AB$3,$BB$5,0,1,1+$BB$4),OFFSET(review_rating!AC7,0,0,1,1+$BB$4))</f>
        <v>#DIV/0!</v>
      </c>
      <c r="AD21" s="55" t="e">
        <f ca="1">CORREL(OFFSET(review_rating!AC$3,$BB$5,0,1,1+$BB$4),OFFSET(review_rating!AD7,0,0,1,1+$BB$4))</f>
        <v>#DIV/0!</v>
      </c>
      <c r="AE21" s="55" t="e">
        <f ca="1">CORREL(OFFSET(review_rating!AD$3,$BB$5,0,1,1+$BB$4),OFFSET(review_rating!AE7,0,0,1,1+$BB$4))</f>
        <v>#DIV/0!</v>
      </c>
      <c r="AF21" s="55" t="e">
        <f ca="1">CORREL(OFFSET(review_rating!AE$3,$BB$5,0,1,1+$BB$4),OFFSET(review_rating!AF7,0,0,1,1+$BB$4))</f>
        <v>#DIV/0!</v>
      </c>
      <c r="AG21" s="55" t="e">
        <f ca="1">CORREL(OFFSET(review_rating!AF$3,$BB$5,0,1,1+$BB$4),OFFSET(review_rating!AG7,0,0,1,1+$BB$4))</f>
        <v>#DIV/0!</v>
      </c>
      <c r="AH21" s="55" t="e">
        <f ca="1">CORREL(OFFSET(review_rating!AG$3,$BB$5,0,1,1+$BB$4),OFFSET(review_rating!AH7,0,0,1,1+$BB$4))</f>
        <v>#DIV/0!</v>
      </c>
      <c r="AI21" s="55" t="e">
        <f ca="1">CORREL(OFFSET(review_rating!AH$3,$BB$5,0,1,1+$BB$4),OFFSET(review_rating!AI7,0,0,1,1+$BB$4))</f>
        <v>#DIV/0!</v>
      </c>
      <c r="AJ21" s="55" t="e">
        <f ca="1">CORREL(OFFSET(review_rating!AI$3,$BB$5,0,1,1+$BB$4),OFFSET(review_rating!AJ7,0,0,1,1+$BB$4))</f>
        <v>#DIV/0!</v>
      </c>
      <c r="AK21" s="55" t="e">
        <f ca="1">CORREL(OFFSET(review_rating!AJ$3,$BB$5,0,1,1+$BB$4),OFFSET(review_rating!AK7,0,0,1,1+$BB$4))</f>
        <v>#DIV/0!</v>
      </c>
      <c r="AL21" s="55" t="e">
        <f ca="1">CORREL(OFFSET(review_rating!AK$3,$BB$5,0,1,1+$BB$4),OFFSET(review_rating!AL7,0,0,1,1+$BB$4))</f>
        <v>#DIV/0!</v>
      </c>
      <c r="AM21" s="55" t="e">
        <f ca="1">CORREL(OFFSET(review_rating!AL$3,$BB$5,0,1,1+$BB$4),OFFSET(review_rating!AM7,0,0,1,1+$BB$4))</f>
        <v>#DIV/0!</v>
      </c>
      <c r="AN21" s="55" t="e">
        <f ca="1">CORREL(OFFSET(review_rating!AM$3,$BB$5,0,1,1+$BB$4),OFFSET(review_rating!AN7,0,0,1,1+$BB$4))</f>
        <v>#DIV/0!</v>
      </c>
      <c r="AO21" s="55" t="e">
        <f ca="1">CORREL(OFFSET(review_rating!AN$3,$BB$5,0,1,1+$BB$4),OFFSET(review_rating!AO7,0,0,1,1+$BB$4))</f>
        <v>#DIV/0!</v>
      </c>
      <c r="AP21" s="55" t="e">
        <f ca="1">CORREL(OFFSET(review_rating!AO$3,$BB$5,0,1,1+$BB$4),OFFSET(review_rating!AP7,0,0,1,1+$BB$4))</f>
        <v>#DIV/0!</v>
      </c>
      <c r="AQ21" s="55">
        <f ca="1">CORREL(OFFSET(review_rating!AP$3,$BB$5,0,1,1+$BB$4),OFFSET(review_rating!AQ7,0,0,1,1+$BB$4))</f>
        <v>-0.78332535621280419</v>
      </c>
      <c r="AR21" s="55">
        <f ca="1">CORREL(OFFSET(review_rating!AQ$3,$BB$5,0,1,1+$BB$4),OFFSET(review_rating!AR7,0,0,1,1+$BB$4))</f>
        <v>-0.78797881836318429</v>
      </c>
      <c r="AS21" s="55">
        <f ca="1">CORREL(OFFSET(review_rating!AR$3,$BB$5,0,1,1+$BB$4),OFFSET(review_rating!AS7,0,0,1,1+$BB$4))</f>
        <v>-0.70487337084603852</v>
      </c>
      <c r="AT21" s="55">
        <f ca="1">CORREL(OFFSET(review_rating!AS$3,$BB$5,0,1,1+$BB$4),OFFSET(review_rating!AT7,0,0,1,1+$BB$4))</f>
        <v>-0.28344904731392306</v>
      </c>
      <c r="AU21" s="55">
        <f ca="1">CORREL(OFFSET(review_rating!AT$3,$BB$5,0,1,1+$BB$4),OFFSET(review_rating!AU7,0,0,1,1+$BB$4))</f>
        <v>-0.78638257616293772</v>
      </c>
      <c r="AV21" s="55">
        <f ca="1">CORREL(OFFSET(review_rating!AU$3,$BB$5,0,1,1+$BB$4),OFFSET(review_rating!AV7,0,0,1,1+$BB$4))</f>
        <v>-0.58816206319897901</v>
      </c>
      <c r="AW21" s="55">
        <f ca="1">CORREL(OFFSET(review_rating!AV$3,$BB$5,0,1,1+$BB$4),OFFSET(review_rating!AW7,0,0,1,1+$BB$4))</f>
        <v>-0.35460409322781272</v>
      </c>
      <c r="AX21" s="55">
        <f ca="1">CORREL(OFFSET(review_rating!AW$3,$BB$5,0,1,1+$BB$4),OFFSET(review_rating!AX7,0,0,1,1+$BB$4))</f>
        <v>-0.48177737256396785</v>
      </c>
      <c r="AY21" s="57"/>
      <c r="AZ21" s="89"/>
    </row>
    <row r="22" spans="1:52" ht="11.25" customHeight="1" x14ac:dyDescent="0.25">
      <c r="A22" s="7"/>
      <c r="B22" s="77" t="s">
        <v>143</v>
      </c>
      <c r="C22" s="81" t="e">
        <f ca="1">CORREL(OFFSET(review_rating!B$3,$BB$5,0,1,1+$BB$4),OFFSET(review_rating!D7,0,0,1,1+$BB$4))</f>
        <v>#DIV/0!</v>
      </c>
      <c r="D22" s="55" t="e">
        <f ca="1">CORREL(OFFSET(review_rating!C$3,$BB$5,0,1,1+$BB$4),OFFSET(review_rating!E7,0,0,1,1+$BB$4))</f>
        <v>#DIV/0!</v>
      </c>
      <c r="E22" s="55" t="e">
        <f ca="1">CORREL(OFFSET(review_rating!D$3,$BB$5,0,1,1+$BB$4),OFFSET(review_rating!F7,0,0,1,1+$BB$4))</f>
        <v>#DIV/0!</v>
      </c>
      <c r="F22" s="55" t="e">
        <f ca="1">CORREL(OFFSET(review_rating!E$3,$BB$5,0,1,1+$BB$4),OFFSET(review_rating!G7,0,0,1,1+$BB$4))</f>
        <v>#DIV/0!</v>
      </c>
      <c r="G22" s="55" t="e">
        <f ca="1">CORREL(OFFSET(review_rating!F$3,$BB$5,0,1,1+$BB$4),OFFSET(review_rating!H7,0,0,1,1+$BB$4))</f>
        <v>#DIV/0!</v>
      </c>
      <c r="H22" s="55" t="e">
        <f ca="1">CORREL(OFFSET(review_rating!G$3,$BB$5,0,1,1+$BB$4),OFFSET(review_rating!I7,0,0,1,1+$BB$4))</f>
        <v>#DIV/0!</v>
      </c>
      <c r="I22" s="55" t="e">
        <f ca="1">CORREL(OFFSET(review_rating!H$3,$BB$5,0,1,1+$BB$4),OFFSET(review_rating!J7,0,0,1,1+$BB$4))</f>
        <v>#DIV/0!</v>
      </c>
      <c r="J22" s="55" t="e">
        <f ca="1">CORREL(OFFSET(review_rating!I$3,$BB$5,0,1,1+$BB$4),OFFSET(review_rating!K7,0,0,1,1+$BB$4))</f>
        <v>#DIV/0!</v>
      </c>
      <c r="K22" s="55" t="e">
        <f ca="1">CORREL(OFFSET(review_rating!J$3,$BB$5,0,1,1+$BB$4),OFFSET(review_rating!L7,0,0,1,1+$BB$4))</f>
        <v>#DIV/0!</v>
      </c>
      <c r="L22" s="55" t="e">
        <f ca="1">CORREL(OFFSET(review_rating!K$3,$BB$5,0,1,1+$BB$4),OFFSET(review_rating!M7,0,0,1,1+$BB$4))</f>
        <v>#DIV/0!</v>
      </c>
      <c r="M22" s="55" t="e">
        <f ca="1">CORREL(OFFSET(review_rating!L$3,$BB$5,0,1,1+$BB$4),OFFSET(review_rating!N7,0,0,1,1+$BB$4))</f>
        <v>#DIV/0!</v>
      </c>
      <c r="N22" s="55" t="e">
        <f ca="1">CORREL(OFFSET(review_rating!M$3,$BB$5,0,1,1+$BB$4),OFFSET(review_rating!O7,0,0,1,1+$BB$4))</f>
        <v>#DIV/0!</v>
      </c>
      <c r="O22" s="55" t="e">
        <f ca="1">CORREL(OFFSET(review_rating!N$3,$BB$5,0,1,1+$BB$4),OFFSET(review_rating!P7,0,0,1,1+$BB$4))</f>
        <v>#DIV/0!</v>
      </c>
      <c r="P22" s="55" t="e">
        <f ca="1">CORREL(OFFSET(review_rating!O$3,$BB$5,0,1,1+$BB$4),OFFSET(review_rating!Q7,0,0,1,1+$BB$4))</f>
        <v>#DIV/0!</v>
      </c>
      <c r="Q22" s="55" t="e">
        <f ca="1">CORREL(OFFSET(review_rating!P$3,$BB$5,0,1,1+$BB$4),OFFSET(review_rating!R7,0,0,1,1+$BB$4))</f>
        <v>#DIV/0!</v>
      </c>
      <c r="R22" s="55" t="e">
        <f ca="1">CORREL(OFFSET(review_rating!Q$3,$BB$5,0,1,1+$BB$4),OFFSET(review_rating!S7,0,0,1,1+$BB$4))</f>
        <v>#DIV/0!</v>
      </c>
      <c r="S22" s="55" t="e">
        <f ca="1">CORREL(OFFSET(review_rating!R$3,$BB$5,0,1,1+$BB$4),OFFSET(review_rating!T7,0,0,1,1+$BB$4))</f>
        <v>#DIV/0!</v>
      </c>
      <c r="T22" s="85" t="e">
        <f ca="1">CORREL(OFFSET(review_rating!S$3,$BB$5,0,1,1+$BB$4),OFFSET(review_rating!U7,0,0,1,1+$BB$4))</f>
        <v>#DIV/0!</v>
      </c>
      <c r="U22" s="55" t="e">
        <f ca="1">CORREL(OFFSET(review_rating!T$3,$BB$5,0,1,1+$BB$4),OFFSET(review_rating!V7,0,0,1,1+$BB$4))</f>
        <v>#DIV/0!</v>
      </c>
      <c r="V22" s="55" t="e">
        <f ca="1">CORREL(OFFSET(review_rating!U$3,$BB$5,0,1,1+$BB$4),OFFSET(review_rating!W7,0,0,1,1+$BB$4))</f>
        <v>#DIV/0!</v>
      </c>
      <c r="W22" s="55" t="e">
        <f ca="1">CORREL(OFFSET(review_rating!V$3,$BB$5,0,1,1+$BB$4),OFFSET(review_rating!X7,0,0,1,1+$BB$4))</f>
        <v>#DIV/0!</v>
      </c>
      <c r="X22" s="55" t="e">
        <f ca="1">CORREL(OFFSET(review_rating!W$3,$BB$5,0,1,1+$BB$4),OFFSET(review_rating!Y7,0,0,1,1+$BB$4))</f>
        <v>#DIV/0!</v>
      </c>
      <c r="Y22" s="55" t="e">
        <f ca="1">CORREL(OFFSET(review_rating!X$3,$BB$5,0,1,1+$BB$4),OFFSET(review_rating!Z7,0,0,1,1+$BB$4))</f>
        <v>#DIV/0!</v>
      </c>
      <c r="Z22" s="55" t="e">
        <f ca="1">CORREL(OFFSET(review_rating!Y$3,$BB$5,0,1,1+$BB$4),OFFSET(review_rating!AA7,0,0,1,1+$BB$4))</f>
        <v>#DIV/0!</v>
      </c>
      <c r="AA22" s="55" t="e">
        <f ca="1">CORREL(OFFSET(review_rating!Z$3,$BB$5,0,1,1+$BB$4),OFFSET(review_rating!AB7,0,0,1,1+$BB$4))</f>
        <v>#DIV/0!</v>
      </c>
      <c r="AB22" s="55" t="e">
        <f ca="1">CORREL(OFFSET(review_rating!AA$3,$BB$5,0,1,1+$BB$4),OFFSET(review_rating!AC7,0,0,1,1+$BB$4))</f>
        <v>#DIV/0!</v>
      </c>
      <c r="AC22" s="55" t="e">
        <f ca="1">CORREL(OFFSET(review_rating!AB$3,$BB$5,0,1,1+$BB$4),OFFSET(review_rating!AD7,0,0,1,1+$BB$4))</f>
        <v>#DIV/0!</v>
      </c>
      <c r="AD22" s="55" t="e">
        <f ca="1">CORREL(OFFSET(review_rating!AC$3,$BB$5,0,1,1+$BB$4),OFFSET(review_rating!AE7,0,0,1,1+$BB$4))</f>
        <v>#DIV/0!</v>
      </c>
      <c r="AE22" s="55" t="e">
        <f ca="1">CORREL(OFFSET(review_rating!AD$3,$BB$5,0,1,1+$BB$4),OFFSET(review_rating!AF7,0,0,1,1+$BB$4))</f>
        <v>#DIV/0!</v>
      </c>
      <c r="AF22" s="55" t="e">
        <f ca="1">CORREL(OFFSET(review_rating!AE$3,$BB$5,0,1,1+$BB$4),OFFSET(review_rating!AG7,0,0,1,1+$BB$4))</f>
        <v>#DIV/0!</v>
      </c>
      <c r="AG22" s="55" t="e">
        <f ca="1">CORREL(OFFSET(review_rating!AF$3,$BB$5,0,1,1+$BB$4),OFFSET(review_rating!AH7,0,0,1,1+$BB$4))</f>
        <v>#DIV/0!</v>
      </c>
      <c r="AH22" s="55" t="e">
        <f ca="1">CORREL(OFFSET(review_rating!AG$3,$BB$5,0,1,1+$BB$4),OFFSET(review_rating!AI7,0,0,1,1+$BB$4))</f>
        <v>#DIV/0!</v>
      </c>
      <c r="AI22" s="55" t="e">
        <f ca="1">CORREL(OFFSET(review_rating!AH$3,$BB$5,0,1,1+$BB$4),OFFSET(review_rating!AJ7,0,0,1,1+$BB$4))</f>
        <v>#DIV/0!</v>
      </c>
      <c r="AJ22" s="55" t="e">
        <f ca="1">CORREL(OFFSET(review_rating!AI$3,$BB$5,0,1,1+$BB$4),OFFSET(review_rating!AK7,0,0,1,1+$BB$4))</f>
        <v>#DIV/0!</v>
      </c>
      <c r="AK22" s="55" t="e">
        <f ca="1">CORREL(OFFSET(review_rating!AJ$3,$BB$5,0,1,1+$BB$4),OFFSET(review_rating!AL7,0,0,1,1+$BB$4))</f>
        <v>#DIV/0!</v>
      </c>
      <c r="AL22" s="55" t="e">
        <f ca="1">CORREL(OFFSET(review_rating!AK$3,$BB$5,0,1,1+$BB$4),OFFSET(review_rating!AM7,0,0,1,1+$BB$4))</f>
        <v>#DIV/0!</v>
      </c>
      <c r="AM22" s="55" t="e">
        <f ca="1">CORREL(OFFSET(review_rating!AL$3,$BB$5,0,1,1+$BB$4),OFFSET(review_rating!AN7,0,0,1,1+$BB$4))</f>
        <v>#DIV/0!</v>
      </c>
      <c r="AN22" s="55" t="e">
        <f ca="1">CORREL(OFFSET(review_rating!AM$3,$BB$5,0,1,1+$BB$4),OFFSET(review_rating!AO7,0,0,1,1+$BB$4))</f>
        <v>#DIV/0!</v>
      </c>
      <c r="AO22" s="55" t="e">
        <f ca="1">CORREL(OFFSET(review_rating!AN$3,$BB$5,0,1,1+$BB$4),OFFSET(review_rating!AP7,0,0,1,1+$BB$4))</f>
        <v>#DIV/0!</v>
      </c>
      <c r="AP22" s="55">
        <f ca="1">CORREL(OFFSET(review_rating!AO$3,$BB$5,0,1,1+$BB$4),OFFSET(review_rating!AQ7,0,0,1,1+$BB$4))</f>
        <v>-5.7814682539339399E-2</v>
      </c>
      <c r="AQ22" s="55">
        <f ca="1">CORREL(OFFSET(review_rating!AP$3,$BB$5,0,1,1+$BB$4),OFFSET(review_rating!AR7,0,0,1,1+$BB$4))</f>
        <v>-0.75841391956621851</v>
      </c>
      <c r="AR22" s="55">
        <f ca="1">CORREL(OFFSET(review_rating!AQ$3,$BB$5,0,1,1+$BB$4),OFFSET(review_rating!AS7,0,0,1,1+$BB$4))</f>
        <v>-0.59094724728262815</v>
      </c>
      <c r="AS22" s="55">
        <f ca="1">CORREL(OFFSET(review_rating!AR$3,$BB$5,0,1,1+$BB$4),OFFSET(review_rating!AT7,0,0,1,1+$BB$4))</f>
        <v>0.81357429525621416</v>
      </c>
      <c r="AT22" s="55">
        <f ca="1">CORREL(OFFSET(review_rating!AS$3,$BB$5,0,1,1+$BB$4),OFFSET(review_rating!AU7,0,0,1,1+$BB$4))</f>
        <v>0.15638009996986943</v>
      </c>
      <c r="AU22" s="55">
        <f ca="1">CORREL(OFFSET(review_rating!AT$3,$BB$5,0,1,1+$BB$4),OFFSET(review_rating!AV7,0,0,1,1+$BB$4))</f>
        <v>0.33319749974384449</v>
      </c>
      <c r="AV22" s="55">
        <f ca="1">CORREL(OFFSET(review_rating!AU$3,$BB$5,0,1,1+$BB$4),OFFSET(review_rating!AW7,0,0,1,1+$BB$4))</f>
        <v>0.1109057407772034</v>
      </c>
      <c r="AW22" s="55">
        <f ca="1">CORREL(OFFSET(review_rating!AV$3,$BB$5,0,1,1+$BB$4),OFFSET(review_rating!AX7,0,0,1,1+$BB$4))</f>
        <v>-9.1649055662243462E-2</v>
      </c>
      <c r="AX22" s="55"/>
      <c r="AY22" s="57"/>
      <c r="AZ22" s="89"/>
    </row>
    <row r="23" spans="1:52" ht="11.25" customHeight="1" x14ac:dyDescent="0.25">
      <c r="A23" s="7"/>
      <c r="B23" s="77" t="s">
        <v>144</v>
      </c>
      <c r="C23" s="58" t="e">
        <f ca="1">CORREL(OFFSET(review_rating!B$3,$BB$5,0,1,1+$BB$4),OFFSET(review_rating!E7,0,0,1,1+$BB$4))</f>
        <v>#DIV/0!</v>
      </c>
      <c r="D23" s="59" t="e">
        <f ca="1">CORREL(OFFSET(review_rating!C$3,$BB$5,0,1,1+$BB$4),OFFSET(review_rating!F7,0,0,1,1+$BB$4))</f>
        <v>#DIV/0!</v>
      </c>
      <c r="E23" s="59" t="e">
        <f ca="1">CORREL(OFFSET(review_rating!D$3,$BB$5,0,1,1+$BB$4),OFFSET(review_rating!G7,0,0,1,1+$BB$4))</f>
        <v>#DIV/0!</v>
      </c>
      <c r="F23" s="59" t="e">
        <f ca="1">CORREL(OFFSET(review_rating!E$3,$BB$5,0,1,1+$BB$4),OFFSET(review_rating!H7,0,0,1,1+$BB$4))</f>
        <v>#DIV/0!</v>
      </c>
      <c r="G23" s="59" t="e">
        <f ca="1">CORREL(OFFSET(review_rating!F$3,$BB$5,0,1,1+$BB$4),OFFSET(review_rating!I7,0,0,1,1+$BB$4))</f>
        <v>#DIV/0!</v>
      </c>
      <c r="H23" s="59" t="e">
        <f ca="1">CORREL(OFFSET(review_rating!G$3,$BB$5,0,1,1+$BB$4),OFFSET(review_rating!J7,0,0,1,1+$BB$4))</f>
        <v>#DIV/0!</v>
      </c>
      <c r="I23" s="59" t="e">
        <f ca="1">CORREL(OFFSET(review_rating!H$3,$BB$5,0,1,1+$BB$4),OFFSET(review_rating!K7,0,0,1,1+$BB$4))</f>
        <v>#DIV/0!</v>
      </c>
      <c r="J23" s="59" t="e">
        <f ca="1">CORREL(OFFSET(review_rating!I$3,$BB$5,0,1,1+$BB$4),OFFSET(review_rating!L7,0,0,1,1+$BB$4))</f>
        <v>#DIV/0!</v>
      </c>
      <c r="K23" s="59" t="e">
        <f ca="1">CORREL(OFFSET(review_rating!J$3,$BB$5,0,1,1+$BB$4),OFFSET(review_rating!M7,0,0,1,1+$BB$4))</f>
        <v>#DIV/0!</v>
      </c>
      <c r="L23" s="59" t="e">
        <f ca="1">CORREL(OFFSET(review_rating!K$3,$BB$5,0,1,1+$BB$4),OFFSET(review_rating!N7,0,0,1,1+$BB$4))</f>
        <v>#DIV/0!</v>
      </c>
      <c r="M23" s="59" t="e">
        <f ca="1">CORREL(OFFSET(review_rating!L$3,$BB$5,0,1,1+$BB$4),OFFSET(review_rating!O7,0,0,1,1+$BB$4))</f>
        <v>#DIV/0!</v>
      </c>
      <c r="N23" s="59" t="e">
        <f ca="1">CORREL(OFFSET(review_rating!M$3,$BB$5,0,1,1+$BB$4),OFFSET(review_rating!P7,0,0,1,1+$BB$4))</f>
        <v>#DIV/0!</v>
      </c>
      <c r="O23" s="59" t="e">
        <f ca="1">CORREL(OFFSET(review_rating!N$3,$BB$5,0,1,1+$BB$4),OFFSET(review_rating!Q7,0,0,1,1+$BB$4))</f>
        <v>#DIV/0!</v>
      </c>
      <c r="P23" s="59" t="e">
        <f ca="1">CORREL(OFFSET(review_rating!O$3,$BB$5,0,1,1+$BB$4),OFFSET(review_rating!R7,0,0,1,1+$BB$4))</f>
        <v>#DIV/0!</v>
      </c>
      <c r="Q23" s="59" t="e">
        <f ca="1">CORREL(OFFSET(review_rating!P$3,$BB$5,0,1,1+$BB$4),OFFSET(review_rating!S7,0,0,1,1+$BB$4))</f>
        <v>#DIV/0!</v>
      </c>
      <c r="R23" s="59" t="e">
        <f ca="1">CORREL(OFFSET(review_rating!Q$3,$BB$5,0,1,1+$BB$4),OFFSET(review_rating!T7,0,0,1,1+$BB$4))</f>
        <v>#DIV/0!</v>
      </c>
      <c r="S23" s="59" t="e">
        <f ca="1">CORREL(OFFSET(review_rating!R$3,$BB$5,0,1,1+$BB$4),OFFSET(review_rating!U7,0,0,1,1+$BB$4))</f>
        <v>#DIV/0!</v>
      </c>
      <c r="T23" s="86" t="e">
        <f ca="1">CORREL(OFFSET(review_rating!S$3,$BB$5,0,1,1+$BB$4),OFFSET(review_rating!V7,0,0,1,1+$BB$4))</f>
        <v>#DIV/0!</v>
      </c>
      <c r="U23" s="59" t="e">
        <f ca="1">CORREL(OFFSET(review_rating!T$3,$BB$5,0,1,1+$BB$4),OFFSET(review_rating!W7,0,0,1,1+$BB$4))</f>
        <v>#DIV/0!</v>
      </c>
      <c r="V23" s="59" t="e">
        <f ca="1">CORREL(OFFSET(review_rating!U$3,$BB$5,0,1,1+$BB$4),OFFSET(review_rating!X7,0,0,1,1+$BB$4))</f>
        <v>#DIV/0!</v>
      </c>
      <c r="W23" s="59" t="e">
        <f ca="1">CORREL(OFFSET(review_rating!V$3,$BB$5,0,1,1+$BB$4),OFFSET(review_rating!Y7,0,0,1,1+$BB$4))</f>
        <v>#DIV/0!</v>
      </c>
      <c r="X23" s="59" t="e">
        <f ca="1">CORREL(OFFSET(review_rating!W$3,$BB$5,0,1,1+$BB$4),OFFSET(review_rating!Z7,0,0,1,1+$BB$4))</f>
        <v>#DIV/0!</v>
      </c>
      <c r="Y23" s="59" t="e">
        <f ca="1">CORREL(OFFSET(review_rating!X$3,$BB$5,0,1,1+$BB$4),OFFSET(review_rating!AA7,0,0,1,1+$BB$4))</f>
        <v>#DIV/0!</v>
      </c>
      <c r="Z23" s="59" t="e">
        <f ca="1">CORREL(OFFSET(review_rating!Y$3,$BB$5,0,1,1+$BB$4),OFFSET(review_rating!AB7,0,0,1,1+$BB$4))</f>
        <v>#DIV/0!</v>
      </c>
      <c r="AA23" s="59" t="e">
        <f ca="1">CORREL(OFFSET(review_rating!Z$3,$BB$5,0,1,1+$BB$4),OFFSET(review_rating!AC7,0,0,1,1+$BB$4))</f>
        <v>#DIV/0!</v>
      </c>
      <c r="AB23" s="59" t="e">
        <f ca="1">CORREL(OFFSET(review_rating!AA$3,$BB$5,0,1,1+$BB$4),OFFSET(review_rating!AD7,0,0,1,1+$BB$4))</f>
        <v>#DIV/0!</v>
      </c>
      <c r="AC23" s="59" t="e">
        <f ca="1">CORREL(OFFSET(review_rating!AB$3,$BB$5,0,1,1+$BB$4),OFFSET(review_rating!AE7,0,0,1,1+$BB$4))</f>
        <v>#DIV/0!</v>
      </c>
      <c r="AD23" s="59" t="e">
        <f ca="1">CORREL(OFFSET(review_rating!AC$3,$BB$5,0,1,1+$BB$4),OFFSET(review_rating!AF7,0,0,1,1+$BB$4))</f>
        <v>#DIV/0!</v>
      </c>
      <c r="AE23" s="59" t="e">
        <f ca="1">CORREL(OFFSET(review_rating!AD$3,$BB$5,0,1,1+$BB$4),OFFSET(review_rating!AG7,0,0,1,1+$BB$4))</f>
        <v>#DIV/0!</v>
      </c>
      <c r="AF23" s="59" t="e">
        <f ca="1">CORREL(OFFSET(review_rating!AE$3,$BB$5,0,1,1+$BB$4),OFFSET(review_rating!AH7,0,0,1,1+$BB$4))</f>
        <v>#DIV/0!</v>
      </c>
      <c r="AG23" s="59" t="e">
        <f ca="1">CORREL(OFFSET(review_rating!AF$3,$BB$5,0,1,1+$BB$4),OFFSET(review_rating!AI7,0,0,1,1+$BB$4))</f>
        <v>#DIV/0!</v>
      </c>
      <c r="AH23" s="59" t="e">
        <f ca="1">CORREL(OFFSET(review_rating!AG$3,$BB$5,0,1,1+$BB$4),OFFSET(review_rating!AJ7,0,0,1,1+$BB$4))</f>
        <v>#DIV/0!</v>
      </c>
      <c r="AI23" s="59" t="e">
        <f ca="1">CORREL(OFFSET(review_rating!AH$3,$BB$5,0,1,1+$BB$4),OFFSET(review_rating!AK7,0,0,1,1+$BB$4))</f>
        <v>#DIV/0!</v>
      </c>
      <c r="AJ23" s="59" t="e">
        <f ca="1">CORREL(OFFSET(review_rating!AI$3,$BB$5,0,1,1+$BB$4),OFFSET(review_rating!AL7,0,0,1,1+$BB$4))</f>
        <v>#DIV/0!</v>
      </c>
      <c r="AK23" s="59" t="e">
        <f ca="1">CORREL(OFFSET(review_rating!AJ$3,$BB$5,0,1,1+$BB$4),OFFSET(review_rating!AM7,0,0,1,1+$BB$4))</f>
        <v>#DIV/0!</v>
      </c>
      <c r="AL23" s="59" t="e">
        <f ca="1">CORREL(OFFSET(review_rating!AK$3,$BB$5,0,1,1+$BB$4),OFFSET(review_rating!AN7,0,0,1,1+$BB$4))</f>
        <v>#DIV/0!</v>
      </c>
      <c r="AM23" s="59" t="e">
        <f ca="1">CORREL(OFFSET(review_rating!AL$3,$BB$5,0,1,1+$BB$4),OFFSET(review_rating!AO7,0,0,1,1+$BB$4))</f>
        <v>#DIV/0!</v>
      </c>
      <c r="AN23" s="59" t="e">
        <f ca="1">CORREL(OFFSET(review_rating!AM$3,$BB$5,0,1,1+$BB$4),OFFSET(review_rating!AP7,0,0,1,1+$BB$4))</f>
        <v>#DIV/0!</v>
      </c>
      <c r="AO23" s="59">
        <f ca="1">CORREL(OFFSET(review_rating!AN$3,$BB$5,0,1,1+$BB$4),OFFSET(review_rating!AQ7,0,0,1,1+$BB$4))</f>
        <v>0.72279615480086223</v>
      </c>
      <c r="AP23" s="59">
        <f ca="1">CORREL(OFFSET(review_rating!AO$3,$BB$5,0,1,1+$BB$4),OFFSET(review_rating!AR7,0,0,1,1+$BB$4))</f>
        <v>0.64719742274579239</v>
      </c>
      <c r="AQ23" s="59">
        <f ca="1">CORREL(OFFSET(review_rating!AP$3,$BB$5,0,1,1+$BB$4),OFFSET(review_rating!AS7,0,0,1,1+$BB$4))</f>
        <v>0.23124167996191811</v>
      </c>
      <c r="AR23" s="59">
        <f ca="1">CORREL(OFFSET(review_rating!AQ$3,$BB$5,0,1,1+$BB$4),OFFSET(review_rating!AT7,0,0,1,1+$BB$4))</f>
        <v>0.92710429488431967</v>
      </c>
      <c r="AS23" s="59">
        <f ca="1">CORREL(OFFSET(review_rating!AR$3,$BB$5,0,1,1+$BB$4),OFFSET(review_rating!AU7,0,0,1,1+$BB$4))</f>
        <v>0.43961390389962562</v>
      </c>
      <c r="AT23" s="59">
        <f ca="1">CORREL(OFFSET(review_rating!AS$3,$BB$5,0,1,1+$BB$4),OFFSET(review_rating!AV7,0,0,1,1+$BB$4))</f>
        <v>-0.73850663045795084</v>
      </c>
      <c r="AU23" s="59">
        <f ca="1">CORREL(OFFSET(review_rating!AT$3,$BB$5,0,1,1+$BB$4),OFFSET(review_rating!AW7,0,0,1,1+$BB$4))</f>
        <v>-0.72041195697047089</v>
      </c>
      <c r="AV23" s="59">
        <f ca="1">CORREL(OFFSET(review_rating!AU$3,$BB$5,0,1,1+$BB$4),OFFSET(review_rating!AX7,0,0,1,1+$BB$4))</f>
        <v>-0.32042629311808435</v>
      </c>
      <c r="AW23" s="59"/>
      <c r="AX23" s="59"/>
      <c r="AY23" s="60"/>
      <c r="AZ23" s="89"/>
    </row>
    <row r="24" spans="1:52" ht="11.25" customHeight="1" x14ac:dyDescent="0.25">
      <c r="A24" s="8" t="s">
        <v>2</v>
      </c>
      <c r="B24" s="76" t="s">
        <v>141</v>
      </c>
      <c r="C24" s="81">
        <f ca="1">CORREL(OFFSET(review_rating!B$3,$BB$5,0,1,1+$BB$4),OFFSET(review_rating!B8,0,0,1,1+$BB$4))</f>
        <v>-4.7030614111795242E-3</v>
      </c>
      <c r="D24" s="55">
        <f ca="1">CORREL(OFFSET(review_rating!C$3,$BB$5,0,1,1+$BB$4),OFFSET(review_rating!C8,0,0,1,1+$BB$4))</f>
        <v>2.4209381546802723E-2</v>
      </c>
      <c r="E24" s="55">
        <f ca="1">CORREL(OFFSET(review_rating!D$3,$BB$5,0,1,1+$BB$4),OFFSET(review_rating!D8,0,0,1,1+$BB$4))</f>
        <v>0.14108486726875499</v>
      </c>
      <c r="F24" s="55">
        <f ca="1">CORREL(OFFSET(review_rating!E$3,$BB$5,0,1,1+$BB$4),OFFSET(review_rating!E8,0,0,1,1+$BB$4))</f>
        <v>-7.214140940634553E-2</v>
      </c>
      <c r="G24" s="55">
        <f ca="1">CORREL(OFFSET(review_rating!F$3,$BB$5,0,1,1+$BB$4),OFFSET(review_rating!F8,0,0,1,1+$BB$4))</f>
        <v>-0.74381568675263465</v>
      </c>
      <c r="H24" s="55">
        <f ca="1">CORREL(OFFSET(review_rating!G$3,$BB$5,0,1,1+$BB$4),OFFSET(review_rating!G8,0,0,1,1+$BB$4))</f>
        <v>-0.30251999790039324</v>
      </c>
      <c r="I24" s="55">
        <f ca="1">CORREL(OFFSET(review_rating!H$3,$BB$5,0,1,1+$BB$4),OFFSET(review_rating!H8,0,0,1,1+$BB$4))</f>
        <v>0.25763270485425682</v>
      </c>
      <c r="J24" s="55">
        <f ca="1">CORREL(OFFSET(review_rating!I$3,$BB$5,0,1,1+$BB$4),OFFSET(review_rating!I8,0,0,1,1+$BB$4))</f>
        <v>-0.53611907932356662</v>
      </c>
      <c r="K24" s="55">
        <f ca="1">CORREL(OFFSET(review_rating!J$3,$BB$5,0,1,1+$BB$4),OFFSET(review_rating!J8,0,0,1,1+$BB$4))</f>
        <v>-0.68071811212443689</v>
      </c>
      <c r="L24" s="55">
        <f ca="1">CORREL(OFFSET(review_rating!K$3,$BB$5,0,1,1+$BB$4),OFFSET(review_rating!K8,0,0,1,1+$BB$4))</f>
        <v>-0.62729694200585639</v>
      </c>
      <c r="M24" s="55">
        <f ca="1">CORREL(OFFSET(review_rating!L$3,$BB$5,0,1,1+$BB$4),OFFSET(review_rating!L8,0,0,1,1+$BB$4))</f>
        <v>-0.53877839880178469</v>
      </c>
      <c r="N24" s="55">
        <f ca="1">CORREL(OFFSET(review_rating!M$3,$BB$5,0,1,1+$BB$4),OFFSET(review_rating!M8,0,0,1,1+$BB$4))</f>
        <v>-0.28574552405343995</v>
      </c>
      <c r="O24" s="55">
        <f ca="1">CORREL(OFFSET(review_rating!N$3,$BB$5,0,1,1+$BB$4),OFFSET(review_rating!N8,0,0,1,1+$BB$4))</f>
        <v>-0.2586743755197638</v>
      </c>
      <c r="P24" s="55">
        <f ca="1">CORREL(OFFSET(review_rating!O$3,$BB$5,0,1,1+$BB$4),OFFSET(review_rating!O8,0,0,1,1+$BB$4))</f>
        <v>-0.1656276165150575</v>
      </c>
      <c r="Q24" s="55">
        <f ca="1">CORREL(OFFSET(review_rating!P$3,$BB$5,0,1,1+$BB$4),OFFSET(review_rating!P8,0,0,1,1+$BB$4))</f>
        <v>0.41876770452714857</v>
      </c>
      <c r="R24" s="55">
        <f ca="1">CORREL(OFFSET(review_rating!Q$3,$BB$5,0,1,1+$BB$4),OFFSET(review_rating!Q8,0,0,1,1+$BB$4))</f>
        <v>-0.35451270453487099</v>
      </c>
      <c r="S24" s="55">
        <f ca="1">CORREL(OFFSET(review_rating!R$3,$BB$5,0,1,1+$BB$4),OFFSET(review_rating!R8,0,0,1,1+$BB$4))</f>
        <v>-0.44092756390690219</v>
      </c>
      <c r="T24" s="85">
        <f ca="1">CORREL(OFFSET(review_rating!S$3,$BB$5,0,1,1+$BB$4),OFFSET(review_rating!S8,0,0,1,1+$BB$4))</f>
        <v>0.71121106142580903</v>
      </c>
      <c r="U24" s="55">
        <f ca="1">CORREL(OFFSET(review_rating!T$3,$BB$5,0,1,1+$BB$4),OFFSET(review_rating!T8,0,0,1,1+$BB$4))</f>
        <v>0.70805830792689428</v>
      </c>
      <c r="V24" s="55">
        <f ca="1">CORREL(OFFSET(review_rating!U$3,$BB$5,0,1,1+$BB$4),OFFSET(review_rating!U8,0,0,1,1+$BB$4))</f>
        <v>0.69506958039842748</v>
      </c>
      <c r="W24" s="55">
        <f ca="1">CORREL(OFFSET(review_rating!V$3,$BB$5,0,1,1+$BB$4),OFFSET(review_rating!V8,0,0,1,1+$BB$4))</f>
        <v>0.95110514355830278</v>
      </c>
      <c r="X24" s="55">
        <f ca="1">CORREL(OFFSET(review_rating!W$3,$BB$5,0,1,1+$BB$4),OFFSET(review_rating!W8,0,0,1,1+$BB$4))</f>
        <v>0.30223425940278331</v>
      </c>
      <c r="Y24" s="55">
        <f ca="1">CORREL(OFFSET(review_rating!X$3,$BB$5,0,1,1+$BB$4),OFFSET(review_rating!X8,0,0,1,1+$BB$4))</f>
        <v>0.57981935554507114</v>
      </c>
      <c r="Z24" s="55">
        <f ca="1">CORREL(OFFSET(review_rating!Y$3,$BB$5,0,1,1+$BB$4),OFFSET(review_rating!Y8,0,0,1,1+$BB$4))</f>
        <v>0.84912608716947091</v>
      </c>
      <c r="AA24" s="55">
        <f ca="1">CORREL(OFFSET(review_rating!Z$3,$BB$5,0,1,1+$BB$4),OFFSET(review_rating!Z8,0,0,1,1+$BB$4))</f>
        <v>-0.43567890195225034</v>
      </c>
      <c r="AB24" s="55">
        <f ca="1">CORREL(OFFSET(review_rating!AA$3,$BB$5,0,1,1+$BB$4),OFFSET(review_rating!AA8,0,0,1,1+$BB$4))</f>
        <v>-0.61241131058414244</v>
      </c>
      <c r="AC24" s="55">
        <f ca="1">CORREL(OFFSET(review_rating!AB$3,$BB$5,0,1,1+$BB$4),OFFSET(review_rating!AB8,0,0,1,1+$BB$4))</f>
        <v>-0.60402650814591807</v>
      </c>
      <c r="AD24" s="55">
        <f ca="1">CORREL(OFFSET(review_rating!AC$3,$BB$5,0,1,1+$BB$4),OFFSET(review_rating!AC8,0,0,1,1+$BB$4))</f>
        <v>-0.62410785889751019</v>
      </c>
      <c r="AE24" s="55">
        <f ca="1">CORREL(OFFSET(review_rating!AD$3,$BB$5,0,1,1+$BB$4),OFFSET(review_rating!AD8,0,0,1,1+$BB$4))</f>
        <v>-0.89029205223367369</v>
      </c>
      <c r="AF24" s="55">
        <f ca="1">CORREL(OFFSET(review_rating!AE$3,$BB$5,0,1,1+$BB$4),OFFSET(review_rating!AE8,0,0,1,1+$BB$4))</f>
        <v>-0.12412966120187165</v>
      </c>
      <c r="AG24" s="55">
        <f ca="1">CORREL(OFFSET(review_rating!AF$3,$BB$5,0,1,1+$BB$4),OFFSET(review_rating!AF8,0,0,1,1+$BB$4))</f>
        <v>0.81730654880014941</v>
      </c>
      <c r="AH24" s="55">
        <f ca="1">CORREL(OFFSET(review_rating!AG$3,$BB$5,0,1,1+$BB$4),OFFSET(review_rating!AG8,0,0,1,1+$BB$4))</f>
        <v>0.9791374477544994</v>
      </c>
      <c r="AI24" s="55">
        <f ca="1">CORREL(OFFSET(review_rating!AH$3,$BB$5,0,1,1+$BB$4),OFFSET(review_rating!AH8,0,0,1,1+$BB$4))</f>
        <v>0.8297059400186485</v>
      </c>
      <c r="AJ24" s="55">
        <f ca="1">CORREL(OFFSET(review_rating!AI$3,$BB$5,0,1,1+$BB$4),OFFSET(review_rating!AI8,0,0,1,1+$BB$4))</f>
        <v>0.72608111609508075</v>
      </c>
      <c r="AK24" s="55">
        <f ca="1">CORREL(OFFSET(review_rating!AJ$3,$BB$5,0,1,1+$BB$4),OFFSET(review_rating!AJ8,0,0,1,1+$BB$4))</f>
        <v>0.39793334094372423</v>
      </c>
      <c r="AL24" s="55">
        <f ca="1">CORREL(OFFSET(review_rating!AK$3,$BB$5,0,1,1+$BB$4),OFFSET(review_rating!AK8,0,0,1,1+$BB$4))</f>
        <v>0.2048981058509701</v>
      </c>
      <c r="AM24" s="55">
        <f ca="1">CORREL(OFFSET(review_rating!AL$3,$BB$5,0,1,1+$BB$4),OFFSET(review_rating!AL8,0,0,1,1+$BB$4))</f>
        <v>-4.5312174020542835E-2</v>
      </c>
      <c r="AN24" s="55">
        <f ca="1">CORREL(OFFSET(review_rating!AM$3,$BB$5,0,1,1+$BB$4),OFFSET(review_rating!AM8,0,0,1,1+$BB$4))</f>
        <v>-0.7514103373916613</v>
      </c>
      <c r="AO24" s="55">
        <f ca="1">CORREL(OFFSET(review_rating!AN$3,$BB$5,0,1,1+$BB$4),OFFSET(review_rating!AN8,0,0,1,1+$BB$4))</f>
        <v>-0.88960334960657805</v>
      </c>
      <c r="AP24" s="55">
        <f ca="1">CORREL(OFFSET(review_rating!AO$3,$BB$5,0,1,1+$BB$4),OFFSET(review_rating!AO8,0,0,1,1+$BB$4))</f>
        <v>-0.82204129299437578</v>
      </c>
      <c r="AQ24" s="55">
        <f ca="1">CORREL(OFFSET(review_rating!AP$3,$BB$5,0,1,1+$BB$4),OFFSET(review_rating!AP8,0,0,1,1+$BB$4))</f>
        <v>-0.92886464349505049</v>
      </c>
      <c r="AR24" s="55">
        <f ca="1">CORREL(OFFSET(review_rating!AQ$3,$BB$5,0,1,1+$BB$4),OFFSET(review_rating!AQ8,0,0,1,1+$BB$4))</f>
        <v>-0.279564481846796</v>
      </c>
      <c r="AS24" s="55">
        <f ca="1">CORREL(OFFSET(review_rating!AR$3,$BB$5,0,1,1+$BB$4),OFFSET(review_rating!AR8,0,0,1,1+$BB$4))</f>
        <v>0.74282677149941168</v>
      </c>
      <c r="AT24" s="55">
        <f ca="1">CORREL(OFFSET(review_rating!AS$3,$BB$5,0,1,1+$BB$4),OFFSET(review_rating!AS8,0,0,1,1+$BB$4))</f>
        <v>0.6984966188689925</v>
      </c>
      <c r="AU24" s="55">
        <f ca="1">CORREL(OFFSET(review_rating!AT$3,$BB$5,0,1,1+$BB$4),OFFSET(review_rating!AT8,0,0,1,1+$BB$4))</f>
        <v>0.83590112517650739</v>
      </c>
      <c r="AV24" s="55">
        <f ca="1">CORREL(OFFSET(review_rating!AU$3,$BB$5,0,1,1+$BB$4),OFFSET(review_rating!AU8,0,0,1,1+$BB$4))</f>
        <v>0.66025088901449225</v>
      </c>
      <c r="AW24" s="55">
        <f ca="1">CORREL(OFFSET(review_rating!AV$3,$BB$5,0,1,1+$BB$4),OFFSET(review_rating!AV8,0,0,1,1+$BB$4))</f>
        <v>0.11613517591990161</v>
      </c>
      <c r="AX24" s="55">
        <f ca="1">CORREL(OFFSET(review_rating!AW$3,$BB$5,0,1,1+$BB$4),OFFSET(review_rating!AW8,0,0,1,1+$BB$4))</f>
        <v>0.15847312912742401</v>
      </c>
      <c r="AY24" s="57">
        <f ca="1">CORREL(OFFSET(review_rating!AX$3,$BB$5,0,1,1+$BB$4),OFFSET(review_rating!AX8,0,0,1,1+$BB$4))</f>
        <v>-0.63778580313497324</v>
      </c>
      <c r="AZ24" s="89"/>
    </row>
    <row r="25" spans="1:52" ht="11.25" customHeight="1" x14ac:dyDescent="0.25">
      <c r="A25" s="7"/>
      <c r="B25" s="77" t="s">
        <v>142</v>
      </c>
      <c r="C25" s="81">
        <f ca="1">CORREL(OFFSET(review_rating!B$3,$BB$5,0,1,1+$BB$4),OFFSET(review_rating!C8,0,0,1,1+$BB$4))</f>
        <v>-0.50759264436359464</v>
      </c>
      <c r="D25" s="55">
        <f ca="1">CORREL(OFFSET(review_rating!C$3,$BB$5,0,1,1+$BB$4),OFFSET(review_rating!D8,0,0,1,1+$BB$4))</f>
        <v>-0.50745261022038735</v>
      </c>
      <c r="E25" s="55">
        <f ca="1">CORREL(OFFSET(review_rating!D$3,$BB$5,0,1,1+$BB$4),OFFSET(review_rating!E8,0,0,1,1+$BB$4))</f>
        <v>-0.66582691987110332</v>
      </c>
      <c r="F25" s="55">
        <f ca="1">CORREL(OFFSET(review_rating!E$3,$BB$5,0,1,1+$BB$4),OFFSET(review_rating!F8,0,0,1,1+$BB$4))</f>
        <v>-0.61479672140619335</v>
      </c>
      <c r="G25" s="55">
        <f ca="1">CORREL(OFFSET(review_rating!F$3,$BB$5,0,1,1+$BB$4),OFFSET(review_rating!G8,0,0,1,1+$BB$4))</f>
        <v>-0.52682917414507635</v>
      </c>
      <c r="H25" s="55">
        <f ca="1">CORREL(OFFSET(review_rating!G$3,$BB$5,0,1,1+$BB$4),OFFSET(review_rating!H8,0,0,1,1+$BB$4))</f>
        <v>0.21510553402425744</v>
      </c>
      <c r="I25" s="55">
        <f ca="1">CORREL(OFFSET(review_rating!H$3,$BB$5,0,1,1+$BB$4),OFFSET(review_rating!I8,0,0,1,1+$BB$4))</f>
        <v>0.52520887887161549</v>
      </c>
      <c r="J25" s="55">
        <f ca="1">CORREL(OFFSET(review_rating!I$3,$BB$5,0,1,1+$BB$4),OFFSET(review_rating!J8,0,0,1,1+$BB$4))</f>
        <v>0.73972869150915177</v>
      </c>
      <c r="K25" s="55">
        <f ca="1">CORREL(OFFSET(review_rating!J$3,$BB$5,0,1,1+$BB$4),OFFSET(review_rating!K8,0,0,1,1+$BB$4))</f>
        <v>0.70123573345278289</v>
      </c>
      <c r="L25" s="55">
        <f ca="1">CORREL(OFFSET(review_rating!K$3,$BB$5,0,1,1+$BB$4),OFFSET(review_rating!L8,0,0,1,1+$BB$4))</f>
        <v>0.71032672862196555</v>
      </c>
      <c r="M25" s="55">
        <f ca="1">CORREL(OFFSET(review_rating!L$3,$BB$5,0,1,1+$BB$4),OFFSET(review_rating!M8,0,0,1,1+$BB$4))</f>
        <v>0.54032845013756359</v>
      </c>
      <c r="N25" s="55">
        <f ca="1">CORREL(OFFSET(review_rating!M$3,$BB$5,0,1,1+$BB$4),OFFSET(review_rating!N8,0,0,1,1+$BB$4))</f>
        <v>-0.40739079569805037</v>
      </c>
      <c r="O25" s="55">
        <f ca="1">CORREL(OFFSET(review_rating!N$3,$BB$5,0,1,1+$BB$4),OFFSET(review_rating!O8,0,0,1,1+$BB$4))</f>
        <v>-0.42218675807606015</v>
      </c>
      <c r="P25" s="55">
        <f ca="1">CORREL(OFFSET(review_rating!O$3,$BB$5,0,1,1+$BB$4),OFFSET(review_rating!P8,0,0,1,1+$BB$4))</f>
        <v>9.5080957159371066E-2</v>
      </c>
      <c r="Q25" s="55">
        <f ca="1">CORREL(OFFSET(review_rating!P$3,$BB$5,0,1,1+$BB$4),OFFSET(review_rating!Q8,0,0,1,1+$BB$4))</f>
        <v>0.41070206114778507</v>
      </c>
      <c r="R25" s="55">
        <f ca="1">CORREL(OFFSET(review_rating!Q$3,$BB$5,0,1,1+$BB$4),OFFSET(review_rating!R8,0,0,1,1+$BB$4))</f>
        <v>0.95129162363349551</v>
      </c>
      <c r="S25" s="55">
        <f ca="1">CORREL(OFFSET(review_rating!R$3,$BB$5,0,1,1+$BB$4),OFFSET(review_rating!S8,0,0,1,1+$BB$4))</f>
        <v>0.86703116716968265</v>
      </c>
      <c r="T25" s="85">
        <f ca="1">CORREL(OFFSET(review_rating!S$3,$BB$5,0,1,1+$BB$4),OFFSET(review_rating!T8,0,0,1,1+$BB$4))</f>
        <v>-0.64201746321172504</v>
      </c>
      <c r="U25" s="55">
        <f ca="1">CORREL(OFFSET(review_rating!T$3,$BB$5,0,1,1+$BB$4),OFFSET(review_rating!U8,0,0,1,1+$BB$4))</f>
        <v>-2.3261791538886707E-2</v>
      </c>
      <c r="V25" s="55">
        <f ca="1">CORREL(OFFSET(review_rating!U$3,$BB$5,0,1,1+$BB$4),OFFSET(review_rating!V8,0,0,1,1+$BB$4))</f>
        <v>3.5089329498792345E-3</v>
      </c>
      <c r="W25" s="55">
        <f ca="1">CORREL(OFFSET(review_rating!V$3,$BB$5,0,1,1+$BB$4),OFFSET(review_rating!W8,0,0,1,1+$BB$4))</f>
        <v>-4.7072756831379944E-2</v>
      </c>
      <c r="X25" s="55">
        <f ca="1">CORREL(OFFSET(review_rating!W$3,$BB$5,0,1,1+$BB$4),OFFSET(review_rating!X8,0,0,1,1+$BB$4))</f>
        <v>-8.2389475627622027E-2</v>
      </c>
      <c r="Y25" s="55">
        <f ca="1">CORREL(OFFSET(review_rating!X$3,$BB$5,0,1,1+$BB$4),OFFSET(review_rating!Y8,0,0,1,1+$BB$4))</f>
        <v>0.69007280962858697</v>
      </c>
      <c r="Z25" s="55">
        <f ca="1">CORREL(OFFSET(review_rating!Y$3,$BB$5,0,1,1+$BB$4),OFFSET(review_rating!Z8,0,0,1,1+$BB$4))</f>
        <v>-0.12341295379653237</v>
      </c>
      <c r="AA25" s="55">
        <f ca="1">CORREL(OFFSET(review_rating!Z$3,$BB$5,0,1,1+$BB$4),OFFSET(review_rating!AA8,0,0,1,1+$BB$4))</f>
        <v>-0.6259054454074896</v>
      </c>
      <c r="AB25" s="55">
        <f ca="1">CORREL(OFFSET(review_rating!AA$3,$BB$5,0,1,1+$BB$4),OFFSET(review_rating!AB8,0,0,1,1+$BB$4))</f>
        <v>-0.62154548070463189</v>
      </c>
      <c r="AC25" s="55">
        <f ca="1">CORREL(OFFSET(review_rating!AB$3,$BB$5,0,1,1+$BB$4),OFFSET(review_rating!AC8,0,0,1,1+$BB$4))</f>
        <v>0.29744203551832388</v>
      </c>
      <c r="AD25" s="55">
        <f ca="1">CORREL(OFFSET(review_rating!AC$3,$BB$5,0,1,1+$BB$4),OFFSET(review_rating!AD8,0,0,1,1+$BB$4))</f>
        <v>0.36234692929045881</v>
      </c>
      <c r="AE25" s="55">
        <f ca="1">CORREL(OFFSET(review_rating!AD$3,$BB$5,0,1,1+$BB$4),OFFSET(review_rating!AE8,0,0,1,1+$BB$4))</f>
        <v>0.59714457678163024</v>
      </c>
      <c r="AF25" s="55">
        <f ca="1">CORREL(OFFSET(review_rating!AE$3,$BB$5,0,1,1+$BB$4),OFFSET(review_rating!AF8,0,0,1,1+$BB$4))</f>
        <v>-0.20701572181958475</v>
      </c>
      <c r="AG25" s="55">
        <f ca="1">CORREL(OFFSET(review_rating!AF$3,$BB$5,0,1,1+$BB$4),OFFSET(review_rating!AG8,0,0,1,1+$BB$4))</f>
        <v>-0.44506056370169755</v>
      </c>
      <c r="AH25" s="55">
        <f ca="1">CORREL(OFFSET(review_rating!AG$3,$BB$5,0,1,1+$BB$4),OFFSET(review_rating!AH8,0,0,1,1+$BB$4))</f>
        <v>-0.35629595428193611</v>
      </c>
      <c r="AI25" s="55">
        <f ca="1">CORREL(OFFSET(review_rating!AH$3,$BB$5,0,1,1+$BB$4),OFFSET(review_rating!AI8,0,0,1,1+$BB$4))</f>
        <v>-0.25097909859312173</v>
      </c>
      <c r="AJ25" s="55">
        <f ca="1">CORREL(OFFSET(review_rating!AI$3,$BB$5,0,1,1+$BB$4),OFFSET(review_rating!AJ8,0,0,1,1+$BB$4))</f>
        <v>-0.83810523977585882</v>
      </c>
      <c r="AK25" s="55">
        <f ca="1">CORREL(OFFSET(review_rating!AJ$3,$BB$5,0,1,1+$BB$4),OFFSET(review_rating!AK8,0,0,1,1+$BB$4))</f>
        <v>-0.90505982749495639</v>
      </c>
      <c r="AL25" s="55">
        <f ca="1">CORREL(OFFSET(review_rating!AK$3,$BB$5,0,1,1+$BB$4),OFFSET(review_rating!AL8,0,0,1,1+$BB$4))</f>
        <v>-0.76279676928348594</v>
      </c>
      <c r="AM25" s="55">
        <f ca="1">CORREL(OFFSET(review_rating!AL$3,$BB$5,0,1,1+$BB$4),OFFSET(review_rating!AM8,0,0,1,1+$BB$4))</f>
        <v>-0.57039542984874003</v>
      </c>
      <c r="AN25" s="55">
        <f ca="1">CORREL(OFFSET(review_rating!AM$3,$BB$5,0,1,1+$BB$4),OFFSET(review_rating!AN8,0,0,1,1+$BB$4))</f>
        <v>-0.78398396264496839</v>
      </c>
      <c r="AO25" s="55">
        <f ca="1">CORREL(OFFSET(review_rating!AN$3,$BB$5,0,1,1+$BB$4),OFFSET(review_rating!AO8,0,0,1,1+$BB$4))</f>
        <v>-6.32950919102101E-2</v>
      </c>
      <c r="AP25" s="55">
        <f ca="1">CORREL(OFFSET(review_rating!AO$3,$BB$5,0,1,1+$BB$4),OFFSET(review_rating!AP8,0,0,1,1+$BB$4))</f>
        <v>0.33960379304188321</v>
      </c>
      <c r="AQ25" s="55">
        <f ca="1">CORREL(OFFSET(review_rating!AP$3,$BB$5,0,1,1+$BB$4),OFFSET(review_rating!AQ8,0,0,1,1+$BB$4))</f>
        <v>0.43284027310392453</v>
      </c>
      <c r="AR25" s="55">
        <f ca="1">CORREL(OFFSET(review_rating!AQ$3,$BB$5,0,1,1+$BB$4),OFFSET(review_rating!AR8,0,0,1,1+$BB$4))</f>
        <v>0.71715716306407784</v>
      </c>
      <c r="AS25" s="55">
        <f ca="1">CORREL(OFFSET(review_rating!AR$3,$BB$5,0,1,1+$BB$4),OFFSET(review_rating!AS8,0,0,1,1+$BB$4))</f>
        <v>0.62315380231535999</v>
      </c>
      <c r="AT25" s="55">
        <f ca="1">CORREL(OFFSET(review_rating!AS$3,$BB$5,0,1,1+$BB$4),OFFSET(review_rating!AT8,0,0,1,1+$BB$4))</f>
        <v>0.53089713333061817</v>
      </c>
      <c r="AU25" s="55">
        <f ca="1">CORREL(OFFSET(review_rating!AT$3,$BB$5,0,1,1+$BB$4),OFFSET(review_rating!AU8,0,0,1,1+$BB$4))</f>
        <v>-2.489616860283234E-3</v>
      </c>
      <c r="AV25" s="55">
        <f ca="1">CORREL(OFFSET(review_rating!AU$3,$BB$5,0,1,1+$BB$4),OFFSET(review_rating!AV8,0,0,1,1+$BB$4))</f>
        <v>-0.92108085123442851</v>
      </c>
      <c r="AW25" s="55">
        <f ca="1">CORREL(OFFSET(review_rating!AV$3,$BB$5,0,1,1+$BB$4),OFFSET(review_rating!AW8,0,0,1,1+$BB$4))</f>
        <v>-0.71995678615465797</v>
      </c>
      <c r="AX25" s="55">
        <f ca="1">CORREL(OFFSET(review_rating!AW$3,$BB$5,0,1,1+$BB$4),OFFSET(review_rating!AX8,0,0,1,1+$BB$4))</f>
        <v>-0.59562174751113695</v>
      </c>
      <c r="AY25" s="57"/>
      <c r="AZ25" s="89"/>
    </row>
    <row r="26" spans="1:52" ht="11.25" customHeight="1" x14ac:dyDescent="0.25">
      <c r="A26" s="7"/>
      <c r="B26" s="77" t="s">
        <v>143</v>
      </c>
      <c r="C26" s="81">
        <f ca="1">CORREL(OFFSET(review_rating!B$3,$BB$5,0,1,1+$BB$4),OFFSET(review_rating!D8,0,0,1,1+$BB$4))</f>
        <v>-0.45827138086739827</v>
      </c>
      <c r="D26" s="55">
        <f ca="1">CORREL(OFFSET(review_rating!C$3,$BB$5,0,1,1+$BB$4),OFFSET(review_rating!E8,0,0,1,1+$BB$4))</f>
        <v>-0.2808233966892088</v>
      </c>
      <c r="E26" s="55">
        <f ca="1">CORREL(OFFSET(review_rating!D$3,$BB$5,0,1,1+$BB$4),OFFSET(review_rating!F8,0,0,1,1+$BB$4))</f>
        <v>-0.35078795444623423</v>
      </c>
      <c r="F26" s="55">
        <f ca="1">CORREL(OFFSET(review_rating!E$3,$BB$5,0,1,1+$BB$4),OFFSET(review_rating!G8,0,0,1,1+$BB$4))</f>
        <v>-0.8669482902528014</v>
      </c>
      <c r="G26" s="55">
        <f ca="1">CORREL(OFFSET(review_rating!F$3,$BB$5,0,1,1+$BB$4),OFFSET(review_rating!H8,0,0,1,1+$BB$4))</f>
        <v>-0.72055888463227602</v>
      </c>
      <c r="H26" s="55">
        <f ca="1">CORREL(OFFSET(review_rating!G$3,$BB$5,0,1,1+$BB$4),OFFSET(review_rating!I8,0,0,1,1+$BB$4))</f>
        <v>-0.86071700715905342</v>
      </c>
      <c r="I26" s="55">
        <f ca="1">CORREL(OFFSET(review_rating!H$3,$BB$5,0,1,1+$BB$4),OFFSET(review_rating!J8,0,0,1,1+$BB$4))</f>
        <v>-0.91542073604355989</v>
      </c>
      <c r="J26" s="55">
        <f ca="1">CORREL(OFFSET(review_rating!I$3,$BB$5,0,1,1+$BB$4),OFFSET(review_rating!K8,0,0,1,1+$BB$4))</f>
        <v>-0.98066268682688962</v>
      </c>
      <c r="K26" s="55">
        <f ca="1">CORREL(OFFSET(review_rating!J$3,$BB$5,0,1,1+$BB$4),OFFSET(review_rating!L8,0,0,1,1+$BB$4))</f>
        <v>-0.86380611795136863</v>
      </c>
      <c r="L26" s="55">
        <f ca="1">CORREL(OFFSET(review_rating!K$3,$BB$5,0,1,1+$BB$4),OFFSET(review_rating!M8,0,0,1,1+$BB$4))</f>
        <v>-0.91205593092653348</v>
      </c>
      <c r="M26" s="55">
        <f ca="1">CORREL(OFFSET(review_rating!L$3,$BB$5,0,1,1+$BB$4),OFFSET(review_rating!N8,0,0,1,1+$BB$4))</f>
        <v>-0.10675844418628644</v>
      </c>
      <c r="N26" s="55">
        <f ca="1">CORREL(OFFSET(review_rating!M$3,$BB$5,0,1,1+$BB$4),OFFSET(review_rating!O8,0,0,1,1+$BB$4))</f>
        <v>0.10557844935492031</v>
      </c>
      <c r="O26" s="55">
        <f ca="1">CORREL(OFFSET(review_rating!N$3,$BB$5,0,1,1+$BB$4),OFFSET(review_rating!P8,0,0,1,1+$BB$4))</f>
        <v>0.23683122658752639</v>
      </c>
      <c r="P26" s="55">
        <f ca="1">CORREL(OFFSET(review_rating!O$3,$BB$5,0,1,1+$BB$4),OFFSET(review_rating!Q8,0,0,1,1+$BB$4))</f>
        <v>0.11737009159550901</v>
      </c>
      <c r="Q26" s="55">
        <f ca="1">CORREL(OFFSET(review_rating!P$3,$BB$5,0,1,1+$BB$4),OFFSET(review_rating!R8,0,0,1,1+$BB$4))</f>
        <v>0.31789411996986727</v>
      </c>
      <c r="R26" s="55">
        <f ca="1">CORREL(OFFSET(review_rating!Q$3,$BB$5,0,1,1+$BB$4),OFFSET(review_rating!S8,0,0,1,1+$BB$4))</f>
        <v>-0.25627647616717109</v>
      </c>
      <c r="S26" s="55">
        <f ca="1">CORREL(OFFSET(review_rating!R$3,$BB$5,0,1,1+$BB$4),OFFSET(review_rating!T8,0,0,1,1+$BB$4))</f>
        <v>-0.163636393355372</v>
      </c>
      <c r="T26" s="85">
        <f ca="1">CORREL(OFFSET(review_rating!S$3,$BB$5,0,1,1+$BB$4),OFFSET(review_rating!U8,0,0,1,1+$BB$4))</f>
        <v>-4.0409313328470448E-2</v>
      </c>
      <c r="U26" s="55">
        <f ca="1">CORREL(OFFSET(review_rating!T$3,$BB$5,0,1,1+$BB$4),OFFSET(review_rating!V8,0,0,1,1+$BB$4))</f>
        <v>0.73544922204636187</v>
      </c>
      <c r="V26" s="55">
        <f ca="1">CORREL(OFFSET(review_rating!U$3,$BB$5,0,1,1+$BB$4),OFFSET(review_rating!W8,0,0,1,1+$BB$4))</f>
        <v>0.75823881554232042</v>
      </c>
      <c r="W26" s="55">
        <f ca="1">CORREL(OFFSET(review_rating!V$3,$BB$5,0,1,1+$BB$4),OFFSET(review_rating!X8,0,0,1,1+$BB$4))</f>
        <v>0.31340992122305367</v>
      </c>
      <c r="X26" s="55">
        <f ca="1">CORREL(OFFSET(review_rating!W$3,$BB$5,0,1,1+$BB$4),OFFSET(review_rating!Y8,0,0,1,1+$BB$4))</f>
        <v>0.20859245189150916</v>
      </c>
      <c r="Y26" s="55">
        <f ca="1">CORREL(OFFSET(review_rating!X$3,$BB$5,0,1,1+$BB$4),OFFSET(review_rating!Z8,0,0,1,1+$BB$4))</f>
        <v>-0.46409749056779886</v>
      </c>
      <c r="Z26" s="55">
        <f ca="1">CORREL(OFFSET(review_rating!Y$3,$BB$5,0,1,1+$BB$4),OFFSET(review_rating!AA8,0,0,1,1+$BB$4))</f>
        <v>-0.51455330331876203</v>
      </c>
      <c r="AA26" s="55">
        <f ca="1">CORREL(OFFSET(review_rating!Z$3,$BB$5,0,1,1+$BB$4),OFFSET(review_rating!AB8,0,0,1,1+$BB$4))</f>
        <v>7.4793051232953461E-2</v>
      </c>
      <c r="AB26" s="55">
        <f ca="1">CORREL(OFFSET(review_rating!AA$3,$BB$5,0,1,1+$BB$4),OFFSET(review_rating!AC8,0,0,1,1+$BB$4))</f>
        <v>0.92890295844311466</v>
      </c>
      <c r="AC26" s="55">
        <f ca="1">CORREL(OFFSET(review_rating!AB$3,$BB$5,0,1,1+$BB$4),OFFSET(review_rating!AD8,0,0,1,1+$BB$4))</f>
        <v>0.96395837966276521</v>
      </c>
      <c r="AD26" s="55">
        <f ca="1">CORREL(OFFSET(review_rating!AC$3,$BB$5,0,1,1+$BB$4),OFFSET(review_rating!AE8,0,0,1,1+$BB$4))</f>
        <v>0.78857943765747118</v>
      </c>
      <c r="AE26" s="55">
        <f ca="1">CORREL(OFFSET(review_rating!AD$3,$BB$5,0,1,1+$BB$4),OFFSET(review_rating!AF8,0,0,1,1+$BB$4))</f>
        <v>-2.2003228783334665E-3</v>
      </c>
      <c r="AF26" s="55">
        <f ca="1">CORREL(OFFSET(review_rating!AE$3,$BB$5,0,1,1+$BB$4),OFFSET(review_rating!AG8,0,0,1,1+$BB$4))</f>
        <v>0.45049462771748833</v>
      </c>
      <c r="AG26" s="55">
        <f ca="1">CORREL(OFFSET(review_rating!AF$3,$BB$5,0,1,1+$BB$4),OFFSET(review_rating!AH8,0,0,1,1+$BB$4))</f>
        <v>8.9367017004097771E-2</v>
      </c>
      <c r="AH26" s="55">
        <f ca="1">CORREL(OFFSET(review_rating!AG$3,$BB$5,0,1,1+$BB$4),OFFSET(review_rating!AI8,0,0,1,1+$BB$4))</f>
        <v>0.53486843684024721</v>
      </c>
      <c r="AI26" s="55">
        <f ca="1">CORREL(OFFSET(review_rating!AH$3,$BB$5,0,1,1+$BB$4),OFFSET(review_rating!AJ8,0,0,1,1+$BB$4))</f>
        <v>3.6959432094407885E-2</v>
      </c>
      <c r="AJ26" s="55">
        <f ca="1">CORREL(OFFSET(review_rating!AI$3,$BB$5,0,1,1+$BB$4),OFFSET(review_rating!AK8,0,0,1,1+$BB$4))</f>
        <v>-9.2600290372645735E-2</v>
      </c>
      <c r="AK26" s="55">
        <f ca="1">CORREL(OFFSET(review_rating!AJ$3,$BB$5,0,1,1+$BB$4),OFFSET(review_rating!AL8,0,0,1,1+$BB$4))</f>
        <v>6.4931814954136552E-2</v>
      </c>
      <c r="AL26" s="55">
        <f ca="1">CORREL(OFFSET(review_rating!AK$3,$BB$5,0,1,1+$BB$4),OFFSET(review_rating!AM8,0,0,1,1+$BB$4))</f>
        <v>0.59329924237682907</v>
      </c>
      <c r="AM26" s="55">
        <f ca="1">CORREL(OFFSET(review_rating!AL$3,$BB$5,0,1,1+$BB$4),OFFSET(review_rating!AN8,0,0,1,1+$BB$4))</f>
        <v>0.66732896122886809</v>
      </c>
      <c r="AN26" s="55">
        <f ca="1">CORREL(OFFSET(review_rating!AM$3,$BB$5,0,1,1+$BB$4),OFFSET(review_rating!AO8,0,0,1,1+$BB$4))</f>
        <v>0.80710081714209991</v>
      </c>
      <c r="AO26" s="55">
        <f ca="1">CORREL(OFFSET(review_rating!AN$3,$BB$5,0,1,1+$BB$4),OFFSET(review_rating!AP8,0,0,1,1+$BB$4))</f>
        <v>0.87204865459266268</v>
      </c>
      <c r="AP26" s="55">
        <f ca="1">CORREL(OFFSET(review_rating!AO$3,$BB$5,0,1,1+$BB$4),OFFSET(review_rating!AQ8,0,0,1,1+$BB$4))</f>
        <v>0.87540305611838765</v>
      </c>
      <c r="AQ26" s="55">
        <f ca="1">CORREL(OFFSET(review_rating!AP$3,$BB$5,0,1,1+$BB$4),OFFSET(review_rating!AR8,0,0,1,1+$BB$4))</f>
        <v>0.67701317894976765</v>
      </c>
      <c r="AR26" s="55">
        <f ca="1">CORREL(OFFSET(review_rating!AQ$3,$BB$5,0,1,1+$BB$4),OFFSET(review_rating!AS8,0,0,1,1+$BB$4))</f>
        <v>0.12598527316032213</v>
      </c>
      <c r="AS26" s="55">
        <f ca="1">CORREL(OFFSET(review_rating!AR$3,$BB$5,0,1,1+$BB$4),OFFSET(review_rating!AT8,0,0,1,1+$BB$4))</f>
        <v>-0.62348134267105193</v>
      </c>
      <c r="AT26" s="55">
        <f ca="1">CORREL(OFFSET(review_rating!AS$3,$BB$5,0,1,1+$BB$4),OFFSET(review_rating!AU8,0,0,1,1+$BB$4))</f>
        <v>-0.22264262510885532</v>
      </c>
      <c r="AU26" s="55">
        <f ca="1">CORREL(OFFSET(review_rating!AT$3,$BB$5,0,1,1+$BB$4),OFFSET(review_rating!AV8,0,0,1,1+$BB$4))</f>
        <v>0.28952512511457923</v>
      </c>
      <c r="AV26" s="55">
        <f ca="1">CORREL(OFFSET(review_rating!AU$3,$BB$5,0,1,1+$BB$4),OFFSET(review_rating!AW8,0,0,1,1+$BB$4))</f>
        <v>0.47825749594349631</v>
      </c>
      <c r="AW26" s="55">
        <f ca="1">CORREL(OFFSET(review_rating!AV$3,$BB$5,0,1,1+$BB$4),OFFSET(review_rating!AX8,0,0,1,1+$BB$4))</f>
        <v>0.74759481248469539</v>
      </c>
      <c r="AX26" s="55"/>
      <c r="AY26" s="57"/>
      <c r="AZ26" s="89"/>
    </row>
    <row r="27" spans="1:52" ht="11.25" customHeight="1" x14ac:dyDescent="0.25">
      <c r="A27" s="7"/>
      <c r="B27" s="77" t="s">
        <v>144</v>
      </c>
      <c r="C27" s="58">
        <f ca="1">CORREL(OFFSET(review_rating!B$3,$BB$5,0,1,1+$BB$4),OFFSET(review_rating!E8,0,0,1,1+$BB$4))</f>
        <v>0.47664730702186275</v>
      </c>
      <c r="D27" s="59">
        <f ca="1">CORREL(OFFSET(review_rating!C$3,$BB$5,0,1,1+$BB$4),OFFSET(review_rating!F8,0,0,1,1+$BB$4))</f>
        <v>0.74267547411243751</v>
      </c>
      <c r="E27" s="59">
        <f ca="1">CORREL(OFFSET(review_rating!D$3,$BB$5,0,1,1+$BB$4),OFFSET(review_rating!G8,0,0,1,1+$BB$4))</f>
        <v>0.62803756041582059</v>
      </c>
      <c r="F27" s="59">
        <f ca="1">CORREL(OFFSET(review_rating!E$3,$BB$5,0,1,1+$BB$4),OFFSET(review_rating!H8,0,0,1,1+$BB$4))</f>
        <v>-0.30046131610985694</v>
      </c>
      <c r="G27" s="59">
        <f ca="1">CORREL(OFFSET(review_rating!F$3,$BB$5,0,1,1+$BB$4),OFFSET(review_rating!I8,0,0,1,1+$BB$4))</f>
        <v>0.55586604420304753</v>
      </c>
      <c r="H27" s="59">
        <f ca="1">CORREL(OFFSET(review_rating!G$3,$BB$5,0,1,1+$BB$4),OFFSET(review_rating!J8,0,0,1,1+$BB$4))</f>
        <v>0.86638890571822813</v>
      </c>
      <c r="I27" s="59">
        <f ca="1">CORREL(OFFSET(review_rating!H$3,$BB$5,0,1,1+$BB$4),OFFSET(review_rating!K8,0,0,1,1+$BB$4))</f>
        <v>0.96479069921908556</v>
      </c>
      <c r="J27" s="59">
        <f ca="1">CORREL(OFFSET(review_rating!I$3,$BB$5,0,1,1+$BB$4),OFFSET(review_rating!L8,0,0,1,1+$BB$4))</f>
        <v>0.88679597006772548</v>
      </c>
      <c r="K27" s="59">
        <f ca="1">CORREL(OFFSET(review_rating!J$3,$BB$5,0,1,1+$BB$4),OFFSET(review_rating!M8,0,0,1,1+$BB$4))</f>
        <v>0.81092794514931521</v>
      </c>
      <c r="L27" s="59">
        <f ca="1">CORREL(OFFSET(review_rating!K$3,$BB$5,0,1,1+$BB$4),OFFSET(review_rating!N8,0,0,1,1+$BB$4))</f>
        <v>0.84554673646081513</v>
      </c>
      <c r="M27" s="59">
        <f ca="1">CORREL(OFFSET(review_rating!L$3,$BB$5,0,1,1+$BB$4),OFFSET(review_rating!O8,0,0,1,1+$BB$4))</f>
        <v>0.76643152602345732</v>
      </c>
      <c r="N27" s="59">
        <f ca="1">CORREL(OFFSET(review_rating!M$3,$BB$5,0,1,1+$BB$4),OFFSET(review_rating!P8,0,0,1,1+$BB$4))</f>
        <v>-0.80126292853613468</v>
      </c>
      <c r="O27" s="59">
        <f ca="1">CORREL(OFFSET(review_rating!N$3,$BB$5,0,1,1+$BB$4),OFFSET(review_rating!Q8,0,0,1,1+$BB$4))</f>
        <v>-0.9005742152752837</v>
      </c>
      <c r="P27" s="59">
        <f ca="1">CORREL(OFFSET(review_rating!O$3,$BB$5,0,1,1+$BB$4),OFFSET(review_rating!R8,0,0,1,1+$BB$4))</f>
        <v>-0.90557322476239765</v>
      </c>
      <c r="Q27" s="59">
        <f ca="1">CORREL(OFFSET(review_rating!P$3,$BB$5,0,1,1+$BB$4),OFFSET(review_rating!S8,0,0,1,1+$BB$4))</f>
        <v>-0.78188320657284116</v>
      </c>
      <c r="R27" s="59">
        <f ca="1">CORREL(OFFSET(review_rating!Q$3,$BB$5,0,1,1+$BB$4),OFFSET(review_rating!T8,0,0,1,1+$BB$4))</f>
        <v>0.38528757398986463</v>
      </c>
      <c r="S27" s="59">
        <f ca="1">CORREL(OFFSET(review_rating!R$3,$BB$5,0,1,1+$BB$4),OFFSET(review_rating!U8,0,0,1,1+$BB$4))</f>
        <v>0.32151757996121672</v>
      </c>
      <c r="T27" s="86">
        <f ca="1">CORREL(OFFSET(review_rating!S$3,$BB$5,0,1,1+$BB$4),OFFSET(review_rating!V8,0,0,1,1+$BB$4))</f>
        <v>-0.75024383638512127</v>
      </c>
      <c r="U27" s="59">
        <f ca="1">CORREL(OFFSET(review_rating!T$3,$BB$5,0,1,1+$BB$4),OFFSET(review_rating!W8,0,0,1,1+$BB$4))</f>
        <v>0.46063816855413353</v>
      </c>
      <c r="V27" s="59">
        <f ca="1">CORREL(OFFSET(review_rating!U$3,$BB$5,0,1,1+$BB$4),OFFSET(review_rating!X8,0,0,1,1+$BB$4))</f>
        <v>0.41370223039336818</v>
      </c>
      <c r="W27" s="59">
        <f ca="1">CORREL(OFFSET(review_rating!V$3,$BB$5,0,1,1+$BB$4),OFFSET(review_rating!Y8,0,0,1,1+$BB$4))</f>
        <v>-0.44577296039770697</v>
      </c>
      <c r="X27" s="59">
        <f ca="1">CORREL(OFFSET(review_rating!W$3,$BB$5,0,1,1+$BB$4),OFFSET(review_rating!Z8,0,0,1,1+$BB$4))</f>
        <v>-0.49218479335866533</v>
      </c>
      <c r="Y27" s="59">
        <f ca="1">CORREL(OFFSET(review_rating!X$3,$BB$5,0,1,1+$BB$4),OFFSET(review_rating!AA8,0,0,1,1+$BB$4))</f>
        <v>-0.75002980448045253</v>
      </c>
      <c r="Z27" s="59">
        <f ca="1">CORREL(OFFSET(review_rating!Y$3,$BB$5,0,1,1+$BB$4),OFFSET(review_rating!AB8,0,0,1,1+$BB$4))</f>
        <v>-0.35165804540939061</v>
      </c>
      <c r="AA27" s="59">
        <f ca="1">CORREL(OFFSET(review_rating!Z$3,$BB$5,0,1,1+$BB$4),OFFSET(review_rating!AC8,0,0,1,1+$BB$4))</f>
        <v>-0.2297752638324384</v>
      </c>
      <c r="AB27" s="59">
        <f ca="1">CORREL(OFFSET(review_rating!AA$3,$BB$5,0,1,1+$BB$4),OFFSET(review_rating!AD8,0,0,1,1+$BB$4))</f>
        <v>-0.2677712244285389</v>
      </c>
      <c r="AC27" s="59">
        <f ca="1">CORREL(OFFSET(review_rating!AB$3,$BB$5,0,1,1+$BB$4),OFFSET(review_rating!AE8,0,0,1,1+$BB$4))</f>
        <v>-0.43960707580581604</v>
      </c>
      <c r="AD27" s="59">
        <f ca="1">CORREL(OFFSET(review_rating!AC$3,$BB$5,0,1,1+$BB$4),OFFSET(review_rating!AF8,0,0,1,1+$BB$4))</f>
        <v>-0.4226704819645003</v>
      </c>
      <c r="AE27" s="59">
        <f ca="1">CORREL(OFFSET(review_rating!AD$3,$BB$5,0,1,1+$BB$4),OFFSET(review_rating!AG8,0,0,1,1+$BB$4))</f>
        <v>-0.31704385573470012</v>
      </c>
      <c r="AF27" s="59">
        <f ca="1">CORREL(OFFSET(review_rating!AE$3,$BB$5,0,1,1+$BB$4),OFFSET(review_rating!AH8,0,0,1,1+$BB$4))</f>
        <v>0.27837664398712991</v>
      </c>
      <c r="AG27" s="59">
        <f ca="1">CORREL(OFFSET(review_rating!AF$3,$BB$5,0,1,1+$BB$4),OFFSET(review_rating!AI8,0,0,1,1+$BB$4))</f>
        <v>0.64155495466253554</v>
      </c>
      <c r="AH27" s="59">
        <f ca="1">CORREL(OFFSET(review_rating!AG$3,$BB$5,0,1,1+$BB$4),OFFSET(review_rating!AJ8,0,0,1,1+$BB$4))</f>
        <v>-0.59393138000152101</v>
      </c>
      <c r="AI27" s="59">
        <f ca="1">CORREL(OFFSET(review_rating!AH$3,$BB$5,0,1,1+$BB$4),OFFSET(review_rating!AK8,0,0,1,1+$BB$4))</f>
        <v>-0.61360584172981547</v>
      </c>
      <c r="AJ27" s="59">
        <f ca="1">CORREL(OFFSET(review_rating!AI$3,$BB$5,0,1,1+$BB$4),OFFSET(review_rating!AL8,0,0,1,1+$BB$4))</f>
        <v>0.18304134199143074</v>
      </c>
      <c r="AK27" s="59">
        <f ca="1">CORREL(OFFSET(review_rating!AJ$3,$BB$5,0,1,1+$BB$4),OFFSET(review_rating!AM8,0,0,1,1+$BB$4))</f>
        <v>0.7278072262311871</v>
      </c>
      <c r="AL27" s="59">
        <f ca="1">CORREL(OFFSET(review_rating!AK$3,$BB$5,0,1,1+$BB$4),OFFSET(review_rating!AN8,0,0,1,1+$BB$4))</f>
        <v>0.90256666072301317</v>
      </c>
      <c r="AM27" s="59">
        <f ca="1">CORREL(OFFSET(review_rating!AL$3,$BB$5,0,1,1+$BB$4),OFFSET(review_rating!AO8,0,0,1,1+$BB$4))</f>
        <v>0.51176449682007663</v>
      </c>
      <c r="AN27" s="59">
        <f ca="1">CORREL(OFFSET(review_rating!AM$3,$BB$5,0,1,1+$BB$4),OFFSET(review_rating!AP8,0,0,1,1+$BB$4))</f>
        <v>0.58224039390072535</v>
      </c>
      <c r="AO27" s="59">
        <f ca="1">CORREL(OFFSET(review_rating!AN$3,$BB$5,0,1,1+$BB$4),OFFSET(review_rating!AQ8,0,0,1,1+$BB$4))</f>
        <v>0.10118554784023809</v>
      </c>
      <c r="AP27" s="59">
        <f ca="1">CORREL(OFFSET(review_rating!AO$3,$BB$5,0,1,1+$BB$4),OFFSET(review_rating!AR8,0,0,1,1+$BB$4))</f>
        <v>-0.68423041132803342</v>
      </c>
      <c r="AQ27" s="59">
        <f ca="1">CORREL(OFFSET(review_rating!AP$3,$BB$5,0,1,1+$BB$4),OFFSET(review_rating!AS8,0,0,1,1+$BB$4))</f>
        <v>-0.6576218013872277</v>
      </c>
      <c r="AR27" s="59">
        <f ca="1">CORREL(OFFSET(review_rating!AQ$3,$BB$5,0,1,1+$BB$4),OFFSET(review_rating!AT8,0,0,1,1+$BB$4))</f>
        <v>-0.98475964071310096</v>
      </c>
      <c r="AS27" s="59">
        <f ca="1">CORREL(OFFSET(review_rating!AR$3,$BB$5,0,1,1+$BB$4),OFFSET(review_rating!AU8,0,0,1,1+$BB$4))</f>
        <v>-0.94230418757176482</v>
      </c>
      <c r="AT27" s="59">
        <f ca="1">CORREL(OFFSET(review_rating!AS$3,$BB$5,0,1,1+$BB$4),OFFSET(review_rating!AV8,0,0,1,1+$BB$4))</f>
        <v>-0.48042195879421146</v>
      </c>
      <c r="AU27" s="59">
        <f ca="1">CORREL(OFFSET(review_rating!AT$3,$BB$5,0,1,1+$BB$4),OFFSET(review_rating!AW8,0,0,1,1+$BB$4))</f>
        <v>-0.25147718914547962</v>
      </c>
      <c r="AV27" s="59">
        <f ca="1">CORREL(OFFSET(review_rating!AU$3,$BB$5,0,1,1+$BB$4),OFFSET(review_rating!AX8,0,0,1,1+$BB$4))</f>
        <v>0.15138205655971648</v>
      </c>
      <c r="AW27" s="59"/>
      <c r="AX27" s="59"/>
      <c r="AY27" s="60"/>
      <c r="AZ27" s="89"/>
    </row>
    <row r="28" spans="1:52" ht="11.25" customHeight="1" x14ac:dyDescent="0.25">
      <c r="A28" s="8" t="s">
        <v>78</v>
      </c>
      <c r="B28" s="76" t="s">
        <v>141</v>
      </c>
      <c r="C28" s="81">
        <f ca="1">CORREL(OFFSET(review_rating!B$3,$BB$5,0,1,1+$BB$4),OFFSET(review_rating!B9,0,0,1,1+$BB$4))</f>
        <v>-0.74590908270685397</v>
      </c>
      <c r="D28" s="55">
        <f ca="1">CORREL(OFFSET(review_rating!C$3,$BB$5,0,1,1+$BB$4),OFFSET(review_rating!C9,0,0,1,1+$BB$4))</f>
        <v>-0.60666813216930948</v>
      </c>
      <c r="E28" s="55">
        <f ca="1">CORREL(OFFSET(review_rating!D$3,$BB$5,0,1,1+$BB$4),OFFSET(review_rating!D9,0,0,1,1+$BB$4))</f>
        <v>-0.73898884551324362</v>
      </c>
      <c r="F28" s="55">
        <f ca="1">CORREL(OFFSET(review_rating!E$3,$BB$5,0,1,1+$BB$4),OFFSET(review_rating!E9,0,0,1,1+$BB$4))</f>
        <v>-0.22658993746921099</v>
      </c>
      <c r="G28" s="55">
        <f ca="1">CORREL(OFFSET(review_rating!F$3,$BB$5,0,1,1+$BB$4),OFFSET(review_rating!F9,0,0,1,1+$BB$4))</f>
        <v>4.7983473805983485E-3</v>
      </c>
      <c r="H28" s="55">
        <f ca="1">CORREL(OFFSET(review_rating!G$3,$BB$5,0,1,1+$BB$4),OFFSET(review_rating!G9,0,0,1,1+$BB$4))</f>
        <v>-0.17434377566540085</v>
      </c>
      <c r="I28" s="55">
        <f ca="1">CORREL(OFFSET(review_rating!H$3,$BB$5,0,1,1+$BB$4),OFFSET(review_rating!H9,0,0,1,1+$BB$4))</f>
        <v>-0.99437808962275398</v>
      </c>
      <c r="J28" s="55">
        <f ca="1">CORREL(OFFSET(review_rating!I$3,$BB$5,0,1,1+$BB$4),OFFSET(review_rating!I9,0,0,1,1+$BB$4))</f>
        <v>-0.88945207122209602</v>
      </c>
      <c r="K28" s="55">
        <f ca="1">CORREL(OFFSET(review_rating!J$3,$BB$5,0,1,1+$BB$4),OFFSET(review_rating!J9,0,0,1,1+$BB$4))</f>
        <v>-0.46515119106213759</v>
      </c>
      <c r="L28" s="55">
        <f ca="1">CORREL(OFFSET(review_rating!K$3,$BB$5,0,1,1+$BB$4),OFFSET(review_rating!K9,0,0,1,1+$BB$4))</f>
        <v>-0.42498339941018431</v>
      </c>
      <c r="M28" s="55">
        <f ca="1">CORREL(OFFSET(review_rating!L$3,$BB$5,0,1,1+$BB$4),OFFSET(review_rating!L9,0,0,1,1+$BB$4))</f>
        <v>-0.6227208658438721</v>
      </c>
      <c r="N28" s="55">
        <f ca="1">CORREL(OFFSET(review_rating!M$3,$BB$5,0,1,1+$BB$4),OFFSET(review_rating!M9,0,0,1,1+$BB$4))</f>
        <v>2.7186362391351838E-2</v>
      </c>
      <c r="O28" s="55">
        <f ca="1">CORREL(OFFSET(review_rating!N$3,$BB$5,0,1,1+$BB$4),OFFSET(review_rating!N9,0,0,1,1+$BB$4))</f>
        <v>0.13882344401482424</v>
      </c>
      <c r="P28" s="55">
        <f ca="1">CORREL(OFFSET(review_rating!O$3,$BB$5,0,1,1+$BB$4),OFFSET(review_rating!O9,0,0,1,1+$BB$4))</f>
        <v>0.3108809141790293</v>
      </c>
      <c r="Q28" s="55">
        <f ca="1">CORREL(OFFSET(review_rating!P$3,$BB$5,0,1,1+$BB$4),OFFSET(review_rating!P9,0,0,1,1+$BB$4))</f>
        <v>0.80308850076759697</v>
      </c>
      <c r="R28" s="55">
        <f ca="1">CORREL(OFFSET(review_rating!Q$3,$BB$5,0,1,1+$BB$4),OFFSET(review_rating!Q9,0,0,1,1+$BB$4))</f>
        <v>0.56016904537109624</v>
      </c>
      <c r="S28" s="55">
        <f ca="1">CORREL(OFFSET(review_rating!R$3,$BB$5,0,1,1+$BB$4),OFFSET(review_rating!R9,0,0,1,1+$BB$4))</f>
        <v>0.95399809200572405</v>
      </c>
      <c r="T28" s="85">
        <f ca="1">CORREL(OFFSET(review_rating!S$3,$BB$5,0,1,1+$BB$4),OFFSET(review_rating!S9,0,0,1,1+$BB$4))</f>
        <v>-0.54391499407756505</v>
      </c>
      <c r="U28" s="55">
        <f ca="1">CORREL(OFFSET(review_rating!T$3,$BB$5,0,1,1+$BB$4),OFFSET(review_rating!T9,0,0,1,1+$BB$4))</f>
        <v>1.153488419956767E-2</v>
      </c>
      <c r="V28" s="55">
        <f ca="1">CORREL(OFFSET(review_rating!U$3,$BB$5,0,1,1+$BB$4),OFFSET(review_rating!U9,0,0,1,1+$BB$4))</f>
        <v>-0.1283049855019954</v>
      </c>
      <c r="W28" s="55">
        <f ca="1">CORREL(OFFSET(review_rating!V$3,$BB$5,0,1,1+$BB$4),OFFSET(review_rating!V9,0,0,1,1+$BB$4))</f>
        <v>0.15532201194271214</v>
      </c>
      <c r="X28" s="55">
        <f ca="1">CORREL(OFFSET(review_rating!W$3,$BB$5,0,1,1+$BB$4),OFFSET(review_rating!W9,0,0,1,1+$BB$4))</f>
        <v>0.38839086347268009</v>
      </c>
      <c r="Y28" s="55">
        <f ca="1">CORREL(OFFSET(review_rating!X$3,$BB$5,0,1,1+$BB$4),OFFSET(review_rating!X9,0,0,1,1+$BB$4))</f>
        <v>-0.35788531847725857</v>
      </c>
      <c r="Z28" s="55">
        <f ca="1">CORREL(OFFSET(review_rating!Y$3,$BB$5,0,1,1+$BB$4),OFFSET(review_rating!Y9,0,0,1,1+$BB$4))</f>
        <v>-0.32308221016479249</v>
      </c>
      <c r="AA28" s="55">
        <f ca="1">CORREL(OFFSET(review_rating!Z$3,$BB$5,0,1,1+$BB$4),OFFSET(review_rating!Z9,0,0,1,1+$BB$4))</f>
        <v>0.29925859707094804</v>
      </c>
      <c r="AB28" s="55">
        <f ca="1">CORREL(OFFSET(review_rating!AA$3,$BB$5,0,1,1+$BB$4),OFFSET(review_rating!AA9,0,0,1,1+$BB$4))</f>
        <v>0.84989990572533258</v>
      </c>
      <c r="AC28" s="55">
        <f ca="1">CORREL(OFFSET(review_rating!AB$3,$BB$5,0,1,1+$BB$4),OFFSET(review_rating!AB9,0,0,1,1+$BB$4))</f>
        <v>-0.15116355552552682</v>
      </c>
      <c r="AD28" s="55">
        <f ca="1">CORREL(OFFSET(review_rating!AC$3,$BB$5,0,1,1+$BB$4),OFFSET(review_rating!AC9,0,0,1,1+$BB$4))</f>
        <v>-0.20755538554086284</v>
      </c>
      <c r="AE28" s="55">
        <f ca="1">CORREL(OFFSET(review_rating!AD$3,$BB$5,0,1,1+$BB$4),OFFSET(review_rating!AD9,0,0,1,1+$BB$4))</f>
        <v>-0.71646457833385813</v>
      </c>
      <c r="AF28" s="55">
        <f ca="1">CORREL(OFFSET(review_rating!AE$3,$BB$5,0,1,1+$BB$4),OFFSET(review_rating!AE9,0,0,1,1+$BB$4))</f>
        <v>-0.81810801889480567</v>
      </c>
      <c r="AG28" s="55">
        <f ca="1">CORREL(OFFSET(review_rating!AF$3,$BB$5,0,1,1+$BB$4),OFFSET(review_rating!AF9,0,0,1,1+$BB$4))</f>
        <v>-0.67995731198673437</v>
      </c>
      <c r="AH28" s="55">
        <f ca="1">CORREL(OFFSET(review_rating!AG$3,$BB$5,0,1,1+$BB$4),OFFSET(review_rating!AG9,0,0,1,1+$BB$4))</f>
        <v>-0.57550928933066225</v>
      </c>
      <c r="AI28" s="55">
        <f ca="1">CORREL(OFFSET(review_rating!AH$3,$BB$5,0,1,1+$BB$4),OFFSET(review_rating!AH9,0,0,1,1+$BB$4))</f>
        <v>-0.29229675928715154</v>
      </c>
      <c r="AJ28" s="55">
        <f ca="1">CORREL(OFFSET(review_rating!AI$3,$BB$5,0,1,1+$BB$4),OFFSET(review_rating!AI9,0,0,1,1+$BB$4))</f>
        <v>0.5554292625599947</v>
      </c>
      <c r="AK28" s="55">
        <f ca="1">CORREL(OFFSET(review_rating!AJ$3,$BB$5,0,1,1+$BB$4),OFFSET(review_rating!AJ9,0,0,1,1+$BB$4))</f>
        <v>0.48969294210374237</v>
      </c>
      <c r="AL28" s="55">
        <f ca="1">CORREL(OFFSET(review_rating!AK$3,$BB$5,0,1,1+$BB$4),OFFSET(review_rating!AK9,0,0,1,1+$BB$4))</f>
        <v>-0.24851578501215593</v>
      </c>
      <c r="AM28" s="55">
        <f ca="1">CORREL(OFFSET(review_rating!AL$3,$BB$5,0,1,1+$BB$4),OFFSET(review_rating!AL9,0,0,1,1+$BB$4))</f>
        <v>-0.2581896880556076</v>
      </c>
      <c r="AN28" s="55">
        <f ca="1">CORREL(OFFSET(review_rating!AM$3,$BB$5,0,1,1+$BB$4),OFFSET(review_rating!AM9,0,0,1,1+$BB$4))</f>
        <v>-0.30947558393617358</v>
      </c>
      <c r="AO28" s="55">
        <f ca="1">CORREL(OFFSET(review_rating!AN$3,$BB$5,0,1,1+$BB$4),OFFSET(review_rating!AN9,0,0,1,1+$BB$4))</f>
        <v>-0.53092757813759595</v>
      </c>
      <c r="AP28" s="55">
        <f ca="1">CORREL(OFFSET(review_rating!AO$3,$BB$5,0,1,1+$BB$4),OFFSET(review_rating!AO9,0,0,1,1+$BB$4))</f>
        <v>0.19672256666026275</v>
      </c>
      <c r="AQ28" s="55">
        <f ca="1">CORREL(OFFSET(review_rating!AP$3,$BB$5,0,1,1+$BB$4),OFFSET(review_rating!AP9,0,0,1,1+$BB$4))</f>
        <v>-0.9111350478918836</v>
      </c>
      <c r="AR28" s="55">
        <f ca="1">CORREL(OFFSET(review_rating!AQ$3,$BB$5,0,1,1+$BB$4),OFFSET(review_rating!AQ9,0,0,1,1+$BB$4))</f>
        <v>0.36653873559494132</v>
      </c>
      <c r="AS28" s="55">
        <f ca="1">CORREL(OFFSET(review_rating!AR$3,$BB$5,0,1,1+$BB$4),OFFSET(review_rating!AR9,0,0,1,1+$BB$4))</f>
        <v>0.42679428139785158</v>
      </c>
      <c r="AT28" s="55">
        <f ca="1">CORREL(OFFSET(review_rating!AS$3,$BB$5,0,1,1+$BB$4),OFFSET(review_rating!AS9,0,0,1,1+$BB$4))</f>
        <v>2.1619277880151982E-2</v>
      </c>
      <c r="AU28" s="55">
        <f ca="1">CORREL(OFFSET(review_rating!AT$3,$BB$5,0,1,1+$BB$4),OFFSET(review_rating!AT9,0,0,1,1+$BB$4))</f>
        <v>0.91864473205104802</v>
      </c>
      <c r="AV28" s="55">
        <f ca="1">CORREL(OFFSET(review_rating!AU$3,$BB$5,0,1,1+$BB$4),OFFSET(review_rating!AU9,0,0,1,1+$BB$4))</f>
        <v>0.97945705853502407</v>
      </c>
      <c r="AW28" s="55">
        <f ca="1">CORREL(OFFSET(review_rating!AV$3,$BB$5,0,1,1+$BB$4),OFFSET(review_rating!AV9,0,0,1,1+$BB$4))</f>
        <v>0.81430792306318467</v>
      </c>
      <c r="AX28" s="55">
        <f ca="1">CORREL(OFFSET(review_rating!AW$3,$BB$5,0,1,1+$BB$4),OFFSET(review_rating!AW9,0,0,1,1+$BB$4))</f>
        <v>0.84216329954744884</v>
      </c>
      <c r="AY28" s="57">
        <f ca="1">CORREL(OFFSET(review_rating!AX$3,$BB$5,0,1,1+$BB$4),OFFSET(review_rating!AX9,0,0,1,1+$BB$4))</f>
        <v>0.69533933213097232</v>
      </c>
      <c r="AZ28" s="89"/>
    </row>
    <row r="29" spans="1:52" ht="11.25" customHeight="1" x14ac:dyDescent="0.25">
      <c r="A29" s="7"/>
      <c r="B29" s="77" t="s">
        <v>142</v>
      </c>
      <c r="C29" s="81">
        <f ca="1">CORREL(OFFSET(review_rating!B$3,$BB$5,0,1,1+$BB$4),OFFSET(review_rating!C9,0,0,1,1+$BB$4))</f>
        <v>-0.11225495039359444</v>
      </c>
      <c r="D29" s="55">
        <f ca="1">CORREL(OFFSET(review_rating!C$3,$BB$5,0,1,1+$BB$4),OFFSET(review_rating!D9,0,0,1,1+$BB$4))</f>
        <v>0.12088173210822335</v>
      </c>
      <c r="E29" s="55">
        <f ca="1">CORREL(OFFSET(review_rating!D$3,$BB$5,0,1,1+$BB$4),OFFSET(review_rating!E9,0,0,1,1+$BB$4))</f>
        <v>0.19353424049566695</v>
      </c>
      <c r="F29" s="55">
        <f ca="1">CORREL(OFFSET(review_rating!E$3,$BB$5,0,1,1+$BB$4),OFFSET(review_rating!F9,0,0,1,1+$BB$4))</f>
        <v>-0.35430889587826148</v>
      </c>
      <c r="G29" s="55">
        <f ca="1">CORREL(OFFSET(review_rating!F$3,$BB$5,0,1,1+$BB$4),OFFSET(review_rating!G9,0,0,1,1+$BB$4))</f>
        <v>0.59259199907787985</v>
      </c>
      <c r="H29" s="55">
        <f ca="1">CORREL(OFFSET(review_rating!G$3,$BB$5,0,1,1+$BB$4),OFFSET(review_rating!H9,0,0,1,1+$BB$4))</f>
        <v>0.51593411149403823</v>
      </c>
      <c r="I29" s="55">
        <f ca="1">CORREL(OFFSET(review_rating!H$3,$BB$5,0,1,1+$BB$4),OFFSET(review_rating!I9,0,0,1,1+$BB$4))</f>
        <v>0.9112162422230019</v>
      </c>
      <c r="J29" s="55">
        <f ca="1">CORREL(OFFSET(review_rating!I$3,$BB$5,0,1,1+$BB$4),OFFSET(review_rating!J9,0,0,1,1+$BB$4))</f>
        <v>0.98355513900134606</v>
      </c>
      <c r="K29" s="55">
        <f ca="1">CORREL(OFFSET(review_rating!J$3,$BB$5,0,1,1+$BB$4),OFFSET(review_rating!K9,0,0,1,1+$BB$4))</f>
        <v>0.65245000676436238</v>
      </c>
      <c r="L29" s="55">
        <f ca="1">CORREL(OFFSET(review_rating!K$3,$BB$5,0,1,1+$BB$4),OFFSET(review_rating!L9,0,0,1,1+$BB$4))</f>
        <v>0.58688718661140138</v>
      </c>
      <c r="M29" s="55">
        <f ca="1">CORREL(OFFSET(review_rating!L$3,$BB$5,0,1,1+$BB$4),OFFSET(review_rating!M9,0,0,1,1+$BB$4))</f>
        <v>-9.9557948514924603E-3</v>
      </c>
      <c r="N29" s="55">
        <f ca="1">CORREL(OFFSET(review_rating!M$3,$BB$5,0,1,1+$BB$4),OFFSET(review_rating!N9,0,0,1,1+$BB$4))</f>
        <v>-0.70632241402201668</v>
      </c>
      <c r="O29" s="55">
        <f ca="1">CORREL(OFFSET(review_rating!N$3,$BB$5,0,1,1+$BB$4),OFFSET(review_rating!O9,0,0,1,1+$BB$4))</f>
        <v>-0.6015682573975718</v>
      </c>
      <c r="P29" s="55">
        <f ca="1">CORREL(OFFSET(review_rating!O$3,$BB$5,0,1,1+$BB$4),OFFSET(review_rating!P9,0,0,1,1+$BB$4))</f>
        <v>-0.77815337976889842</v>
      </c>
      <c r="Q29" s="55">
        <f ca="1">CORREL(OFFSET(review_rating!P$3,$BB$5,0,1,1+$BB$4),OFFSET(review_rating!Q9,0,0,1,1+$BB$4))</f>
        <v>-0.58406436419461605</v>
      </c>
      <c r="R29" s="55">
        <f ca="1">CORREL(OFFSET(review_rating!Q$3,$BB$5,0,1,1+$BB$4),OFFSET(review_rating!R9,0,0,1,1+$BB$4))</f>
        <v>-3.5333262666878668E-2</v>
      </c>
      <c r="S29" s="55">
        <f ca="1">CORREL(OFFSET(review_rating!R$3,$BB$5,0,1,1+$BB$4),OFFSET(review_rating!S9,0,0,1,1+$BB$4))</f>
        <v>0.60984408426878212</v>
      </c>
      <c r="T29" s="85">
        <f ca="1">CORREL(OFFSET(review_rating!S$3,$BB$5,0,1,1+$BB$4),OFFSET(review_rating!T9,0,0,1,1+$BB$4))</f>
        <v>-0.11203325320272667</v>
      </c>
      <c r="U29" s="55">
        <f ca="1">CORREL(OFFSET(review_rating!T$3,$BB$5,0,1,1+$BB$4),OFFSET(review_rating!U9,0,0,1,1+$BB$4))</f>
        <v>-0.33926245032450103</v>
      </c>
      <c r="V29" s="55">
        <f ca="1">CORREL(OFFSET(review_rating!U$3,$BB$5,0,1,1+$BB$4),OFFSET(review_rating!V9,0,0,1,1+$BB$4))</f>
        <v>-0.5407296672340024</v>
      </c>
      <c r="W29" s="55">
        <f ca="1">CORREL(OFFSET(review_rating!V$3,$BB$5,0,1,1+$BB$4),OFFSET(review_rating!W9,0,0,1,1+$BB$4))</f>
        <v>-8.4578302450032922E-2</v>
      </c>
      <c r="X29" s="55">
        <f ca="1">CORREL(OFFSET(review_rating!W$3,$BB$5,0,1,1+$BB$4),OFFSET(review_rating!X9,0,0,1,1+$BB$4))</f>
        <v>-0.68776204753810988</v>
      </c>
      <c r="Y29" s="55">
        <f ca="1">CORREL(OFFSET(review_rating!X$3,$BB$5,0,1,1+$BB$4),OFFSET(review_rating!Y9,0,0,1,1+$BB$4))</f>
        <v>-0.39119142120531003</v>
      </c>
      <c r="Z29" s="55">
        <f ca="1">CORREL(OFFSET(review_rating!Y$3,$BB$5,0,1,1+$BB$4),OFFSET(review_rating!Z9,0,0,1,1+$BB$4))</f>
        <v>-9.2711362414838627E-2</v>
      </c>
      <c r="AA29" s="55">
        <f ca="1">CORREL(OFFSET(review_rating!Z$3,$BB$5,0,1,1+$BB$4),OFFSET(review_rating!AA9,0,0,1,1+$BB$4))</f>
        <v>-0.20656948657421351</v>
      </c>
      <c r="AB29" s="55">
        <f ca="1">CORREL(OFFSET(review_rating!AA$3,$BB$5,0,1,1+$BB$4),OFFSET(review_rating!AB9,0,0,1,1+$BB$4))</f>
        <v>-0.80217955447677247</v>
      </c>
      <c r="AC29" s="55">
        <f ca="1">CORREL(OFFSET(review_rating!AB$3,$BB$5,0,1,1+$BB$4),OFFSET(review_rating!AC9,0,0,1,1+$BB$4))</f>
        <v>-0.94049340477638332</v>
      </c>
      <c r="AD29" s="55">
        <f ca="1">CORREL(OFFSET(review_rating!AC$3,$BB$5,0,1,1+$BB$4),OFFSET(review_rating!AD9,0,0,1,1+$BB$4))</f>
        <v>-0.66713750453892195</v>
      </c>
      <c r="AE29" s="55">
        <f ca="1">CORREL(OFFSET(review_rating!AD$3,$BB$5,0,1,1+$BB$4),OFFSET(review_rating!AE9,0,0,1,1+$BB$4))</f>
        <v>-0.63217462794162083</v>
      </c>
      <c r="AF29" s="55">
        <f ca="1">CORREL(OFFSET(review_rating!AE$3,$BB$5,0,1,1+$BB$4),OFFSET(review_rating!AF9,0,0,1,1+$BB$4))</f>
        <v>-0.64856797606664141</v>
      </c>
      <c r="AG29" s="55">
        <f ca="1">CORREL(OFFSET(review_rating!AF$3,$BB$5,0,1,1+$BB$4),OFFSET(review_rating!AG9,0,0,1,1+$BB$4))</f>
        <v>0.94884747271611714</v>
      </c>
      <c r="AH29" s="55">
        <f ca="1">CORREL(OFFSET(review_rating!AG$3,$BB$5,0,1,1+$BB$4),OFFSET(review_rating!AH9,0,0,1,1+$BB$4))</f>
        <v>0.79972472442048037</v>
      </c>
      <c r="AI29" s="55">
        <f ca="1">CORREL(OFFSET(review_rating!AH$3,$BB$5,0,1,1+$BB$4),OFFSET(review_rating!AI9,0,0,1,1+$BB$4))</f>
        <v>0.51894679786446452</v>
      </c>
      <c r="AJ29" s="55">
        <f ca="1">CORREL(OFFSET(review_rating!AI$3,$BB$5,0,1,1+$BB$4),OFFSET(review_rating!AJ9,0,0,1,1+$BB$4))</f>
        <v>-0.24047176159980163</v>
      </c>
      <c r="AK29" s="55">
        <f ca="1">CORREL(OFFSET(review_rating!AJ$3,$BB$5,0,1,1+$BB$4),OFFSET(review_rating!AK9,0,0,1,1+$BB$4))</f>
        <v>-0.99066123706908049</v>
      </c>
      <c r="AL29" s="55">
        <f ca="1">CORREL(OFFSET(review_rating!AK$3,$BB$5,0,1,1+$BB$4),OFFSET(review_rating!AL9,0,0,1,1+$BB$4))</f>
        <v>-0.20929666470803671</v>
      </c>
      <c r="AM29" s="55">
        <f ca="1">CORREL(OFFSET(review_rating!AL$3,$BB$5,0,1,1+$BB$4),OFFSET(review_rating!AM9,0,0,1,1+$BB$4))</f>
        <v>-0.39504952460340759</v>
      </c>
      <c r="AN29" s="55">
        <f ca="1">CORREL(OFFSET(review_rating!AM$3,$BB$5,0,1,1+$BB$4),OFFSET(review_rating!AN9,0,0,1,1+$BB$4))</f>
        <v>7.768094401307328E-2</v>
      </c>
      <c r="AO29" s="55">
        <f ca="1">CORREL(OFFSET(review_rating!AN$3,$BB$5,0,1,1+$BB$4),OFFSET(review_rating!AO9,0,0,1,1+$BB$4))</f>
        <v>7.3327146139214497E-2</v>
      </c>
      <c r="AP29" s="55">
        <f ca="1">CORREL(OFFSET(review_rating!AO$3,$BB$5,0,1,1+$BB$4),OFFSET(review_rating!AP9,0,0,1,1+$BB$4))</f>
        <v>-0.31677866650763464</v>
      </c>
      <c r="AQ29" s="55">
        <f ca="1">CORREL(OFFSET(review_rating!AP$3,$BB$5,0,1,1+$BB$4),OFFSET(review_rating!AQ9,0,0,1,1+$BB$4))</f>
        <v>0.5860925634516656</v>
      </c>
      <c r="AR29" s="55">
        <f ca="1">CORREL(OFFSET(review_rating!AQ$3,$BB$5,0,1,1+$BB$4),OFFSET(review_rating!AR9,0,0,1,1+$BB$4))</f>
        <v>0.74277703594903854</v>
      </c>
      <c r="AS29" s="55">
        <f ca="1">CORREL(OFFSET(review_rating!AR$3,$BB$5,0,1,1+$BB$4),OFFSET(review_rating!AS9,0,0,1,1+$BB$4))</f>
        <v>0.73281044225247782</v>
      </c>
      <c r="AT29" s="55">
        <f ca="1">CORREL(OFFSET(review_rating!AS$3,$BB$5,0,1,1+$BB$4),OFFSET(review_rating!AT9,0,0,1,1+$BB$4))</f>
        <v>0.48889910855312324</v>
      </c>
      <c r="AU29" s="55">
        <f ca="1">CORREL(OFFSET(review_rating!AT$3,$BB$5,0,1,1+$BB$4),OFFSET(review_rating!AU9,0,0,1,1+$BB$4))</f>
        <v>-0.11016542308003231</v>
      </c>
      <c r="AV29" s="55">
        <f ca="1">CORREL(OFFSET(review_rating!AU$3,$BB$5,0,1,1+$BB$4),OFFSET(review_rating!AV9,0,0,1,1+$BB$4))</f>
        <v>-0.46714010599585232</v>
      </c>
      <c r="AW29" s="55">
        <f ca="1">CORREL(OFFSET(review_rating!AV$3,$BB$5,0,1,1+$BB$4),OFFSET(review_rating!AW9,0,0,1,1+$BB$4))</f>
        <v>-0.28822582843817141</v>
      </c>
      <c r="AX29" s="55">
        <f ca="1">CORREL(OFFSET(review_rating!AW$3,$BB$5,0,1,1+$BB$4),OFFSET(review_rating!AX9,0,0,1,1+$BB$4))</f>
        <v>-0.44246662510318546</v>
      </c>
      <c r="AY29" s="57"/>
      <c r="AZ29" s="89"/>
    </row>
    <row r="30" spans="1:52" ht="11.25" customHeight="1" x14ac:dyDescent="0.25">
      <c r="A30" s="7"/>
      <c r="B30" s="77" t="s">
        <v>143</v>
      </c>
      <c r="C30" s="81">
        <f ca="1">CORREL(OFFSET(review_rating!B$3,$BB$5,0,1,1+$BB$4),OFFSET(review_rating!D9,0,0,1,1+$BB$4))</f>
        <v>0.58984873934088866</v>
      </c>
      <c r="D30" s="55">
        <f ca="1">CORREL(OFFSET(review_rating!C$3,$BB$5,0,1,1+$BB$4),OFFSET(review_rating!E9,0,0,1,1+$BB$4))</f>
        <v>0.73743555487226031</v>
      </c>
      <c r="E30" s="55">
        <f ca="1">CORREL(OFFSET(review_rating!D$3,$BB$5,0,1,1+$BB$4),OFFSET(review_rating!F9,0,0,1,1+$BB$4))</f>
        <v>0.75262977612693471</v>
      </c>
      <c r="F30" s="55">
        <f ca="1">CORREL(OFFSET(review_rating!E$3,$BB$5,0,1,1+$BB$4),OFFSET(review_rating!G9,0,0,1,1+$BB$4))</f>
        <v>0.86617595879791887</v>
      </c>
      <c r="G30" s="55">
        <f ca="1">CORREL(OFFSET(review_rating!F$3,$BB$5,0,1,1+$BB$4),OFFSET(review_rating!H9,0,0,1,1+$BB$4))</f>
        <v>-0.24606170963497864</v>
      </c>
      <c r="H30" s="55">
        <f ca="1">CORREL(OFFSET(review_rating!G$3,$BB$5,0,1,1+$BB$4),OFFSET(review_rating!I9,0,0,1,1+$BB$4))</f>
        <v>-0.22546441499950329</v>
      </c>
      <c r="I30" s="55">
        <f ca="1">CORREL(OFFSET(review_rating!H$3,$BB$5,0,1,1+$BB$4),OFFSET(review_rating!J9,0,0,1,1+$BB$4))</f>
        <v>-0.84031943714076696</v>
      </c>
      <c r="J30" s="55">
        <f ca="1">CORREL(OFFSET(review_rating!I$3,$BB$5,0,1,1+$BB$4),OFFSET(review_rating!K9,0,0,1,1+$BB$4))</f>
        <v>-0.96165541750426298</v>
      </c>
      <c r="K30" s="55">
        <f ca="1">CORREL(OFFSET(review_rating!J$3,$BB$5,0,1,1+$BB$4),OFFSET(review_rating!L9,0,0,1,1+$BB$4))</f>
        <v>-0.76044170640238695</v>
      </c>
      <c r="L30" s="55">
        <f ca="1">CORREL(OFFSET(review_rating!K$3,$BB$5,0,1,1+$BB$4),OFFSET(review_rating!M9,0,0,1,1+$BB$4))</f>
        <v>-0.68599434057003428</v>
      </c>
      <c r="M30" s="55">
        <f ca="1">CORREL(OFFSET(review_rating!L$3,$BB$5,0,1,1+$BB$4),OFFSET(review_rating!N9,0,0,1,1+$BB$4))</f>
        <v>1.7243942512517586E-2</v>
      </c>
      <c r="N30" s="55">
        <f ca="1">CORREL(OFFSET(review_rating!M$3,$BB$5,0,1,1+$BB$4),OFFSET(review_rating!O9,0,0,1,1+$BB$4))</f>
        <v>-4.7088160934801108E-2</v>
      </c>
      <c r="O30" s="55">
        <f ca="1">CORREL(OFFSET(review_rating!N$3,$BB$5,0,1,1+$BB$4),OFFSET(review_rating!P9,0,0,1,1+$BB$4))</f>
        <v>-0.10299994172818884</v>
      </c>
      <c r="P30" s="55">
        <f ca="1">CORREL(OFFSET(review_rating!O$3,$BB$5,0,1,1+$BB$4),OFFSET(review_rating!Q9,0,0,1,1+$BB$4))</f>
        <v>-0.33204590472223355</v>
      </c>
      <c r="Q30" s="55">
        <f ca="1">CORREL(OFFSET(review_rating!P$3,$BB$5,0,1,1+$BB$4),OFFSET(review_rating!R9,0,0,1,1+$BB$4))</f>
        <v>-0.96552772418836863</v>
      </c>
      <c r="R30" s="55">
        <f ca="1">CORREL(OFFSET(review_rating!Q$3,$BB$5,0,1,1+$BB$4),OFFSET(review_rating!S9,0,0,1,1+$BB$4))</f>
        <v>-0.57687953917317358</v>
      </c>
      <c r="S30" s="55">
        <f ca="1">CORREL(OFFSET(review_rating!R$3,$BB$5,0,1,1+$BB$4),OFFSET(review_rating!T9,0,0,1,1+$BB$4))</f>
        <v>-0.50578119164338253</v>
      </c>
      <c r="T30" s="85">
        <f ca="1">CORREL(OFFSET(review_rating!S$3,$BB$5,0,1,1+$BB$4),OFFSET(review_rating!U9,0,0,1,1+$BB$4))</f>
        <v>0.34758184116986235</v>
      </c>
      <c r="U30" s="55">
        <f ca="1">CORREL(OFFSET(review_rating!T$3,$BB$5,0,1,1+$BB$4),OFFSET(review_rating!V9,0,0,1,1+$BB$4))</f>
        <v>0.73195294752470319</v>
      </c>
      <c r="V30" s="55">
        <f ca="1">CORREL(OFFSET(review_rating!U$3,$BB$5,0,1,1+$BB$4),OFFSET(review_rating!W9,0,0,1,1+$BB$4))</f>
        <v>0.88907602509142658</v>
      </c>
      <c r="W30" s="55">
        <f ca="1">CORREL(OFFSET(review_rating!V$3,$BB$5,0,1,1+$BB$4),OFFSET(review_rating!X9,0,0,1,1+$BB$4))</f>
        <v>0.80697821614547505</v>
      </c>
      <c r="X30" s="55">
        <f ca="1">CORREL(OFFSET(review_rating!W$3,$BB$5,0,1,1+$BB$4),OFFSET(review_rating!Y9,0,0,1,1+$BB$4))</f>
        <v>0.63783539656642096</v>
      </c>
      <c r="Y30" s="55">
        <f ca="1">CORREL(OFFSET(review_rating!X$3,$BB$5,0,1,1+$BB$4),OFFSET(review_rating!Z9,0,0,1,1+$BB$4))</f>
        <v>0.95519194145027397</v>
      </c>
      <c r="Z30" s="55">
        <f ca="1">CORREL(OFFSET(review_rating!Y$3,$BB$5,0,1,1+$BB$4),OFFSET(review_rating!AA9,0,0,1,1+$BB$4))</f>
        <v>0.17886075079022559</v>
      </c>
      <c r="AA30" s="55">
        <f ca="1">CORREL(OFFSET(review_rating!Z$3,$BB$5,0,1,1+$BB$4),OFFSET(review_rating!AB9,0,0,1,1+$BB$4))</f>
        <v>0.35409329768844272</v>
      </c>
      <c r="AB30" s="55">
        <f ca="1">CORREL(OFFSET(review_rating!AA$3,$BB$5,0,1,1+$BB$4),OFFSET(review_rating!AC9,0,0,1,1+$BB$4))</f>
        <v>0.24029503107614736</v>
      </c>
      <c r="AC30" s="55">
        <f ca="1">CORREL(OFFSET(review_rating!AB$3,$BB$5,0,1,1+$BB$4),OFFSET(review_rating!AD9,0,0,1,1+$BB$4))</f>
        <v>0.59076685526550066</v>
      </c>
      <c r="AD30" s="55">
        <f ca="1">CORREL(OFFSET(review_rating!AC$3,$BB$5,0,1,1+$BB$4),OFFSET(review_rating!AE9,0,0,1,1+$BB$4))</f>
        <v>0.70624556514983328</v>
      </c>
      <c r="AE30" s="55">
        <f ca="1">CORREL(OFFSET(review_rating!AD$3,$BB$5,0,1,1+$BB$4),OFFSET(review_rating!AF9,0,0,1,1+$BB$4))</f>
        <v>0.35775802654653421</v>
      </c>
      <c r="AF30" s="55">
        <f ca="1">CORREL(OFFSET(review_rating!AE$3,$BB$5,0,1,1+$BB$4),OFFSET(review_rating!AG9,0,0,1,1+$BB$4))</f>
        <v>0.11984616483426738</v>
      </c>
      <c r="AG30" s="55">
        <f ca="1">CORREL(OFFSET(review_rating!AF$3,$BB$5,0,1,1+$BB$4),OFFSET(review_rating!AH9,0,0,1,1+$BB$4))</f>
        <v>-0.21730360300284682</v>
      </c>
      <c r="AH30" s="55">
        <f ca="1">CORREL(OFFSET(review_rating!AG$3,$BB$5,0,1,1+$BB$4),OFFSET(review_rating!AI9,0,0,1,1+$BB$4))</f>
        <v>2.7273967932328919E-2</v>
      </c>
      <c r="AI30" s="55">
        <f ca="1">CORREL(OFFSET(review_rating!AH$3,$BB$5,0,1,1+$BB$4),OFFSET(review_rating!AJ9,0,0,1,1+$BB$4))</f>
        <v>-0.205482796515771</v>
      </c>
      <c r="AJ30" s="55">
        <f ca="1">CORREL(OFFSET(review_rating!AI$3,$BB$5,0,1,1+$BB$4),OFFSET(review_rating!AK9,0,0,1,1+$BB$4))</f>
        <v>0.37291185884393185</v>
      </c>
      <c r="AK30" s="55">
        <f ca="1">CORREL(OFFSET(review_rating!AJ$3,$BB$5,0,1,1+$BB$4),OFFSET(review_rating!AL9,0,0,1,1+$BB$4))</f>
        <v>0.6734556881195215</v>
      </c>
      <c r="AL30" s="55">
        <f ca="1">CORREL(OFFSET(review_rating!AK$3,$BB$5,0,1,1+$BB$4),OFFSET(review_rating!AM9,0,0,1,1+$BB$4))</f>
        <v>-6.3966175266183214E-2</v>
      </c>
      <c r="AM30" s="55">
        <f ca="1">CORREL(OFFSET(review_rating!AL$3,$BB$5,0,1,1+$BB$4),OFFSET(review_rating!AN9,0,0,1,1+$BB$4))</f>
        <v>0.33517779591602015</v>
      </c>
      <c r="AN30" s="55">
        <f ca="1">CORREL(OFFSET(review_rating!AM$3,$BB$5,0,1,1+$BB$4),OFFSET(review_rating!AO9,0,0,1,1+$BB$4))</f>
        <v>-0.18749432020954096</v>
      </c>
      <c r="AO30" s="55">
        <f ca="1">CORREL(OFFSET(review_rating!AN$3,$BB$5,0,1,1+$BB$4),OFFSET(review_rating!AP9,0,0,1,1+$BB$4))</f>
        <v>0.60117376398738898</v>
      </c>
      <c r="AP30" s="55">
        <f ca="1">CORREL(OFFSET(review_rating!AO$3,$BB$5,0,1,1+$BB$4),OFFSET(review_rating!AQ9,0,0,1,1+$BB$4))</f>
        <v>0.41129723344383157</v>
      </c>
      <c r="AQ30" s="55">
        <f ca="1">CORREL(OFFSET(review_rating!AP$3,$BB$5,0,1,1+$BB$4),OFFSET(review_rating!AR9,0,0,1,1+$BB$4))</f>
        <v>0.91546227639095401</v>
      </c>
      <c r="AR30" s="55">
        <f ca="1">CORREL(OFFSET(review_rating!AQ$3,$BB$5,0,1,1+$BB$4),OFFSET(review_rating!AS9,0,0,1,1+$BB$4))</f>
        <v>0.86628074314099679</v>
      </c>
      <c r="AS30" s="55">
        <f ca="1">CORREL(OFFSET(review_rating!AR$3,$BB$5,0,1,1+$BB$4),OFFSET(review_rating!AT9,0,0,1,1+$BB$4))</f>
        <v>0.22513877535492174</v>
      </c>
      <c r="AT30" s="55">
        <f ca="1">CORREL(OFFSET(review_rating!AS$3,$BB$5,0,1,1+$BB$4),OFFSET(review_rating!AU9,0,0,1,1+$BB$4))</f>
        <v>0.43883341240959223</v>
      </c>
      <c r="AU30" s="55">
        <f ca="1">CORREL(OFFSET(review_rating!AT$3,$BB$5,0,1,1+$BB$4),OFFSET(review_rating!AV9,0,0,1,1+$BB$4))</f>
        <v>0.10534871477283624</v>
      </c>
      <c r="AV30" s="55">
        <f ca="1">CORREL(OFFSET(review_rating!AU$3,$BB$5,0,1,1+$BB$4),OFFSET(review_rating!AW9,0,0,1,1+$BB$4))</f>
        <v>-0.20043522389552113</v>
      </c>
      <c r="AW30" s="55">
        <f ca="1">CORREL(OFFSET(review_rating!AV$3,$BB$5,0,1,1+$BB$4),OFFSET(review_rating!AX9,0,0,1,1+$BB$4))</f>
        <v>-0.42254466110838623</v>
      </c>
      <c r="AX30" s="55"/>
      <c r="AY30" s="57"/>
      <c r="AZ30" s="89"/>
    </row>
    <row r="31" spans="1:52" ht="11.25" customHeight="1" x14ac:dyDescent="0.25">
      <c r="A31" s="7"/>
      <c r="B31" s="77" t="s">
        <v>144</v>
      </c>
      <c r="C31" s="58">
        <f ca="1">CORREL(OFFSET(review_rating!B$3,$BB$5,0,1,1+$BB$4),OFFSET(review_rating!E9,0,0,1,1+$BB$4))</f>
        <v>-0.32722250807313813</v>
      </c>
      <c r="D31" s="59">
        <f ca="1">CORREL(OFFSET(review_rating!C$3,$BB$5,0,1,1+$BB$4),OFFSET(review_rating!F9,0,0,1,1+$BB$4))</f>
        <v>-0.90836718685093265</v>
      </c>
      <c r="E31" s="59">
        <f ca="1">CORREL(OFFSET(review_rating!D$3,$BB$5,0,1,1+$BB$4),OFFSET(review_rating!G9,0,0,1,1+$BB$4))</f>
        <v>-0.521176521938715</v>
      </c>
      <c r="F31" s="59">
        <f ca="1">CORREL(OFFSET(review_rating!E$3,$BB$5,0,1,1+$BB$4),OFFSET(review_rating!H9,0,0,1,1+$BB$4))</f>
        <v>-0.5275924003585889</v>
      </c>
      <c r="G31" s="59">
        <f ca="1">CORREL(OFFSET(review_rating!F$3,$BB$5,0,1,1+$BB$4),OFFSET(review_rating!I9,0,0,1,1+$BB$4))</f>
        <v>0.18559285849594637</v>
      </c>
      <c r="H31" s="59">
        <f ca="1">CORREL(OFFSET(review_rating!G$3,$BB$5,0,1,1+$BB$4),OFFSET(review_rating!J9,0,0,1,1+$BB$4))</f>
        <v>0.25088838992476858</v>
      </c>
      <c r="I31" s="59">
        <f ca="1">CORREL(OFFSET(review_rating!H$3,$BB$5,0,1,1+$BB$4),OFFSET(review_rating!K9,0,0,1,1+$BB$4))</f>
        <v>0.98274646038496483</v>
      </c>
      <c r="J31" s="59">
        <f ca="1">CORREL(OFFSET(review_rating!I$3,$BB$5,0,1,1+$BB$4),OFFSET(review_rating!L9,0,0,1,1+$BB$4))</f>
        <v>0.95768702629265334</v>
      </c>
      <c r="K31" s="59">
        <f ca="1">CORREL(OFFSET(review_rating!J$3,$BB$5,0,1,1+$BB$4),OFFSET(review_rating!M9,0,0,1,1+$BB$4))</f>
        <v>0.92740021956166352</v>
      </c>
      <c r="L31" s="59">
        <f ca="1">CORREL(OFFSET(review_rating!K$3,$BB$5,0,1,1+$BB$4),OFFSET(review_rating!N9,0,0,1,1+$BB$4))</f>
        <v>0.69310328008367184</v>
      </c>
      <c r="M31" s="59">
        <f ca="1">CORREL(OFFSET(review_rating!L$3,$BB$5,0,1,1+$BB$4),OFFSET(review_rating!O9,0,0,1,1+$BB$4))</f>
        <v>0.70700164301316326</v>
      </c>
      <c r="N31" s="59">
        <f ca="1">CORREL(OFFSET(review_rating!M$3,$BB$5,0,1,1+$BB$4),OFFSET(review_rating!P9,0,0,1,1+$BB$4))</f>
        <v>0.5563049019265377</v>
      </c>
      <c r="O31" s="59">
        <f ca="1">CORREL(OFFSET(review_rating!N$3,$BB$5,0,1,1+$BB$4),OFFSET(review_rating!Q9,0,0,1,1+$BB$4))</f>
        <v>0.42520488764713854</v>
      </c>
      <c r="P31" s="59">
        <f ca="1">CORREL(OFFSET(review_rating!O$3,$BB$5,0,1,1+$BB$4),OFFSET(review_rating!R9,0,0,1,1+$BB$4))</f>
        <v>0.32343525056604322</v>
      </c>
      <c r="Q31" s="59">
        <f ca="1">CORREL(OFFSET(review_rating!P$3,$BB$5,0,1,1+$BB$4),OFFSET(review_rating!S9,0,0,1,1+$BB$4))</f>
        <v>-0.66951307587022124</v>
      </c>
      <c r="R31" s="59">
        <f ca="1">CORREL(OFFSET(review_rating!Q$3,$BB$5,0,1,1+$BB$4),OFFSET(review_rating!T9,0,0,1,1+$BB$4))</f>
        <v>-0.50578119164338253</v>
      </c>
      <c r="S31" s="59">
        <f ca="1">CORREL(OFFSET(review_rating!R$3,$BB$5,0,1,1+$BB$4),OFFSET(review_rating!U9,0,0,1,1+$BB$4))</f>
        <v>-0.61713510575057118</v>
      </c>
      <c r="T31" s="86">
        <f ca="1">CORREL(OFFSET(review_rating!S$3,$BB$5,0,1,1+$BB$4),OFFSET(review_rating!V9,0,0,1,1+$BB$4))</f>
        <v>-0.68044014620626914</v>
      </c>
      <c r="U31" s="59">
        <f ca="1">CORREL(OFFSET(review_rating!T$3,$BB$5,0,1,1+$BB$4),OFFSET(review_rating!W9,0,0,1,1+$BB$4))</f>
        <v>0.28412908482974764</v>
      </c>
      <c r="V31" s="59">
        <f ca="1">CORREL(OFFSET(review_rating!U$3,$BB$5,0,1,1+$BB$4),OFFSET(review_rating!X9,0,0,1,1+$BB$4))</f>
        <v>1.5490296988898932E-3</v>
      </c>
      <c r="W31" s="59">
        <f ca="1">CORREL(OFFSET(review_rating!V$3,$BB$5,0,1,1+$BB$4),OFFSET(review_rating!Y9,0,0,1,1+$BB$4))</f>
        <v>-0.31796510020029717</v>
      </c>
      <c r="X31" s="59">
        <f ca="1">CORREL(OFFSET(review_rating!W$3,$BB$5,0,1,1+$BB$4),OFFSET(review_rating!Z9,0,0,1,1+$BB$4))</f>
        <v>-0.51497471184885901</v>
      </c>
      <c r="Y31" s="59">
        <f ca="1">CORREL(OFFSET(review_rating!X$3,$BB$5,0,1,1+$BB$4),OFFSET(review_rating!AA9,0,0,1,1+$BB$4))</f>
        <v>-0.5690148691409711</v>
      </c>
      <c r="Z31" s="59">
        <f ca="1">CORREL(OFFSET(review_rating!Y$3,$BB$5,0,1,1+$BB$4),OFFSET(review_rating!AB9,0,0,1,1+$BB$4))</f>
        <v>0.21507103161096319</v>
      </c>
      <c r="AA31" s="59">
        <f ca="1">CORREL(OFFSET(review_rating!Z$3,$BB$5,0,1,1+$BB$4),OFFSET(review_rating!AC9,0,0,1,1+$BB$4))</f>
        <v>0.61789632824315988</v>
      </c>
      <c r="AB31" s="59">
        <f ca="1">CORREL(OFFSET(review_rating!AA$3,$BB$5,0,1,1+$BB$4),OFFSET(review_rating!AD9,0,0,1,1+$BB$4))</f>
        <v>0.78788734920913417</v>
      </c>
      <c r="AC31" s="59">
        <f ca="1">CORREL(OFFSET(review_rating!AB$3,$BB$5,0,1,1+$BB$4),OFFSET(review_rating!AE9,0,0,1,1+$BB$4))</f>
        <v>0.79845151044008178</v>
      </c>
      <c r="AD31" s="59">
        <f ca="1">CORREL(OFFSET(review_rating!AC$3,$BB$5,0,1,1+$BB$4),OFFSET(review_rating!AF9,0,0,1,1+$BB$4))</f>
        <v>0.94293032305521196</v>
      </c>
      <c r="AE31" s="59">
        <f ca="1">CORREL(OFFSET(review_rating!AD$3,$BB$5,0,1,1+$BB$4),OFFSET(review_rating!AG9,0,0,1,1+$BB$4))</f>
        <v>0.12166206387231544</v>
      </c>
      <c r="AF31" s="59">
        <f ca="1">CORREL(OFFSET(review_rating!AE$3,$BB$5,0,1,1+$BB$4),OFFSET(review_rating!AH9,0,0,1,1+$BB$4))</f>
        <v>0.83027133047829482</v>
      </c>
      <c r="AG31" s="59">
        <f ca="1">CORREL(OFFSET(review_rating!AF$3,$BB$5,0,1,1+$BB$4),OFFSET(review_rating!AI9,0,0,1,1+$BB$4))</f>
        <v>0.54181828132081167</v>
      </c>
      <c r="AH31" s="59">
        <f ca="1">CORREL(OFFSET(review_rating!AG$3,$BB$5,0,1,1+$BB$4),OFFSET(review_rating!AJ9,0,0,1,1+$BB$4))</f>
        <v>-0.1229680618424023</v>
      </c>
      <c r="AI31" s="59">
        <f ca="1">CORREL(OFFSET(review_rating!AH$3,$BB$5,0,1,1+$BB$4),OFFSET(review_rating!AK9,0,0,1,1+$BB$4))</f>
        <v>-0.64792264819398948</v>
      </c>
      <c r="AJ31" s="59">
        <f ca="1">CORREL(OFFSET(review_rating!AI$3,$BB$5,0,1,1+$BB$4),OFFSET(review_rating!AL9,0,0,1,1+$BB$4))</f>
        <v>-0.40042591609142569</v>
      </c>
      <c r="AK31" s="59">
        <f ca="1">CORREL(OFFSET(review_rating!AJ$3,$BB$5,0,1,1+$BB$4),OFFSET(review_rating!AM9,0,0,1,1+$BB$4))</f>
        <v>-0.20198059402175389</v>
      </c>
      <c r="AL31" s="59">
        <f ca="1">CORREL(OFFSET(review_rating!AK$3,$BB$5,0,1,1+$BB$4),OFFSET(review_rating!AN9,0,0,1,1+$BB$4))</f>
        <v>0.28105814640302268</v>
      </c>
      <c r="AM31" s="59">
        <f ca="1">CORREL(OFFSET(review_rating!AL$3,$BB$5,0,1,1+$BB$4),OFFSET(review_rating!AO9,0,0,1,1+$BB$4))</f>
        <v>0.16691933955083813</v>
      </c>
      <c r="AN31" s="59">
        <f ca="1">CORREL(OFFSET(review_rating!AM$3,$BB$5,0,1,1+$BB$4),OFFSET(review_rating!AP9,0,0,1,1+$BB$4))</f>
        <v>0.98383622103644675</v>
      </c>
      <c r="AO31" s="59">
        <f ca="1">CORREL(OFFSET(review_rating!AN$3,$BB$5,0,1,1+$BB$4),OFFSET(review_rating!AQ9,0,0,1,1+$BB$4))</f>
        <v>-0.39353948049052734</v>
      </c>
      <c r="AP31" s="59">
        <f ca="1">CORREL(OFFSET(review_rating!AO$3,$BB$5,0,1,1+$BB$4),OFFSET(review_rating!AR9,0,0,1,1+$BB$4))</f>
        <v>-0.40190294259390325</v>
      </c>
      <c r="AQ31" s="59">
        <f ca="1">CORREL(OFFSET(review_rating!AP$3,$BB$5,0,1,1+$BB$4),OFFSET(review_rating!AS9,0,0,1,1+$BB$4))</f>
        <v>0.18355647209229278</v>
      </c>
      <c r="AR31" s="59">
        <f ca="1">CORREL(OFFSET(review_rating!AQ$3,$BB$5,0,1,1+$BB$4),OFFSET(review_rating!AT9,0,0,1,1+$BB$4))</f>
        <v>-0.69002120478872109</v>
      </c>
      <c r="AS31" s="59">
        <f ca="1">CORREL(OFFSET(review_rating!AR$3,$BB$5,0,1,1+$BB$4),OFFSET(review_rating!AU9,0,0,1,1+$BB$4))</f>
        <v>-0.85765743725874932</v>
      </c>
      <c r="AT31" s="59">
        <f ca="1">CORREL(OFFSET(review_rating!AS$3,$BB$5,0,1,1+$BB$4),OFFSET(review_rating!AV9,0,0,1,1+$BB$4))</f>
        <v>-0.87389368308746063</v>
      </c>
      <c r="AU31" s="59">
        <f ca="1">CORREL(OFFSET(review_rating!AT$3,$BB$5,0,1,1+$BB$4),OFFSET(review_rating!AW9,0,0,1,1+$BB$4))</f>
        <v>-0.74599242106897656</v>
      </c>
      <c r="AV31" s="59">
        <f ca="1">CORREL(OFFSET(review_rating!AU$3,$BB$5,0,1,1+$BB$4),OFFSET(review_rating!AX9,0,0,1,1+$BB$4))</f>
        <v>-0.25247520089071168</v>
      </c>
      <c r="AW31" s="59"/>
      <c r="AX31" s="59"/>
      <c r="AY31" s="60"/>
      <c r="AZ31" s="89"/>
    </row>
    <row r="32" spans="1:52" ht="11.25" customHeight="1" x14ac:dyDescent="0.25">
      <c r="A32" s="8" t="s">
        <v>3</v>
      </c>
      <c r="B32" s="76" t="s">
        <v>141</v>
      </c>
      <c r="C32" s="81">
        <f ca="1">CORREL(OFFSET(review_rating!B$3,$BB$5,0,1,1+$BB$4),OFFSET(review_rating!B10,0,0,1,1+$BB$4))</f>
        <v>0.92912454285953705</v>
      </c>
      <c r="D32" s="55">
        <f ca="1">CORREL(OFFSET(review_rating!C$3,$BB$5,0,1,1+$BB$4),OFFSET(review_rating!C10,0,0,1,1+$BB$4))</f>
        <v>0.91117503482851669</v>
      </c>
      <c r="E32" s="55">
        <f ca="1">CORREL(OFFSET(review_rating!D$3,$BB$5,0,1,1+$BB$4),OFFSET(review_rating!D10,0,0,1,1+$BB$4))</f>
        <v>0.91745071911112119</v>
      </c>
      <c r="F32" s="55">
        <f ca="1">CORREL(OFFSET(review_rating!E$3,$BB$5,0,1,1+$BB$4),OFFSET(review_rating!E10,0,0,1,1+$BB$4))</f>
        <v>0.7250665199745927</v>
      </c>
      <c r="G32" s="55">
        <f ca="1">CORREL(OFFSET(review_rating!F$3,$BB$5,0,1,1+$BB$4),OFFSET(review_rating!F10,0,0,1,1+$BB$4))</f>
        <v>-0.92621467710733829</v>
      </c>
      <c r="H32" s="55">
        <f ca="1">CORREL(OFFSET(review_rating!G$3,$BB$5,0,1,1+$BB$4),OFFSET(review_rating!G10,0,0,1,1+$BB$4))</f>
        <v>-0.2670652340122156</v>
      </c>
      <c r="I32" s="55">
        <f ca="1">CORREL(OFFSET(review_rating!H$3,$BB$5,0,1,1+$BB$4),OFFSET(review_rating!H10,0,0,1,1+$BB$4))</f>
        <v>-0.48545920838173273</v>
      </c>
      <c r="J32" s="55">
        <f ca="1">CORREL(OFFSET(review_rating!I$3,$BB$5,0,1,1+$BB$4),OFFSET(review_rating!I10,0,0,1,1+$BB$4))</f>
        <v>-0.73148395846647907</v>
      </c>
      <c r="K32" s="55">
        <f ca="1">CORREL(OFFSET(review_rating!J$3,$BB$5,0,1,1+$BB$4),OFFSET(review_rating!J10,0,0,1,1+$BB$4))</f>
        <v>-0.70662819786188191</v>
      </c>
      <c r="L32" s="55">
        <f ca="1">CORREL(OFFSET(review_rating!K$3,$BB$5,0,1,1+$BB$4),OFFSET(review_rating!K10,0,0,1,1+$BB$4))</f>
        <v>-0.69193054332619086</v>
      </c>
      <c r="M32" s="55">
        <f ca="1">CORREL(OFFSET(review_rating!L$3,$BB$5,0,1,1+$BB$4),OFFSET(review_rating!L10,0,0,1,1+$BB$4))</f>
        <v>-0.47986931184189657</v>
      </c>
      <c r="N32" s="55">
        <f ca="1">CORREL(OFFSET(review_rating!M$3,$BB$5,0,1,1+$BB$4),OFFSET(review_rating!M10,0,0,1,1+$BB$4))</f>
        <v>-0.51654088543568488</v>
      </c>
      <c r="O32" s="55">
        <f ca="1">CORREL(OFFSET(review_rating!N$3,$BB$5,0,1,1+$BB$4),OFFSET(review_rating!N10,0,0,1,1+$BB$4))</f>
        <v>-0.9803018506969764</v>
      </c>
      <c r="P32" s="55">
        <f ca="1">CORREL(OFFSET(review_rating!O$3,$BB$5,0,1,1+$BB$4),OFFSET(review_rating!O10,0,0,1,1+$BB$4))</f>
        <v>-0.61268168125530142</v>
      </c>
      <c r="Q32" s="55">
        <f ca="1">CORREL(OFFSET(review_rating!P$3,$BB$5,0,1,1+$BB$4),OFFSET(review_rating!P10,0,0,1,1+$BB$4))</f>
        <v>-0.40536029215502078</v>
      </c>
      <c r="R32" s="55">
        <f ca="1">CORREL(OFFSET(review_rating!Q$3,$BB$5,0,1,1+$BB$4),OFFSET(review_rating!Q10,0,0,1,1+$BB$4))</f>
        <v>0.54886043019697373</v>
      </c>
      <c r="S32" s="55">
        <f ca="1">CORREL(OFFSET(review_rating!R$3,$BB$5,0,1,1+$BB$4),OFFSET(review_rating!R10,0,0,1,1+$BB$4))</f>
        <v>0.56591645841811056</v>
      </c>
      <c r="T32" s="85">
        <f ca="1">CORREL(OFFSET(review_rating!S$3,$BB$5,0,1,1+$BB$4),OFFSET(review_rating!S10,0,0,1,1+$BB$4))</f>
        <v>-2.4507154069792637E-2</v>
      </c>
      <c r="U32" s="55">
        <f ca="1">CORREL(OFFSET(review_rating!T$3,$BB$5,0,1,1+$BB$4),OFFSET(review_rating!T10,0,0,1,1+$BB$4))</f>
        <v>0.58604296174782644</v>
      </c>
      <c r="V32" s="55">
        <f ca="1">CORREL(OFFSET(review_rating!U$3,$BB$5,0,1,1+$BB$4),OFFSET(review_rating!U10,0,0,1,1+$BB$4))</f>
        <v>0.53775194632092405</v>
      </c>
      <c r="W32" s="55">
        <f ca="1">CORREL(OFFSET(review_rating!V$3,$BB$5,0,1,1+$BB$4),OFFSET(review_rating!V10,0,0,1,1+$BB$4))</f>
        <v>0.39921071011955894</v>
      </c>
      <c r="X32" s="55">
        <f ca="1">CORREL(OFFSET(review_rating!W$3,$BB$5,0,1,1+$BB$4),OFFSET(review_rating!W10,0,0,1,1+$BB$4))</f>
        <v>0.24558789530644867</v>
      </c>
      <c r="Y32" s="55">
        <f ca="1">CORREL(OFFSET(review_rating!X$3,$BB$5,0,1,1+$BB$4),OFFSET(review_rating!X10,0,0,1,1+$BB$4))</f>
        <v>-0.3744770178774145</v>
      </c>
      <c r="Z32" s="55">
        <f ca="1">CORREL(OFFSET(review_rating!Y$3,$BB$5,0,1,1+$BB$4),OFFSET(review_rating!Y10,0,0,1,1+$BB$4))</f>
        <v>-0.39466234936165834</v>
      </c>
      <c r="AA32" s="55">
        <f ca="1">CORREL(OFFSET(review_rating!Z$3,$BB$5,0,1,1+$BB$4),OFFSET(review_rating!Z10,0,0,1,1+$BB$4))</f>
        <v>0.94074975390591475</v>
      </c>
      <c r="AB32" s="55">
        <f ca="1">CORREL(OFFSET(review_rating!AA$3,$BB$5,0,1,1+$BB$4),OFFSET(review_rating!AA10,0,0,1,1+$BB$4))</f>
        <v>0.64484265726078371</v>
      </c>
      <c r="AC32" s="55">
        <f ca="1">CORREL(OFFSET(review_rating!AB$3,$BB$5,0,1,1+$BB$4),OFFSET(review_rating!AB10,0,0,1,1+$BB$4))</f>
        <v>0.10580730783795898</v>
      </c>
      <c r="AD32" s="55">
        <f ca="1">CORREL(OFFSET(review_rating!AC$3,$BB$5,0,1,1+$BB$4),OFFSET(review_rating!AC10,0,0,1,1+$BB$4))</f>
        <v>0.80166490900090315</v>
      </c>
      <c r="AE32" s="55">
        <f ca="1">CORREL(OFFSET(review_rating!AD$3,$BB$5,0,1,1+$BB$4),OFFSET(review_rating!AD10,0,0,1,1+$BB$4))</f>
        <v>0.70653844866540982</v>
      </c>
      <c r="AF32" s="55">
        <f ca="1">CORREL(OFFSET(review_rating!AE$3,$BB$5,0,1,1+$BB$4),OFFSET(review_rating!AE10,0,0,1,1+$BB$4))</f>
        <v>0.95815016000162756</v>
      </c>
      <c r="AG32" s="55">
        <f ca="1">CORREL(OFFSET(review_rating!AF$3,$BB$5,0,1,1+$BB$4),OFFSET(review_rating!AF10,0,0,1,1+$BB$4))</f>
        <v>0.69274162826760199</v>
      </c>
      <c r="AH32" s="55">
        <f ca="1">CORREL(OFFSET(review_rating!AG$3,$BB$5,0,1,1+$BB$4),OFFSET(review_rating!AG10,0,0,1,1+$BB$4))</f>
        <v>0.10452729747225273</v>
      </c>
      <c r="AI32" s="55">
        <f ca="1">CORREL(OFFSET(review_rating!AH$3,$BB$5,0,1,1+$BB$4),OFFSET(review_rating!AH10,0,0,1,1+$BB$4))</f>
        <v>0.14679638002740378</v>
      </c>
      <c r="AJ32" s="55">
        <f ca="1">CORREL(OFFSET(review_rating!AI$3,$BB$5,0,1,1+$BB$4),OFFSET(review_rating!AI10,0,0,1,1+$BB$4))</f>
        <v>0.50523444772408155</v>
      </c>
      <c r="AK32" s="55">
        <f ca="1">CORREL(OFFSET(review_rating!AJ$3,$BB$5,0,1,1+$BB$4),OFFSET(review_rating!AJ10,0,0,1,1+$BB$4))</f>
        <v>0.16726466241731575</v>
      </c>
      <c r="AL32" s="55">
        <f ca="1">CORREL(OFFSET(review_rating!AK$3,$BB$5,0,1,1+$BB$4),OFFSET(review_rating!AK10,0,0,1,1+$BB$4))</f>
        <v>0.96122241853326995</v>
      </c>
      <c r="AM32" s="55">
        <f ca="1">CORREL(OFFSET(review_rating!AL$3,$BB$5,0,1,1+$BB$4),OFFSET(review_rating!AL10,0,0,1,1+$BB$4))</f>
        <v>0.92571693574332159</v>
      </c>
      <c r="AN32" s="55">
        <f ca="1">CORREL(OFFSET(review_rating!AM$3,$BB$5,0,1,1+$BB$4),OFFSET(review_rating!AM10,0,0,1,1+$BB$4))</f>
        <v>0.82117774735619375</v>
      </c>
      <c r="AO32" s="55">
        <f ca="1">CORREL(OFFSET(review_rating!AN$3,$BB$5,0,1,1+$BB$4),OFFSET(review_rating!AN10,0,0,1,1+$BB$4))</f>
        <v>0.87418681439108481</v>
      </c>
      <c r="AP32" s="55">
        <f ca="1">CORREL(OFFSET(review_rating!AO$3,$BB$5,0,1,1+$BB$4),OFFSET(review_rating!AO10,0,0,1,1+$BB$4))</f>
        <v>0.75657392225561682</v>
      </c>
      <c r="AQ32" s="55">
        <f ca="1">CORREL(OFFSET(review_rating!AP$3,$BB$5,0,1,1+$BB$4),OFFSET(review_rating!AP10,0,0,1,1+$BB$4))</f>
        <v>-0.86406853103318848</v>
      </c>
      <c r="AR32" s="55">
        <f ca="1">CORREL(OFFSET(review_rating!AQ$3,$BB$5,0,1,1+$BB$4),OFFSET(review_rating!AQ10,0,0,1,1+$BB$4))</f>
        <v>-0.79869965725274272</v>
      </c>
      <c r="AS32" s="55">
        <f ca="1">CORREL(OFFSET(review_rating!AR$3,$BB$5,0,1,1+$BB$4),OFFSET(review_rating!AR10,0,0,1,1+$BB$4))</f>
        <v>-0.38514493954193413</v>
      </c>
      <c r="AT32" s="55">
        <f ca="1">CORREL(OFFSET(review_rating!AS$3,$BB$5,0,1,1+$BB$4),OFFSET(review_rating!AS10,0,0,1,1+$BB$4))</f>
        <v>0.14985633578773375</v>
      </c>
      <c r="AU32" s="55">
        <f ca="1">CORREL(OFFSET(review_rating!AT$3,$BB$5,0,1,1+$BB$4),OFFSET(review_rating!AT10,0,0,1,1+$BB$4))</f>
        <v>-0.81473327992463385</v>
      </c>
      <c r="AV32" s="55">
        <f ca="1">CORREL(OFFSET(review_rating!AU$3,$BB$5,0,1,1+$BB$4),OFFSET(review_rating!AU10,0,0,1,1+$BB$4))</f>
        <v>-0.9251518103906754</v>
      </c>
      <c r="AW32" s="55">
        <f ca="1">CORREL(OFFSET(review_rating!AV$3,$BB$5,0,1,1+$BB$4),OFFSET(review_rating!AV10,0,0,1,1+$BB$4))</f>
        <v>-0.85807824220595552</v>
      </c>
      <c r="AX32" s="55">
        <f ca="1">CORREL(OFFSET(review_rating!AW$3,$BB$5,0,1,1+$BB$4),OFFSET(review_rating!AW10,0,0,1,1+$BB$4))</f>
        <v>-0.87504972506877299</v>
      </c>
      <c r="AY32" s="57">
        <f ca="1">CORREL(OFFSET(review_rating!AX$3,$BB$5,0,1,1+$BB$4),OFFSET(review_rating!AX10,0,0,1,1+$BB$4))</f>
        <v>-0.78588871540797189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CORREL(OFFSET(review_rating!B$3,$BB$5,0,1,1+$BB$4),OFFSET(review_rating!C10,0,0,1,1+$BB$4))</f>
        <v>-0.69998923334539109</v>
      </c>
      <c r="D33" s="55">
        <f ca="1">CORREL(OFFSET(review_rating!C$3,$BB$5,0,1,1+$BB$4),OFFSET(review_rating!D10,0,0,1,1+$BB$4))</f>
        <v>-0.74828160594791704</v>
      </c>
      <c r="E33" s="55">
        <f ca="1">CORREL(OFFSET(review_rating!D$3,$BB$5,0,1,1+$BB$4),OFFSET(review_rating!E10,0,0,1,1+$BB$4))</f>
        <v>-0.69925138571737344</v>
      </c>
      <c r="F33" s="55">
        <f ca="1">CORREL(OFFSET(review_rating!E$3,$BB$5,0,1,1+$BB$4),OFFSET(review_rating!F10,0,0,1,1+$BB$4))</f>
        <v>-0.98629630878377972</v>
      </c>
      <c r="G33" s="55">
        <f ca="1">CORREL(OFFSET(review_rating!F$3,$BB$5,0,1,1+$BB$4),OFFSET(review_rating!G10,0,0,1,1+$BB$4))</f>
        <v>-0.93870863395904036</v>
      </c>
      <c r="H33" s="55">
        <f ca="1">CORREL(OFFSET(review_rating!G$3,$BB$5,0,1,1+$BB$4),OFFSET(review_rating!H10,0,0,1,1+$BB$4))</f>
        <v>0.22602044683801831</v>
      </c>
      <c r="I33" s="55">
        <f ca="1">CORREL(OFFSET(review_rating!H$3,$BB$5,0,1,1+$BB$4),OFFSET(review_rating!I10,0,0,1,1+$BB$4))</f>
        <v>0.81604358650846132</v>
      </c>
      <c r="J33" s="55">
        <f ca="1">CORREL(OFFSET(review_rating!I$3,$BB$5,0,1,1+$BB$4),OFFSET(review_rating!J10,0,0,1,1+$BB$4))</f>
        <v>0.93549766632795084</v>
      </c>
      <c r="K33" s="55">
        <f ca="1">CORREL(OFFSET(review_rating!J$3,$BB$5,0,1,1+$BB$4),OFFSET(review_rating!K10,0,0,1,1+$BB$4))</f>
        <v>0.90129729462226671</v>
      </c>
      <c r="L33" s="55">
        <f ca="1">CORREL(OFFSET(review_rating!K$3,$BB$5,0,1,1+$BB$4),OFFSET(review_rating!L10,0,0,1,1+$BB$4))</f>
        <v>0.93752559877904751</v>
      </c>
      <c r="M33" s="55">
        <f ca="1">CORREL(OFFSET(review_rating!L$3,$BB$5,0,1,1+$BB$4),OFFSET(review_rating!M10,0,0,1,1+$BB$4))</f>
        <v>0.9776590544164796</v>
      </c>
      <c r="N33" s="55">
        <f ca="1">CORREL(OFFSET(review_rating!M$3,$BB$5,0,1,1+$BB$4),OFFSET(review_rating!N10,0,0,1,1+$BB$4))</f>
        <v>0.74944658519616181</v>
      </c>
      <c r="O33" s="55">
        <f ca="1">CORREL(OFFSET(review_rating!N$3,$BB$5,0,1,1+$BB$4),OFFSET(review_rating!O10,0,0,1,1+$BB$4))</f>
        <v>0.71348543907428985</v>
      </c>
      <c r="P33" s="55">
        <f ca="1">CORREL(OFFSET(review_rating!O$3,$BB$5,0,1,1+$BB$4),OFFSET(review_rating!P10,0,0,1,1+$BB$4))</f>
        <v>0.31502640076394284</v>
      </c>
      <c r="Q33" s="55">
        <f ca="1">CORREL(OFFSET(review_rating!P$3,$BB$5,0,1,1+$BB$4),OFFSET(review_rating!Q10,0,0,1,1+$BB$4))</f>
        <v>0.12472624374000552</v>
      </c>
      <c r="R33" s="55">
        <f ca="1">CORREL(OFFSET(review_rating!Q$3,$BB$5,0,1,1+$BB$4),OFFSET(review_rating!R10,0,0,1,1+$BB$4))</f>
        <v>-0.7276068751089978</v>
      </c>
      <c r="S33" s="55">
        <f ca="1">CORREL(OFFSET(review_rating!R$3,$BB$5,0,1,1+$BB$4),OFFSET(review_rating!S10,0,0,1,1+$BB$4))</f>
        <v>-0.66169315988442534</v>
      </c>
      <c r="T33" s="85">
        <f ca="1">CORREL(OFFSET(review_rating!S$3,$BB$5,0,1,1+$BB$4),OFFSET(review_rating!T10,0,0,1,1+$BB$4))</f>
        <v>-0.56591645841811034</v>
      </c>
      <c r="U33" s="55">
        <f ca="1">CORREL(OFFSET(review_rating!T$3,$BB$5,0,1,1+$BB$4),OFFSET(review_rating!U10,0,0,1,1+$BB$4))</f>
        <v>-0.90340715466434829</v>
      </c>
      <c r="V33" s="55">
        <f ca="1">CORREL(OFFSET(review_rating!U$3,$BB$5,0,1,1+$BB$4),OFFSET(review_rating!V10,0,0,1,1+$BB$4))</f>
        <v>-0.95233137863282336</v>
      </c>
      <c r="W33" s="55">
        <f ca="1">CORREL(OFFSET(review_rating!V$3,$BB$5,0,1,1+$BB$4),OFFSET(review_rating!W10,0,0,1,1+$BB$4))</f>
        <v>-0.30977208489209629</v>
      </c>
      <c r="X33" s="55">
        <f ca="1">CORREL(OFFSET(review_rating!W$3,$BB$5,0,1,1+$BB$4),OFFSET(review_rating!X10,0,0,1,1+$BB$4))</f>
        <v>-0.30245082235423781</v>
      </c>
      <c r="Y33" s="55">
        <f ca="1">CORREL(OFFSET(review_rating!X$3,$BB$5,0,1,1+$BB$4),OFFSET(review_rating!Y10,0,0,1,1+$BB$4))</f>
        <v>0.3478503018907137</v>
      </c>
      <c r="Z33" s="55">
        <f ca="1">CORREL(OFFSET(review_rating!Y$3,$BB$5,0,1,1+$BB$4),OFFSET(review_rating!Z10,0,0,1,1+$BB$4))</f>
        <v>0.7181835258735999</v>
      </c>
      <c r="AA33" s="55">
        <f ca="1">CORREL(OFFSET(review_rating!Z$3,$BB$5,0,1,1+$BB$4),OFFSET(review_rating!AA10,0,0,1,1+$BB$4))</f>
        <v>0.84019985310647438</v>
      </c>
      <c r="AB33" s="55">
        <f ca="1">CORREL(OFFSET(review_rating!AA$3,$BB$5,0,1,1+$BB$4),OFFSET(review_rating!AB10,0,0,1,1+$BB$4))</f>
        <v>0.68811148959592494</v>
      </c>
      <c r="AC33" s="55">
        <f ca="1">CORREL(OFFSET(review_rating!AB$3,$BB$5,0,1,1+$BB$4),OFFSET(review_rating!AC10,0,0,1,1+$BB$4))</f>
        <v>0.49553431426645456</v>
      </c>
      <c r="AD33" s="55">
        <f ca="1">CORREL(OFFSET(review_rating!AC$3,$BB$5,0,1,1+$BB$4),OFFSET(review_rating!AD10,0,0,1,1+$BB$4))</f>
        <v>0.56162279294388551</v>
      </c>
      <c r="AE33" s="55">
        <f ca="1">CORREL(OFFSET(review_rating!AD$3,$BB$5,0,1,1+$BB$4),OFFSET(review_rating!AE10,0,0,1,1+$BB$4))</f>
        <v>0.15448790568090809</v>
      </c>
      <c r="AF33" s="55">
        <f ca="1">CORREL(OFFSET(review_rating!AE$3,$BB$5,0,1,1+$BB$4),OFFSET(review_rating!AF10,0,0,1,1+$BB$4))</f>
        <v>-0.41320911045503883</v>
      </c>
      <c r="AG33" s="55">
        <f ca="1">CORREL(OFFSET(review_rating!AF$3,$BB$5,0,1,1+$BB$4),OFFSET(review_rating!AG10,0,0,1,1+$BB$4))</f>
        <v>-0.32304814805929133</v>
      </c>
      <c r="AH33" s="55">
        <f ca="1">CORREL(OFFSET(review_rating!AG$3,$BB$5,0,1,1+$BB$4),OFFSET(review_rating!AH10,0,0,1,1+$BB$4))</f>
        <v>0.14852826470431046</v>
      </c>
      <c r="AI33" s="55">
        <f ca="1">CORREL(OFFSET(review_rating!AH$3,$BB$5,0,1,1+$BB$4),OFFSET(review_rating!AI10,0,0,1,1+$BB$4))</f>
        <v>0.55124553105993657</v>
      </c>
      <c r="AJ33" s="55">
        <f ca="1">CORREL(OFFSET(review_rating!AI$3,$BB$5,0,1,1+$BB$4),OFFSET(review_rating!AJ10,0,0,1,1+$BB$4))</f>
        <v>0.68921517123377518</v>
      </c>
      <c r="AK33" s="55">
        <f ca="1">CORREL(OFFSET(review_rating!AJ$3,$BB$5,0,1,1+$BB$4),OFFSET(review_rating!AK10,0,0,1,1+$BB$4))</f>
        <v>0.32861373284509271</v>
      </c>
      <c r="AL33" s="55">
        <f ca="1">CORREL(OFFSET(review_rating!AK$3,$BB$5,0,1,1+$BB$4),OFFSET(review_rating!AL10,0,0,1,1+$BB$4))</f>
        <v>0.64553886981564446</v>
      </c>
      <c r="AM33" s="55">
        <f ca="1">CORREL(OFFSET(review_rating!AL$3,$BB$5,0,1,1+$BB$4),OFFSET(review_rating!AM10,0,0,1,1+$BB$4))</f>
        <v>0.47165482128079045</v>
      </c>
      <c r="AN33" s="55">
        <f ca="1">CORREL(OFFSET(review_rating!AM$3,$BB$5,0,1,1+$BB$4),OFFSET(review_rating!AN10,0,0,1,1+$BB$4))</f>
        <v>0.23339724388470301</v>
      </c>
      <c r="AO33" s="55">
        <f ca="1">CORREL(OFFSET(review_rating!AN$3,$BB$5,0,1,1+$BB$4),OFFSET(review_rating!AO10,0,0,1,1+$BB$4))</f>
        <v>0.52016142926072817</v>
      </c>
      <c r="AP33" s="55">
        <f ca="1">CORREL(OFFSET(review_rating!AO$3,$BB$5,0,1,1+$BB$4),OFFSET(review_rating!AP10,0,0,1,1+$BB$4))</f>
        <v>-0.39537410097043918</v>
      </c>
      <c r="AQ33" s="55">
        <f ca="1">CORREL(OFFSET(review_rating!AP$3,$BB$5,0,1,1+$BB$4),OFFSET(review_rating!AQ10,0,0,1,1+$BB$4))</f>
        <v>-0.55681485418929322</v>
      </c>
      <c r="AR33" s="55">
        <f ca="1">CORREL(OFFSET(review_rating!AQ$3,$BB$5,0,1,1+$BB$4),OFFSET(review_rating!AR10,0,0,1,1+$BB$4))</f>
        <v>-0.66837278328393712</v>
      </c>
      <c r="AS33" s="55">
        <f ca="1">CORREL(OFFSET(review_rating!AR$3,$BB$5,0,1,1+$BB$4),OFFSET(review_rating!AS10,0,0,1,1+$BB$4))</f>
        <v>0.10839320924192056</v>
      </c>
      <c r="AT33" s="55">
        <f ca="1">CORREL(OFFSET(review_rating!AS$3,$BB$5,0,1,1+$BB$4),OFFSET(review_rating!AT10,0,0,1,1+$BB$4))</f>
        <v>-0.79001496417164629</v>
      </c>
      <c r="AU33" s="55">
        <f ca="1">CORREL(OFFSET(review_rating!AT$3,$BB$5,0,1,1+$BB$4),OFFSET(review_rating!AU10,0,0,1,1+$BB$4))</f>
        <v>-9.2774685382991912E-2</v>
      </c>
      <c r="AV33" s="55">
        <f ca="1">CORREL(OFFSET(review_rating!AU$3,$BB$5,0,1,1+$BB$4),OFFSET(review_rating!AV10,0,0,1,1+$BB$4))</f>
        <v>0.56660682083419323</v>
      </c>
      <c r="AW33" s="55">
        <f ca="1">CORREL(OFFSET(review_rating!AV$3,$BB$5,0,1,1+$BB$4),OFFSET(review_rating!AW10,0,0,1,1+$BB$4))</f>
        <v>0.28298084425321912</v>
      </c>
      <c r="AX33" s="55">
        <f ca="1">CORREL(OFFSET(review_rating!AW$3,$BB$5,0,1,1+$BB$4),OFFSET(review_rating!AX10,0,0,1,1+$BB$4))</f>
        <v>0.43353599311524832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CORREL(OFFSET(review_rating!B$3,$BB$5,0,1,1+$BB$4),OFFSET(review_rating!D10,0,0,1,1+$BB$4))</f>
        <v>7.451184288309344E-2</v>
      </c>
      <c r="D34" s="55">
        <f ca="1">CORREL(OFFSET(review_rating!C$3,$BB$5,0,1,1+$BB$4),OFFSET(review_rating!E10,0,0,1,1+$BB$4))</f>
        <v>1.4437094091740222E-2</v>
      </c>
      <c r="E34" s="55">
        <f ca="1">CORREL(OFFSET(review_rating!D$3,$BB$5,0,1,1+$BB$4),OFFSET(review_rating!F10,0,0,1,1+$BB$4))</f>
        <v>4.5645448392071242E-2</v>
      </c>
      <c r="F34" s="55">
        <f ca="1">CORREL(OFFSET(review_rating!E$3,$BB$5,0,1,1+$BB$4),OFFSET(review_rating!G10,0,0,1,1+$BB$4))</f>
        <v>-0.90857747816710777</v>
      </c>
      <c r="G34" s="55">
        <f ca="1">CORREL(OFFSET(review_rating!F$3,$BB$5,0,1,1+$BB$4),OFFSET(review_rating!H10,0,0,1,1+$BB$4))</f>
        <v>-0.96302453838960933</v>
      </c>
      <c r="H34" s="55">
        <f ca="1">CORREL(OFFSET(review_rating!G$3,$BB$5,0,1,1+$BB$4),OFFSET(review_rating!I10,0,0,1,1+$BB$4))</f>
        <v>-0.91683541937861945</v>
      </c>
      <c r="I34" s="55">
        <f ca="1">CORREL(OFFSET(review_rating!H$3,$BB$5,0,1,1+$BB$4),OFFSET(review_rating!J10,0,0,1,1+$BB$4))</f>
        <v>-0.99377127258164089</v>
      </c>
      <c r="J34" s="55">
        <f ca="1">CORREL(OFFSET(review_rating!I$3,$BB$5,0,1,1+$BB$4),OFFSET(review_rating!K10,0,0,1,1+$BB$4))</f>
        <v>-0.85023145464399896</v>
      </c>
      <c r="K34" s="55">
        <f ca="1">CORREL(OFFSET(review_rating!J$3,$BB$5,0,1,1+$BB$4),OFFSET(review_rating!L10,0,0,1,1+$BB$4))</f>
        <v>-0.79430766896808214</v>
      </c>
      <c r="L34" s="55">
        <f ca="1">CORREL(OFFSET(review_rating!K$3,$BB$5,0,1,1+$BB$4),OFFSET(review_rating!M10,0,0,1,1+$BB$4))</f>
        <v>-0.75459377462703991</v>
      </c>
      <c r="M34" s="55">
        <f ca="1">CORREL(OFFSET(review_rating!L$3,$BB$5,0,1,1+$BB$4),OFFSET(review_rating!N10,0,0,1,1+$BB$4))</f>
        <v>-0.16088533008124256</v>
      </c>
      <c r="N34" s="55">
        <f ca="1">CORREL(OFFSET(review_rating!M$3,$BB$5,0,1,1+$BB$4),OFFSET(review_rating!O10,0,0,1,1+$BB$4))</f>
        <v>-0.64111526949537334</v>
      </c>
      <c r="O34" s="55">
        <f ca="1">CORREL(OFFSET(review_rating!N$3,$BB$5,0,1,1+$BB$4),OFFSET(review_rating!P10,0,0,1,1+$BB$4))</f>
        <v>-0.64632971594019717</v>
      </c>
      <c r="P34" s="55">
        <f ca="1">CORREL(OFFSET(review_rating!O$3,$BB$5,0,1,1+$BB$4),OFFSET(review_rating!Q10,0,0,1,1+$BB$4))</f>
        <v>-0.45142958459987748</v>
      </c>
      <c r="Q34" s="55">
        <f ca="1">CORREL(OFFSET(review_rating!P$3,$BB$5,0,1,1+$BB$4),OFFSET(review_rating!R10,0,0,1,1+$BB$4))</f>
        <v>-0.41795700381857265</v>
      </c>
      <c r="R34" s="55">
        <f ca="1">CORREL(OFFSET(review_rating!Q$3,$BB$5,0,1,1+$BB$4),OFFSET(review_rating!S10,0,0,1,1+$BB$4))</f>
        <v>0.90676470058236369</v>
      </c>
      <c r="S34" s="55">
        <f ca="1">CORREL(OFFSET(review_rating!R$3,$BB$5,0,1,1+$BB$4),OFFSET(review_rating!T10,0,0,1,1+$BB$4))</f>
        <v>0.56591645841811034</v>
      </c>
      <c r="T34" s="85">
        <f ca="1">CORREL(OFFSET(review_rating!S$3,$BB$5,0,1,1+$BB$4),OFFSET(review_rating!U10,0,0,1,1+$BB$4))</f>
        <v>0.85753656291904112</v>
      </c>
      <c r="U34" s="55">
        <f ca="1">CORREL(OFFSET(review_rating!T$3,$BB$5,0,1,1+$BB$4),OFFSET(review_rating!V10,0,0,1,1+$BB$4))</f>
        <v>4.3073932268351649E-2</v>
      </c>
      <c r="V34" s="55">
        <f ca="1">CORREL(OFFSET(review_rating!U$3,$BB$5,0,1,1+$BB$4),OFFSET(review_rating!W10,0,0,1,1+$BB$4))</f>
        <v>4.5292429939961673E-2</v>
      </c>
      <c r="W34" s="55">
        <f ca="1">CORREL(OFFSET(review_rating!V$3,$BB$5,0,1,1+$BB$4),OFFSET(review_rating!X10,0,0,1,1+$BB$4))</f>
        <v>0.60363239591518691</v>
      </c>
      <c r="X34" s="55">
        <f ca="1">CORREL(OFFSET(review_rating!W$3,$BB$5,0,1,1+$BB$4),OFFSET(review_rating!Y10,0,0,1,1+$BB$4))</f>
        <v>0.1807986242767865</v>
      </c>
      <c r="Y34" s="55">
        <f ca="1">CORREL(OFFSET(review_rating!X$3,$BB$5,0,1,1+$BB$4),OFFSET(review_rating!Z10,0,0,1,1+$BB$4))</f>
        <v>0.80581099859615657</v>
      </c>
      <c r="Z34" s="55">
        <f ca="1">CORREL(OFFSET(review_rating!Y$3,$BB$5,0,1,1+$BB$4),OFFSET(review_rating!AA10,0,0,1,1+$BB$4))</f>
        <v>0.94137537466875376</v>
      </c>
      <c r="AA34" s="55">
        <f ca="1">CORREL(OFFSET(review_rating!Z$3,$BB$5,0,1,1+$BB$4),OFFSET(review_rating!AB10,0,0,1,1+$BB$4))</f>
        <v>0.45684995440712622</v>
      </c>
      <c r="AB34" s="55">
        <f ca="1">CORREL(OFFSET(review_rating!AA$3,$BB$5,0,1,1+$BB$4),OFFSET(review_rating!AC10,0,0,1,1+$BB$4))</f>
        <v>-0.86947590035347289</v>
      </c>
      <c r="AC34" s="55">
        <f ca="1">CORREL(OFFSET(review_rating!AB$3,$BB$5,0,1,1+$BB$4),OFFSET(review_rating!AD10,0,0,1,1+$BB$4))</f>
        <v>-0.4970187200411576</v>
      </c>
      <c r="AD34" s="55">
        <f ca="1">CORREL(OFFSET(review_rating!AC$3,$BB$5,0,1,1+$BB$4),OFFSET(review_rating!AE10,0,0,1,1+$BB$4))</f>
        <v>-0.63354786274496189</v>
      </c>
      <c r="AE34" s="55">
        <f ca="1">CORREL(OFFSET(review_rating!AD$3,$BB$5,0,1,1+$BB$4),OFFSET(review_rating!AF10,0,0,1,1+$BB$4))</f>
        <v>-0.15692513705539068</v>
      </c>
      <c r="AF34" s="55">
        <f ca="1">CORREL(OFFSET(review_rating!AE$3,$BB$5,0,1,1+$BB$4),OFFSET(review_rating!AG10,0,0,1,1+$BB$4))</f>
        <v>-0.62224989938180608</v>
      </c>
      <c r="AG34" s="55">
        <f ca="1">CORREL(OFFSET(review_rating!AF$3,$BB$5,0,1,1+$BB$4),OFFSET(review_rating!AH10,0,0,1,1+$BB$4))</f>
        <v>-0.7907312287362005</v>
      </c>
      <c r="AH34" s="55">
        <f ca="1">CORREL(OFFSET(review_rating!AG$3,$BB$5,0,1,1+$BB$4),OFFSET(review_rating!AI10,0,0,1,1+$BB$4))</f>
        <v>-2.7520332250904569E-2</v>
      </c>
      <c r="AI34" s="55">
        <f ca="1">CORREL(OFFSET(review_rating!AH$3,$BB$5,0,1,1+$BB$4),OFFSET(review_rating!AJ10,0,0,1,1+$BB$4))</f>
        <v>-0.36849897121794345</v>
      </c>
      <c r="AJ34" s="55">
        <f ca="1">CORREL(OFFSET(review_rating!AI$3,$BB$5,0,1,1+$BB$4),OFFSET(review_rating!AK10,0,0,1,1+$BB$4))</f>
        <v>-0.90350991201770936</v>
      </c>
      <c r="AK34" s="55">
        <f ca="1">CORREL(OFFSET(review_rating!AJ$3,$BB$5,0,1,1+$BB$4),OFFSET(review_rating!AL10,0,0,1,1+$BB$4))</f>
        <v>-0.58056000315699108</v>
      </c>
      <c r="AL34" s="55">
        <f ca="1">CORREL(OFFSET(review_rating!AK$3,$BB$5,0,1,1+$BB$4),OFFSET(review_rating!AM10,0,0,1,1+$BB$4))</f>
        <v>-0.55691341091786795</v>
      </c>
      <c r="AM34" s="55">
        <f ca="1">CORREL(OFFSET(review_rating!AL$3,$BB$5,0,1,1+$BB$4),OFFSET(review_rating!AN10,0,0,1,1+$BB$4))</f>
        <v>-0.97526164098557622</v>
      </c>
      <c r="AN34" s="55">
        <f ca="1">CORREL(OFFSET(review_rating!AM$3,$BB$5,0,1,1+$BB$4),OFFSET(review_rating!AO10,0,0,1,1+$BB$4))</f>
        <v>-0.30135695748437558</v>
      </c>
      <c r="AO34" s="55">
        <f ca="1">CORREL(OFFSET(review_rating!AN$3,$BB$5,0,1,1+$BB$4),OFFSET(review_rating!AP10,0,0,1,1+$BB$4))</f>
        <v>0.53301772992022045</v>
      </c>
      <c r="AP34" s="55">
        <f ca="1">CORREL(OFFSET(review_rating!AO$3,$BB$5,0,1,1+$BB$4),OFFSET(review_rating!AQ10,0,0,1,1+$BB$4))</f>
        <v>0.83386740898196388</v>
      </c>
      <c r="AQ34" s="55">
        <f ca="1">CORREL(OFFSET(review_rating!AP$3,$BB$5,0,1,1+$BB$4),OFFSET(review_rating!AR10,0,0,1,1+$BB$4))</f>
        <v>7.2691127680796691E-2</v>
      </c>
      <c r="AR34" s="55">
        <f ca="1">CORREL(OFFSET(review_rating!AQ$3,$BB$5,0,1,1+$BB$4),OFFSET(review_rating!AS10,0,0,1,1+$BB$4))</f>
        <v>0.7388702456602847</v>
      </c>
      <c r="AS34" s="55">
        <f ca="1">CORREL(OFFSET(review_rating!AR$3,$BB$5,0,1,1+$BB$4),OFFSET(review_rating!AT10,0,0,1,1+$BB$4))</f>
        <v>-0.10980141572759028</v>
      </c>
      <c r="AT34" s="55">
        <f ca="1">CORREL(OFFSET(review_rating!AS$3,$BB$5,0,1,1+$BB$4),OFFSET(review_rating!AU10,0,0,1,1+$BB$4))</f>
        <v>-0.22994211166161269</v>
      </c>
      <c r="AU34" s="55">
        <f ca="1">CORREL(OFFSET(review_rating!AT$3,$BB$5,0,1,1+$BB$4),OFFSET(review_rating!AV10,0,0,1,1+$BB$4))</f>
        <v>9.7534989720108239E-2</v>
      </c>
      <c r="AV34" s="55">
        <f ca="1">CORREL(OFFSET(review_rating!AU$3,$BB$5,0,1,1+$BB$4),OFFSET(review_rating!AW10,0,0,1,1+$BB$4))</f>
        <v>0.27383993164772191</v>
      </c>
      <c r="AW34" s="55">
        <f ca="1">CORREL(OFFSET(review_rating!AV$3,$BB$5,0,1,1+$BB$4),OFFSET(review_rating!AX10,0,0,1,1+$BB$4))</f>
        <v>0.57654354982304756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CORREL(OFFSET(review_rating!B$3,$BB$5,0,1,1+$BB$4),OFFSET(review_rating!E10,0,0,1,1+$BB$4))</f>
        <v>-0.387221675456634</v>
      </c>
      <c r="D35" s="59">
        <f ca="1">CORREL(OFFSET(review_rating!C$3,$BB$5,0,1,1+$BB$4),OFFSET(review_rating!F10,0,0,1,1+$BB$4))</f>
        <v>8.7267978426125228E-2</v>
      </c>
      <c r="E35" s="59">
        <f ca="1">CORREL(OFFSET(review_rating!D$3,$BB$5,0,1,1+$BB$4),OFFSET(review_rating!G10,0,0,1,1+$BB$4))</f>
        <v>-0.1457226918679578</v>
      </c>
      <c r="F35" s="59">
        <f ca="1">CORREL(OFFSET(review_rating!E$3,$BB$5,0,1,1+$BB$4),OFFSET(review_rating!H10,0,0,1,1+$BB$4))</f>
        <v>-0.92326625027297216</v>
      </c>
      <c r="G35" s="59">
        <f ca="1">CORREL(OFFSET(review_rating!F$3,$BB$5,0,1,1+$BB$4),OFFSET(review_rating!I10,0,0,1,1+$BB$4))</f>
        <v>0.36175190721934686</v>
      </c>
      <c r="H35" s="59">
        <f ca="1">CORREL(OFFSET(review_rating!G$3,$BB$5,0,1,1+$BB$4),OFFSET(review_rating!J10,0,0,1,1+$BB$4))</f>
        <v>0.64656790422487131</v>
      </c>
      <c r="I35" s="59">
        <f ca="1">CORREL(OFFSET(review_rating!H$3,$BB$5,0,1,1+$BB$4),OFFSET(review_rating!K10,0,0,1,1+$BB$4))</f>
        <v>0.93567811619902419</v>
      </c>
      <c r="J35" s="59">
        <f ca="1">CORREL(OFFSET(review_rating!I$3,$BB$5,0,1,1+$BB$4),OFFSET(review_rating!L10,0,0,1,1+$BB$4))</f>
        <v>0.66339821513912045</v>
      </c>
      <c r="K35" s="59">
        <f ca="1">CORREL(OFFSET(review_rating!J$3,$BB$5,0,1,1+$BB$4),OFFSET(review_rating!M10,0,0,1,1+$BB$4))</f>
        <v>0.23645165903328011</v>
      </c>
      <c r="L35" s="59">
        <f ca="1">CORREL(OFFSET(review_rating!K$3,$BB$5,0,1,1+$BB$4),OFFSET(review_rating!N10,0,0,1,1+$BB$4))</f>
        <v>0.19562906220380144</v>
      </c>
      <c r="M35" s="59">
        <f ca="1">CORREL(OFFSET(review_rating!L$3,$BB$5,0,1,1+$BB$4),OFFSET(review_rating!O10,0,0,1,1+$BB$4))</f>
        <v>0.76342346186339649</v>
      </c>
      <c r="N35" s="59">
        <f ca="1">CORREL(OFFSET(review_rating!M$3,$BB$5,0,1,1+$BB$4),OFFSET(review_rating!P10,0,0,1,1+$BB$4))</f>
        <v>0.83675284834587571</v>
      </c>
      <c r="O35" s="59">
        <f ca="1">CORREL(OFFSET(review_rating!N$3,$BB$5,0,1,1+$BB$4),OFFSET(review_rating!Q10,0,0,1,1+$BB$4))</f>
        <v>0.91027588265923154</v>
      </c>
      <c r="P35" s="59">
        <f ca="1">CORREL(OFFSET(review_rating!O$3,$BB$5,0,1,1+$BB$4),OFFSET(review_rating!R10,0,0,1,1+$BB$4))</f>
        <v>0.71516915074816034</v>
      </c>
      <c r="Q35" s="59">
        <f ca="1">CORREL(OFFSET(review_rating!P$3,$BB$5,0,1,1+$BB$4),OFFSET(review_rating!S10,0,0,1,1+$BB$4))</f>
        <v>0.56109171694466553</v>
      </c>
      <c r="R35" s="59">
        <f ca="1">CORREL(OFFSET(review_rating!Q$3,$BB$5,0,1,1+$BB$4),OFFSET(review_rating!T10,0,0,1,1+$BB$4))</f>
        <v>-0.72760687510899902</v>
      </c>
      <c r="S35" s="59">
        <f ca="1">CORREL(OFFSET(review_rating!R$3,$BB$5,0,1,1+$BB$4),OFFSET(review_rating!U10,0,0,1,1+$BB$4))</f>
        <v>-5.0443327230531826E-2</v>
      </c>
      <c r="T35" s="86">
        <f ca="1">CORREL(OFFSET(review_rating!S$3,$BB$5,0,1,1+$BB$4),OFFSET(review_rating!V10,0,0,1,1+$BB$4))</f>
        <v>5.0443327230531833E-2</v>
      </c>
      <c r="U35" s="59">
        <f ca="1">CORREL(OFFSET(review_rating!T$3,$BB$5,0,1,1+$BB$4),OFFSET(review_rating!W10,0,0,1,1+$BB$4))</f>
        <v>0.51958558022494672</v>
      </c>
      <c r="V35" s="59">
        <f ca="1">CORREL(OFFSET(review_rating!U$3,$BB$5,0,1,1+$BB$4),OFFSET(review_rating!X10,0,0,1,1+$BB$4))</f>
        <v>0.55908644880998204</v>
      </c>
      <c r="W35" s="59">
        <f ca="1">CORREL(OFFSET(review_rating!V$3,$BB$5,0,1,1+$BB$4),OFFSET(review_rating!Y10,0,0,1,1+$BB$4))</f>
        <v>0.10563337065114664</v>
      </c>
      <c r="X35" s="59">
        <f ca="1">CORREL(OFFSET(review_rating!W$3,$BB$5,0,1,1+$BB$4),OFFSET(review_rating!Z10,0,0,1,1+$BB$4))</f>
        <v>0.17251943398597921</v>
      </c>
      <c r="Y35" s="59">
        <f ca="1">CORREL(OFFSET(review_rating!X$3,$BB$5,0,1,1+$BB$4),OFFSET(review_rating!AA10,0,0,1,1+$BB$4))</f>
        <v>0.2982920793125306</v>
      </c>
      <c r="Z35" s="59">
        <f ca="1">CORREL(OFFSET(review_rating!Y$3,$BB$5,0,1,1+$BB$4),OFFSET(review_rating!AB10,0,0,1,1+$BB$4))</f>
        <v>0.78626107141572377</v>
      </c>
      <c r="AA35" s="59">
        <f ca="1">CORREL(OFFSET(review_rating!Z$3,$BB$5,0,1,1+$BB$4),OFFSET(review_rating!AC10,0,0,1,1+$BB$4))</f>
        <v>-0.51331950312693153</v>
      </c>
      <c r="AB35" s="59">
        <f ca="1">CORREL(OFFSET(review_rating!AA$3,$BB$5,0,1,1+$BB$4),OFFSET(review_rating!AD10,0,0,1,1+$BB$4))</f>
        <v>-0.2306179928828003</v>
      </c>
      <c r="AC35" s="59">
        <f ca="1">CORREL(OFFSET(review_rating!AB$3,$BB$5,0,1,1+$BB$4),OFFSET(review_rating!AE10,0,0,1,1+$BB$4))</f>
        <v>-0.39958401965399809</v>
      </c>
      <c r="AD35" s="59">
        <f ca="1">CORREL(OFFSET(review_rating!AC$3,$BB$5,0,1,1+$BB$4),OFFSET(review_rating!AF10,0,0,1,1+$BB$4))</f>
        <v>-0.27356682154042122</v>
      </c>
      <c r="AE35" s="59">
        <f ca="1">CORREL(OFFSET(review_rating!AD$3,$BB$5,0,1,1+$BB$4),OFFSET(review_rating!AG10,0,0,1,1+$BB$4))</f>
        <v>-0.93468749575075538</v>
      </c>
      <c r="AF35" s="59">
        <f ca="1">CORREL(OFFSET(review_rating!AE$3,$BB$5,0,1,1+$BB$4),OFFSET(review_rating!AH10,0,0,1,1+$BB$4))</f>
        <v>-2.0528152988986206E-2</v>
      </c>
      <c r="AG35" s="59">
        <f ca="1">CORREL(OFFSET(review_rating!AF$3,$BB$5,0,1,1+$BB$4),OFFSET(review_rating!AI10,0,0,1,1+$BB$4))</f>
        <v>0.59319467498546941</v>
      </c>
      <c r="AH35" s="59">
        <f ca="1">CORREL(OFFSET(review_rating!AG$3,$BB$5,0,1,1+$BB$4),OFFSET(review_rating!AJ10,0,0,1,1+$BB$4))</f>
        <v>0.57598838545755016</v>
      </c>
      <c r="AI35" s="59">
        <f ca="1">CORREL(OFFSET(review_rating!AH$3,$BB$5,0,1,1+$BB$4),OFFSET(review_rating!AK10,0,0,1,1+$BB$4))</f>
        <v>6.7286303853317311E-2</v>
      </c>
      <c r="AJ35" s="59">
        <f ca="1">CORREL(OFFSET(review_rating!AI$3,$BB$5,0,1,1+$BB$4),OFFSET(review_rating!AL10,0,0,1,1+$BB$4))</f>
        <v>-0.54911017191883249</v>
      </c>
      <c r="AK35" s="59">
        <f ca="1">CORREL(OFFSET(review_rating!AJ$3,$BB$5,0,1,1+$BB$4),OFFSET(review_rating!AM10,0,0,1,1+$BB$4))</f>
        <v>-0.37635376816355615</v>
      </c>
      <c r="AL35" s="59">
        <f ca="1">CORREL(OFFSET(review_rating!AK$3,$BB$5,0,1,1+$BB$4),OFFSET(review_rating!AN10,0,0,1,1+$BB$4))</f>
        <v>-0.42980988949108295</v>
      </c>
      <c r="AM35" s="59">
        <f ca="1">CORREL(OFFSET(review_rating!AL$3,$BB$5,0,1,1+$BB$4),OFFSET(review_rating!AO10,0,0,1,1+$BB$4))</f>
        <v>-0.46831727590425681</v>
      </c>
      <c r="AN35" s="59">
        <f ca="1">CORREL(OFFSET(review_rating!AM$3,$BB$5,0,1,1+$BB$4),OFFSET(review_rating!AP10,0,0,1,1+$BB$4))</f>
        <v>0.99335337192655082</v>
      </c>
      <c r="AO35" s="59">
        <f ca="1">CORREL(OFFSET(review_rating!AN$3,$BB$5,0,1,1+$BB$4),OFFSET(review_rating!AQ10,0,0,1,1+$BB$4))</f>
        <v>0.83935877306153006</v>
      </c>
      <c r="AP35" s="59">
        <f ca="1">CORREL(OFFSET(review_rating!AO$3,$BB$5,0,1,1+$BB$4),OFFSET(review_rating!AR10,0,0,1,1+$BB$4))</f>
        <v>0.60918641202290491</v>
      </c>
      <c r="AQ35" s="59">
        <f ca="1">CORREL(OFFSET(review_rating!AP$3,$BB$5,0,1,1+$BB$4),OFFSET(review_rating!AS10,0,0,1,1+$BB$4))</f>
        <v>0.22452860083415022</v>
      </c>
      <c r="AR35" s="59">
        <f ca="1">CORREL(OFFSET(review_rating!AQ$3,$BB$5,0,1,1+$BB$4),OFFSET(review_rating!AT10,0,0,1,1+$BB$4))</f>
        <v>0.67311432252785419</v>
      </c>
      <c r="AS35" s="59">
        <f ca="1">CORREL(OFFSET(review_rating!AR$3,$BB$5,0,1,1+$BB$4),OFFSET(review_rating!AU10,0,0,1,1+$BB$4))</f>
        <v>0.98893614382182637</v>
      </c>
      <c r="AT35" s="59">
        <f ca="1">CORREL(OFFSET(review_rating!AS$3,$BB$5,0,1,1+$BB$4),OFFSET(review_rating!AV10,0,0,1,1+$BB$4))</f>
        <v>0.95696425734312751</v>
      </c>
      <c r="AU35" s="59">
        <f ca="1">CORREL(OFFSET(review_rating!AT$3,$BB$5,0,1,1+$BB$4),OFFSET(review_rating!AW10,0,0,1,1+$BB$4))</f>
        <v>0.73027046137119589</v>
      </c>
      <c r="AV35" s="59">
        <f ca="1">CORREL(OFFSET(review_rating!AU$3,$BB$5,0,1,1+$BB$4),OFFSET(review_rating!AX10,0,0,1,1+$BB$4))</f>
        <v>0.17074766483659673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CORREL(OFFSET(review_rating!B$3,$BB$5,0,1,1+$BB$4),OFFSET(review_rating!B11,0,0,1,1+$BB$4))</f>
        <v>#DIV/0!</v>
      </c>
      <c r="D36" s="55" t="e">
        <f ca="1">CORREL(OFFSET(review_rating!C$3,$BB$5,0,1,1+$BB$4),OFFSET(review_rating!C11,0,0,1,1+$BB$4))</f>
        <v>#DIV/0!</v>
      </c>
      <c r="E36" s="55" t="e">
        <f ca="1">CORREL(OFFSET(review_rating!D$3,$BB$5,0,1,1+$BB$4),OFFSET(review_rating!D11,0,0,1,1+$BB$4))</f>
        <v>#DIV/0!</v>
      </c>
      <c r="F36" s="55" t="e">
        <f ca="1">CORREL(OFFSET(review_rating!E$3,$BB$5,0,1,1+$BB$4),OFFSET(review_rating!E11,0,0,1,1+$BB$4))</f>
        <v>#DIV/0!</v>
      </c>
      <c r="G36" s="55" t="e">
        <f ca="1">CORREL(OFFSET(review_rating!F$3,$BB$5,0,1,1+$BB$4),OFFSET(review_rating!F11,0,0,1,1+$BB$4))</f>
        <v>#DIV/0!</v>
      </c>
      <c r="H36" s="55" t="e">
        <f ca="1">CORREL(OFFSET(review_rating!G$3,$BB$5,0,1,1+$BB$4),OFFSET(review_rating!G11,0,0,1,1+$BB$4))</f>
        <v>#DIV/0!</v>
      </c>
      <c r="I36" s="55" t="e">
        <f ca="1">CORREL(OFFSET(review_rating!H$3,$BB$5,0,1,1+$BB$4),OFFSET(review_rating!H11,0,0,1,1+$BB$4))</f>
        <v>#DIV/0!</v>
      </c>
      <c r="J36" s="55" t="e">
        <f ca="1">CORREL(OFFSET(review_rating!I$3,$BB$5,0,1,1+$BB$4),OFFSET(review_rating!I11,0,0,1,1+$BB$4))</f>
        <v>#DIV/0!</v>
      </c>
      <c r="K36" s="55" t="e">
        <f ca="1">CORREL(OFFSET(review_rating!J$3,$BB$5,0,1,1+$BB$4),OFFSET(review_rating!J11,0,0,1,1+$BB$4))</f>
        <v>#DIV/0!</v>
      </c>
      <c r="L36" s="55" t="e">
        <f ca="1">CORREL(OFFSET(review_rating!K$3,$BB$5,0,1,1+$BB$4),OFFSET(review_rating!K11,0,0,1,1+$BB$4))</f>
        <v>#DIV/0!</v>
      </c>
      <c r="M36" s="55" t="e">
        <f ca="1">CORREL(OFFSET(review_rating!L$3,$BB$5,0,1,1+$BB$4),OFFSET(review_rating!L11,0,0,1,1+$BB$4))</f>
        <v>#DIV/0!</v>
      </c>
      <c r="N36" s="55" t="e">
        <f ca="1">CORREL(OFFSET(review_rating!M$3,$BB$5,0,1,1+$BB$4),OFFSET(review_rating!M11,0,0,1,1+$BB$4))</f>
        <v>#DIV/0!</v>
      </c>
      <c r="O36" s="55" t="e">
        <f ca="1">CORREL(OFFSET(review_rating!N$3,$BB$5,0,1,1+$BB$4),OFFSET(review_rating!N11,0,0,1,1+$BB$4))</f>
        <v>#DIV/0!</v>
      </c>
      <c r="P36" s="55" t="e">
        <f ca="1">CORREL(OFFSET(review_rating!O$3,$BB$5,0,1,1+$BB$4),OFFSET(review_rating!O11,0,0,1,1+$BB$4))</f>
        <v>#DIV/0!</v>
      </c>
      <c r="Q36" s="55">
        <f ca="1">CORREL(OFFSET(review_rating!P$3,$BB$5,0,1,1+$BB$4),OFFSET(review_rating!P11,0,0,1,1+$BB$4))</f>
        <v>-0.24618298195866542</v>
      </c>
      <c r="R36" s="55">
        <f ca="1">CORREL(OFFSET(review_rating!Q$3,$BB$5,0,1,1+$BB$4),OFFSET(review_rating!Q11,0,0,1,1+$BB$4))</f>
        <v>0.57727360230787739</v>
      </c>
      <c r="S36" s="55">
        <f ca="1">CORREL(OFFSET(review_rating!R$3,$BB$5,0,1,1+$BB$4),OFFSET(review_rating!R11,0,0,1,1+$BB$4))</f>
        <v>0.99352118251154264</v>
      </c>
      <c r="T36" s="85">
        <f ca="1">CORREL(OFFSET(review_rating!S$3,$BB$5,0,1,1+$BB$4),OFFSET(review_rating!S11,0,0,1,1+$BB$4))</f>
        <v>-0.90120199596428374</v>
      </c>
      <c r="U36" s="55">
        <f ca="1">CORREL(OFFSET(review_rating!T$3,$BB$5,0,1,1+$BB$4),OFFSET(review_rating!T11,0,0,1,1+$BB$4))</f>
        <v>3.4265028253029642E-2</v>
      </c>
      <c r="V36" s="55">
        <f ca="1">CORREL(OFFSET(review_rating!U$3,$BB$5,0,1,1+$BB$4),OFFSET(review_rating!U11,0,0,1,1+$BB$4))</f>
        <v>-0.26806292754235311</v>
      </c>
      <c r="W36" s="55">
        <f ca="1">CORREL(OFFSET(review_rating!V$3,$BB$5,0,1,1+$BB$4),OFFSET(review_rating!V11,0,0,1,1+$BB$4))</f>
        <v>-0.19475401182381019</v>
      </c>
      <c r="X36" s="55">
        <f ca="1">CORREL(OFFSET(review_rating!W$3,$BB$5,0,1,1+$BB$4),OFFSET(review_rating!W11,0,0,1,1+$BB$4))</f>
        <v>-0.38976873405414542</v>
      </c>
      <c r="Y36" s="55">
        <f ca="1">CORREL(OFFSET(review_rating!X$3,$BB$5,0,1,1+$BB$4),OFFSET(review_rating!X11,0,0,1,1+$BB$4))</f>
        <v>0.66087432118056399</v>
      </c>
      <c r="Z36" s="55">
        <f ca="1">CORREL(OFFSET(review_rating!Y$3,$BB$5,0,1,1+$BB$4),OFFSET(review_rating!Y11,0,0,1,1+$BB$4))</f>
        <v>0.45880157004218303</v>
      </c>
      <c r="AA36" s="55">
        <f ca="1">CORREL(OFFSET(review_rating!Z$3,$BB$5,0,1,1+$BB$4),OFFSET(review_rating!Z11,0,0,1,1+$BB$4))</f>
        <v>-0.57147901825550418</v>
      </c>
      <c r="AB36" s="55">
        <f ca="1">CORREL(OFFSET(review_rating!AA$3,$BB$5,0,1,1+$BB$4),OFFSET(review_rating!AA11,0,0,1,1+$BB$4))</f>
        <v>-0.82506806601300042</v>
      </c>
      <c r="AC36" s="55">
        <f ca="1">CORREL(OFFSET(review_rating!AB$3,$BB$5,0,1,1+$BB$4),OFFSET(review_rating!AB11,0,0,1,1+$BB$4))</f>
        <v>-0.27727355260166503</v>
      </c>
      <c r="AD36" s="55">
        <f ca="1">CORREL(OFFSET(review_rating!AC$3,$BB$5,0,1,1+$BB$4),OFFSET(review_rating!AC11,0,0,1,1+$BB$4))</f>
        <v>-0.23668045858734885</v>
      </c>
      <c r="AE36" s="55">
        <f ca="1">CORREL(OFFSET(review_rating!AD$3,$BB$5,0,1,1+$BB$4),OFFSET(review_rating!AD11,0,0,1,1+$BB$4))</f>
        <v>0.55675060070848326</v>
      </c>
      <c r="AF36" s="55">
        <f ca="1">CORREL(OFFSET(review_rating!AE$3,$BB$5,0,1,1+$BB$4),OFFSET(review_rating!AE11,0,0,1,1+$BB$4))</f>
        <v>-3.7400744535446624E-2</v>
      </c>
      <c r="AG36" s="55">
        <f ca="1">CORREL(OFFSET(review_rating!AF$3,$BB$5,0,1,1+$BB$4),OFFSET(review_rating!AF11,0,0,1,1+$BB$4))</f>
        <v>-0.54065793406691043</v>
      </c>
      <c r="AH36" s="55">
        <f ca="1">CORREL(OFFSET(review_rating!AG$3,$BB$5,0,1,1+$BB$4),OFFSET(review_rating!AG11,0,0,1,1+$BB$4))</f>
        <v>0.4331340219940823</v>
      </c>
      <c r="AI36" s="55">
        <f ca="1">CORREL(OFFSET(review_rating!AH$3,$BB$5,0,1,1+$BB$4),OFFSET(review_rating!AH11,0,0,1,1+$BB$4))</f>
        <v>0.51497632506926405</v>
      </c>
      <c r="AJ36" s="55">
        <f ca="1">CORREL(OFFSET(review_rating!AI$3,$BB$5,0,1,1+$BB$4),OFFSET(review_rating!AI11,0,0,1,1+$BB$4))</f>
        <v>-5.4113532302027291E-2</v>
      </c>
      <c r="AK36" s="55">
        <f ca="1">CORREL(OFFSET(review_rating!AJ$3,$BB$5,0,1,1+$BB$4),OFFSET(review_rating!AJ11,0,0,1,1+$BB$4))</f>
        <v>-0.92682967349006418</v>
      </c>
      <c r="AL36" s="55">
        <f ca="1">CORREL(OFFSET(review_rating!AK$3,$BB$5,0,1,1+$BB$4),OFFSET(review_rating!AK11,0,0,1,1+$BB$4))</f>
        <v>0.62469577787412944</v>
      </c>
      <c r="AM36" s="55">
        <f ca="1">CORREL(OFFSET(review_rating!AL$3,$BB$5,0,1,1+$BB$4),OFFSET(review_rating!AL11,0,0,1,1+$BB$4))</f>
        <v>0.65921707496762472</v>
      </c>
      <c r="AN36" s="55">
        <f ca="1">CORREL(OFFSET(review_rating!AM$3,$BB$5,0,1,1+$BB$4),OFFSET(review_rating!AM11,0,0,1,1+$BB$4))</f>
        <v>3.7171286904521511E-2</v>
      </c>
      <c r="AO36" s="55">
        <f ca="1">CORREL(OFFSET(review_rating!AN$3,$BB$5,0,1,1+$BB$4),OFFSET(review_rating!AN11,0,0,1,1+$BB$4))</f>
        <v>-0.61872023698769163</v>
      </c>
      <c r="AP36" s="55">
        <f ca="1">CORREL(OFFSET(review_rating!AO$3,$BB$5,0,1,1+$BB$4),OFFSET(review_rating!AO11,0,0,1,1+$BB$4))</f>
        <v>-0.93139631029930481</v>
      </c>
      <c r="AQ36" s="55">
        <f ca="1">CORREL(OFFSET(review_rating!AP$3,$BB$5,0,1,1+$BB$4),OFFSET(review_rating!AP11,0,0,1,1+$BB$4))</f>
        <v>-0.98687942633793202</v>
      </c>
      <c r="AR36" s="55">
        <f ca="1">CORREL(OFFSET(review_rating!AQ$3,$BB$5,0,1,1+$BB$4),OFFSET(review_rating!AQ11,0,0,1,1+$BB$4))</f>
        <v>-0.9904150595714003</v>
      </c>
      <c r="AS36" s="55">
        <f ca="1">CORREL(OFFSET(review_rating!AR$3,$BB$5,0,1,1+$BB$4),OFFSET(review_rating!AR11,0,0,1,1+$BB$4))</f>
        <v>-0.87537976469383838</v>
      </c>
      <c r="AT36" s="55">
        <f ca="1">CORREL(OFFSET(review_rating!AS$3,$BB$5,0,1,1+$BB$4),OFFSET(review_rating!AS11,0,0,1,1+$BB$4))</f>
        <v>-0.75788285677978207</v>
      </c>
      <c r="AU36" s="55">
        <f ca="1">CORREL(OFFSET(review_rating!AT$3,$BB$5,0,1,1+$BB$4),OFFSET(review_rating!AT11,0,0,1,1+$BB$4))</f>
        <v>-0.3497327155535167</v>
      </c>
      <c r="AV36" s="55">
        <f ca="1">CORREL(OFFSET(review_rating!AU$3,$BB$5,0,1,1+$BB$4),OFFSET(review_rating!AU11,0,0,1,1+$BB$4))</f>
        <v>0.28905665936362968</v>
      </c>
      <c r="AW36" s="55">
        <f ca="1">CORREL(OFFSET(review_rating!AV$3,$BB$5,0,1,1+$BB$4),OFFSET(review_rating!AV11,0,0,1,1+$BB$4))</f>
        <v>-0.41039073883069599</v>
      </c>
      <c r="AX36" s="55">
        <f ca="1">CORREL(OFFSET(review_rating!AW$3,$BB$5,0,1,1+$BB$4),OFFSET(review_rating!AW11,0,0,1,1+$BB$4))</f>
        <v>-0.42742372342013063</v>
      </c>
      <c r="AY36" s="57">
        <f ca="1">CORREL(OFFSET(review_rating!AX$3,$BB$5,0,1,1+$BB$4),OFFSET(review_rating!AX11,0,0,1,1+$BB$4))</f>
        <v>-0.14369175053925209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CORREL(OFFSET(review_rating!B$3,$BB$5,0,1,1+$BB$4),OFFSET(review_rating!C11,0,0,1,1+$BB$4))</f>
        <v>#DIV/0!</v>
      </c>
      <c r="D37" s="55" t="e">
        <f ca="1">CORREL(OFFSET(review_rating!C$3,$BB$5,0,1,1+$BB$4),OFFSET(review_rating!D11,0,0,1,1+$BB$4))</f>
        <v>#DIV/0!</v>
      </c>
      <c r="E37" s="55" t="e">
        <f ca="1">CORREL(OFFSET(review_rating!D$3,$BB$5,0,1,1+$BB$4),OFFSET(review_rating!E11,0,0,1,1+$BB$4))</f>
        <v>#DIV/0!</v>
      </c>
      <c r="F37" s="55" t="e">
        <f ca="1">CORREL(OFFSET(review_rating!E$3,$BB$5,0,1,1+$BB$4),OFFSET(review_rating!F11,0,0,1,1+$BB$4))</f>
        <v>#DIV/0!</v>
      </c>
      <c r="G37" s="55" t="e">
        <f ca="1">CORREL(OFFSET(review_rating!F$3,$BB$5,0,1,1+$BB$4),OFFSET(review_rating!G11,0,0,1,1+$BB$4))</f>
        <v>#DIV/0!</v>
      </c>
      <c r="H37" s="55" t="e">
        <f ca="1">CORREL(OFFSET(review_rating!G$3,$BB$5,0,1,1+$BB$4),OFFSET(review_rating!H11,0,0,1,1+$BB$4))</f>
        <v>#DIV/0!</v>
      </c>
      <c r="I37" s="55" t="e">
        <f ca="1">CORREL(OFFSET(review_rating!H$3,$BB$5,0,1,1+$BB$4),OFFSET(review_rating!I11,0,0,1,1+$BB$4))</f>
        <v>#DIV/0!</v>
      </c>
      <c r="J37" s="55" t="e">
        <f ca="1">CORREL(OFFSET(review_rating!I$3,$BB$5,0,1,1+$BB$4),OFFSET(review_rating!J11,0,0,1,1+$BB$4))</f>
        <v>#DIV/0!</v>
      </c>
      <c r="K37" s="55" t="e">
        <f ca="1">CORREL(OFFSET(review_rating!J$3,$BB$5,0,1,1+$BB$4),OFFSET(review_rating!K11,0,0,1,1+$BB$4))</f>
        <v>#DIV/0!</v>
      </c>
      <c r="L37" s="55" t="e">
        <f ca="1">CORREL(OFFSET(review_rating!K$3,$BB$5,0,1,1+$BB$4),OFFSET(review_rating!L11,0,0,1,1+$BB$4))</f>
        <v>#DIV/0!</v>
      </c>
      <c r="M37" s="55" t="e">
        <f ca="1">CORREL(OFFSET(review_rating!L$3,$BB$5,0,1,1+$BB$4),OFFSET(review_rating!M11,0,0,1,1+$BB$4))</f>
        <v>#DIV/0!</v>
      </c>
      <c r="N37" s="55" t="e">
        <f ca="1">CORREL(OFFSET(review_rating!M$3,$BB$5,0,1,1+$BB$4),OFFSET(review_rating!N11,0,0,1,1+$BB$4))</f>
        <v>#DIV/0!</v>
      </c>
      <c r="O37" s="55" t="e">
        <f ca="1">CORREL(OFFSET(review_rating!N$3,$BB$5,0,1,1+$BB$4),OFFSET(review_rating!O11,0,0,1,1+$BB$4))</f>
        <v>#DIV/0!</v>
      </c>
      <c r="P37" s="55">
        <f ca="1">CORREL(OFFSET(review_rating!O$3,$BB$5,0,1,1+$BB$4),OFFSET(review_rating!P11,0,0,1,1+$BB$4))</f>
        <v>-0.2820512820512821</v>
      </c>
      <c r="Q37" s="55">
        <f ca="1">CORREL(OFFSET(review_rating!P$3,$BB$5,0,1,1+$BB$4),OFFSET(review_rating!Q11,0,0,1,1+$BB$4))</f>
        <v>-0.64197395150281822</v>
      </c>
      <c r="R37" s="55">
        <f ca="1">CORREL(OFFSET(review_rating!Q$3,$BB$5,0,1,1+$BB$4),OFFSET(review_rating!R11,0,0,1,1+$BB$4))</f>
        <v>-0.39983259636031865</v>
      </c>
      <c r="S37" s="55">
        <f ca="1">CORREL(OFFSET(review_rating!R$3,$BB$5,0,1,1+$BB$4),OFFSET(review_rating!S11,0,0,1,1+$BB$4))</f>
        <v>-0.56223497866662897</v>
      </c>
      <c r="T37" s="85">
        <f ca="1">CORREL(OFFSET(review_rating!S$3,$BB$5,0,1,1+$BB$4),OFFSET(review_rating!T11,0,0,1,1+$BB$4))</f>
        <v>-0.12623331291998863</v>
      </c>
      <c r="U37" s="55">
        <f ca="1">CORREL(OFFSET(review_rating!T$3,$BB$5,0,1,1+$BB$4),OFFSET(review_rating!U11,0,0,1,1+$BB$4))</f>
        <v>0.75106170617491996</v>
      </c>
      <c r="V37" s="55">
        <f ca="1">CORREL(OFFSET(review_rating!U$3,$BB$5,0,1,1+$BB$4),OFFSET(review_rating!V11,0,0,1,1+$BB$4))</f>
        <v>0.65503333572078215</v>
      </c>
      <c r="W37" s="55">
        <f ca="1">CORREL(OFFSET(review_rating!V$3,$BB$5,0,1,1+$BB$4),OFFSET(review_rating!W11,0,0,1,1+$BB$4))</f>
        <v>0.67843156550667183</v>
      </c>
      <c r="X37" s="55">
        <f ca="1">CORREL(OFFSET(review_rating!W$3,$BB$5,0,1,1+$BB$4),OFFSET(review_rating!X11,0,0,1,1+$BB$4))</f>
        <v>0.44537574612262648</v>
      </c>
      <c r="Y37" s="55">
        <f ca="1">CORREL(OFFSET(review_rating!X$3,$BB$5,0,1,1+$BB$4),OFFSET(review_rating!Y11,0,0,1,1+$BB$4))</f>
        <v>0.21347708086411118</v>
      </c>
      <c r="Z37" s="55">
        <f ca="1">CORREL(OFFSET(review_rating!Y$3,$BB$5,0,1,1+$BB$4),OFFSET(review_rating!Z11,0,0,1,1+$BB$4))</f>
        <v>-0.19627673284932184</v>
      </c>
      <c r="AA37" s="55">
        <f ca="1">CORREL(OFFSET(review_rating!Z$3,$BB$5,0,1,1+$BB$4),OFFSET(review_rating!AA11,0,0,1,1+$BB$4))</f>
        <v>-0.56377931222514654</v>
      </c>
      <c r="AB37" s="55">
        <f ca="1">CORREL(OFFSET(review_rating!AA$3,$BB$5,0,1,1+$BB$4),OFFSET(review_rating!AB11,0,0,1,1+$BB$4))</f>
        <v>0.18035059212052754</v>
      </c>
      <c r="AC37" s="55">
        <f ca="1">CORREL(OFFSET(review_rating!AB$3,$BB$5,0,1,1+$BB$4),OFFSET(review_rating!AC11,0,0,1,1+$BB$4))</f>
        <v>-0.59513398031403086</v>
      </c>
      <c r="AD37" s="55">
        <f ca="1">CORREL(OFFSET(review_rating!AC$3,$BB$5,0,1,1+$BB$4),OFFSET(review_rating!AD11,0,0,1,1+$BB$4))</f>
        <v>-0.65289555948846201</v>
      </c>
      <c r="AE37" s="55">
        <f ca="1">CORREL(OFFSET(review_rating!AD$3,$BB$5,0,1,1+$BB$4),OFFSET(review_rating!AE11,0,0,1,1+$BB$4))</f>
        <v>-0.90140091053710403</v>
      </c>
      <c r="AF37" s="55">
        <f ca="1">CORREL(OFFSET(review_rating!AE$3,$BB$5,0,1,1+$BB$4),OFFSET(review_rating!AF11,0,0,1,1+$BB$4))</f>
        <v>-0.97750461457795357</v>
      </c>
      <c r="AG37" s="55">
        <f ca="1">CORREL(OFFSET(review_rating!AF$3,$BB$5,0,1,1+$BB$4),OFFSET(review_rating!AG11,0,0,1,1+$BB$4))</f>
        <v>-0.73317433669098531</v>
      </c>
      <c r="AH37" s="55">
        <f ca="1">CORREL(OFFSET(review_rating!AG$3,$BB$5,0,1,1+$BB$4),OFFSET(review_rating!AH11,0,0,1,1+$BB$4))</f>
        <v>5.1221573494415105E-2</v>
      </c>
      <c r="AI37" s="55">
        <f ca="1">CORREL(OFFSET(review_rating!AH$3,$BB$5,0,1,1+$BB$4),OFFSET(review_rating!AI11,0,0,1,1+$BB$4))</f>
        <v>-0.18718404976631423</v>
      </c>
      <c r="AJ37" s="55">
        <f ca="1">CORREL(OFFSET(review_rating!AI$3,$BB$5,0,1,1+$BB$4),OFFSET(review_rating!AJ11,0,0,1,1+$BB$4))</f>
        <v>5.349690262642726E-3</v>
      </c>
      <c r="AK37" s="55">
        <f ca="1">CORREL(OFFSET(review_rating!AJ$3,$BB$5,0,1,1+$BB$4),OFFSET(review_rating!AK11,0,0,1,1+$BB$4))</f>
        <v>0.39040307607977076</v>
      </c>
      <c r="AL37" s="55">
        <f ca="1">CORREL(OFFSET(review_rating!AK$3,$BB$5,0,1,1+$BB$4),OFFSET(review_rating!AL11,0,0,1,1+$BB$4))</f>
        <v>1.5601922407743071E-2</v>
      </c>
      <c r="AM37" s="55">
        <f ca="1">CORREL(OFFSET(review_rating!AL$3,$BB$5,0,1,1+$BB$4),OFFSET(review_rating!AM11,0,0,1,1+$BB$4))</f>
        <v>0.17163430439763558</v>
      </c>
      <c r="AN37" s="55">
        <f ca="1">CORREL(OFFSET(review_rating!AM$3,$BB$5,0,1,1+$BB$4),OFFSET(review_rating!AN11,0,0,1,1+$BB$4))</f>
        <v>-0.92027001569508182</v>
      </c>
      <c r="AO37" s="55">
        <f ca="1">CORREL(OFFSET(review_rating!AN$3,$BB$5,0,1,1+$BB$4),OFFSET(review_rating!AO11,0,0,1,1+$BB$4))</f>
        <v>-0.29028517075716631</v>
      </c>
      <c r="AP37" s="55">
        <f ca="1">CORREL(OFFSET(review_rating!AO$3,$BB$5,0,1,1+$BB$4),OFFSET(review_rating!AP11,0,0,1,1+$BB$4))</f>
        <v>0.18940689383732198</v>
      </c>
      <c r="AQ37" s="55">
        <f ca="1">CORREL(OFFSET(review_rating!AP$3,$BB$5,0,1,1+$BB$4),OFFSET(review_rating!AQ11,0,0,1,1+$BB$4))</f>
        <v>-0.53461824217662723</v>
      </c>
      <c r="AR37" s="55">
        <f ca="1">CORREL(OFFSET(review_rating!AQ$3,$BB$5,0,1,1+$BB$4),OFFSET(review_rating!AR11,0,0,1,1+$BB$4))</f>
        <v>-0.86920843602077746</v>
      </c>
      <c r="AS37" s="55">
        <f ca="1">CORREL(OFFSET(review_rating!AR$3,$BB$5,0,1,1+$BB$4),OFFSET(review_rating!AS11,0,0,1,1+$BB$4))</f>
        <v>-0.4668589314937639</v>
      </c>
      <c r="AT37" s="55">
        <f ca="1">CORREL(OFFSET(review_rating!AS$3,$BB$5,0,1,1+$BB$4),OFFSET(review_rating!AT11,0,0,1,1+$BB$4))</f>
        <v>-0.43947793910950356</v>
      </c>
      <c r="AU37" s="55">
        <f ca="1">CORREL(OFFSET(review_rating!AT$3,$BB$5,0,1,1+$BB$4),OFFSET(review_rating!AU11,0,0,1,1+$BB$4))</f>
        <v>-0.84266545099596013</v>
      </c>
      <c r="AV37" s="55">
        <f ca="1">CORREL(OFFSET(review_rating!AU$3,$BB$5,0,1,1+$BB$4),OFFSET(review_rating!AV11,0,0,1,1+$BB$4))</f>
        <v>-0.32895194258372684</v>
      </c>
      <c r="AW37" s="55">
        <f ca="1">CORREL(OFFSET(review_rating!AV$3,$BB$5,0,1,1+$BB$4),OFFSET(review_rating!AW11,0,0,1,1+$BB$4))</f>
        <v>-0.3300708522833074</v>
      </c>
      <c r="AX37" s="55">
        <f ca="1">CORREL(OFFSET(review_rating!AW$3,$BB$5,0,1,1+$BB$4),OFFSET(review_rating!AX11,0,0,1,1+$BB$4))</f>
        <v>-0.48000805834512295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CORREL(OFFSET(review_rating!B$3,$BB$5,0,1,1+$BB$4),OFFSET(review_rating!D11,0,0,1,1+$BB$4))</f>
        <v>#DIV/0!</v>
      </c>
      <c r="D38" s="55" t="e">
        <f ca="1">CORREL(OFFSET(review_rating!C$3,$BB$5,0,1,1+$BB$4),OFFSET(review_rating!E11,0,0,1,1+$BB$4))</f>
        <v>#DIV/0!</v>
      </c>
      <c r="E38" s="55" t="e">
        <f ca="1">CORREL(OFFSET(review_rating!D$3,$BB$5,0,1,1+$BB$4),OFFSET(review_rating!F11,0,0,1,1+$BB$4))</f>
        <v>#DIV/0!</v>
      </c>
      <c r="F38" s="55" t="e">
        <f ca="1">CORREL(OFFSET(review_rating!E$3,$BB$5,0,1,1+$BB$4),OFFSET(review_rating!G11,0,0,1,1+$BB$4))</f>
        <v>#DIV/0!</v>
      </c>
      <c r="G38" s="55" t="e">
        <f ca="1">CORREL(OFFSET(review_rating!F$3,$BB$5,0,1,1+$BB$4),OFFSET(review_rating!H11,0,0,1,1+$BB$4))</f>
        <v>#DIV/0!</v>
      </c>
      <c r="H38" s="55" t="e">
        <f ca="1">CORREL(OFFSET(review_rating!G$3,$BB$5,0,1,1+$BB$4),OFFSET(review_rating!I11,0,0,1,1+$BB$4))</f>
        <v>#DIV/0!</v>
      </c>
      <c r="I38" s="55" t="e">
        <f ca="1">CORREL(OFFSET(review_rating!H$3,$BB$5,0,1,1+$BB$4),OFFSET(review_rating!J11,0,0,1,1+$BB$4))</f>
        <v>#DIV/0!</v>
      </c>
      <c r="J38" s="55" t="e">
        <f ca="1">CORREL(OFFSET(review_rating!I$3,$BB$5,0,1,1+$BB$4),OFFSET(review_rating!K11,0,0,1,1+$BB$4))</f>
        <v>#DIV/0!</v>
      </c>
      <c r="K38" s="55" t="e">
        <f ca="1">CORREL(OFFSET(review_rating!J$3,$BB$5,0,1,1+$BB$4),OFFSET(review_rating!L11,0,0,1,1+$BB$4))</f>
        <v>#DIV/0!</v>
      </c>
      <c r="L38" s="55" t="e">
        <f ca="1">CORREL(OFFSET(review_rating!K$3,$BB$5,0,1,1+$BB$4),OFFSET(review_rating!M11,0,0,1,1+$BB$4))</f>
        <v>#DIV/0!</v>
      </c>
      <c r="M38" s="55" t="e">
        <f ca="1">CORREL(OFFSET(review_rating!L$3,$BB$5,0,1,1+$BB$4),OFFSET(review_rating!N11,0,0,1,1+$BB$4))</f>
        <v>#DIV/0!</v>
      </c>
      <c r="N38" s="55" t="e">
        <f ca="1">CORREL(OFFSET(review_rating!M$3,$BB$5,0,1,1+$BB$4),OFFSET(review_rating!O11,0,0,1,1+$BB$4))</f>
        <v>#DIV/0!</v>
      </c>
      <c r="O38" s="55">
        <f ca="1">CORREL(OFFSET(review_rating!N$3,$BB$5,0,1,1+$BB$4),OFFSET(review_rating!P11,0,0,1,1+$BB$4))</f>
        <v>-0.18701608980084269</v>
      </c>
      <c r="P38" s="55">
        <f ca="1">CORREL(OFFSET(review_rating!O$3,$BB$5,0,1,1+$BB$4),OFFSET(review_rating!Q11,0,0,1,1+$BB$4))</f>
        <v>-0.3087925944720466</v>
      </c>
      <c r="Q38" s="55">
        <f ca="1">CORREL(OFFSET(review_rating!P$3,$BB$5,0,1,1+$BB$4),OFFSET(review_rating!R11,0,0,1,1+$BB$4))</f>
        <v>-0.98516679892619852</v>
      </c>
      <c r="R38" s="55">
        <f ca="1">CORREL(OFFSET(review_rating!Q$3,$BB$5,0,1,1+$BB$4),OFFSET(review_rating!S11,0,0,1,1+$BB$4))</f>
        <v>-0.44115500619616432</v>
      </c>
      <c r="S38" s="55">
        <f ca="1">CORREL(OFFSET(review_rating!R$3,$BB$5,0,1,1+$BB$4),OFFSET(review_rating!T11,0,0,1,1+$BB$4))</f>
        <v>-0.79607467810905608</v>
      </c>
      <c r="T38" s="85">
        <f ca="1">CORREL(OFFSET(review_rating!S$3,$BB$5,0,1,1+$BB$4),OFFSET(review_rating!U11,0,0,1,1+$BB$4))</f>
        <v>-0.73826510579261817</v>
      </c>
      <c r="U38" s="55">
        <f ca="1">CORREL(OFFSET(review_rating!T$3,$BB$5,0,1,1+$BB$4),OFFSET(review_rating!V11,0,0,1,1+$BB$4))</f>
        <v>0.4568085610282614</v>
      </c>
      <c r="V38" s="55">
        <f ca="1">CORREL(OFFSET(review_rating!U$3,$BB$5,0,1,1+$BB$4),OFFSET(review_rating!W11,0,0,1,1+$BB$4))</f>
        <v>0.44126321383956318</v>
      </c>
      <c r="W38" s="55">
        <f ca="1">CORREL(OFFSET(review_rating!V$3,$BB$5,0,1,1+$BB$4),OFFSET(review_rating!X11,0,0,1,1+$BB$4))</f>
        <v>-0.54290332247707895</v>
      </c>
      <c r="X38" s="55">
        <f ca="1">CORREL(OFFSET(review_rating!W$3,$BB$5,0,1,1+$BB$4),OFFSET(review_rating!Y11,0,0,1,1+$BB$4))</f>
        <v>-0.46612212528920932</v>
      </c>
      <c r="Y38" s="55">
        <f ca="1">CORREL(OFFSET(review_rating!X$3,$BB$5,0,1,1+$BB$4),OFFSET(review_rating!Z11,0,0,1,1+$BB$4))</f>
        <v>-0.99397551516378291</v>
      </c>
      <c r="Z38" s="55">
        <f ca="1">CORREL(OFFSET(review_rating!Y$3,$BB$5,0,1,1+$BB$4),OFFSET(review_rating!AA11,0,0,1,1+$BB$4))</f>
        <v>-0.8208897573590892</v>
      </c>
      <c r="AA38" s="55">
        <f ca="1">CORREL(OFFSET(review_rating!Z$3,$BB$5,0,1,1+$BB$4),OFFSET(review_rating!AB11,0,0,1,1+$BB$4))</f>
        <v>-0.33572461262674491</v>
      </c>
      <c r="AB38" s="55">
        <f ca="1">CORREL(OFFSET(review_rating!AA$3,$BB$5,0,1,1+$BB$4),OFFSET(review_rating!AC11,0,0,1,1+$BB$4))</f>
        <v>-0.28585699247384633</v>
      </c>
      <c r="AC38" s="55">
        <f ca="1">CORREL(OFFSET(review_rating!AB$3,$BB$5,0,1,1+$BB$4),OFFSET(review_rating!AD11,0,0,1,1+$BB$4))</f>
        <v>-0.65389739043832684</v>
      </c>
      <c r="AD38" s="55">
        <f ca="1">CORREL(OFFSET(review_rating!AC$3,$BB$5,0,1,1+$BB$4),OFFSET(review_rating!AE11,0,0,1,1+$BB$4))</f>
        <v>-0.52125982016799444</v>
      </c>
      <c r="AE38" s="55">
        <f ca="1">CORREL(OFFSET(review_rating!AD$3,$BB$5,0,1,1+$BB$4),OFFSET(review_rating!AF11,0,0,1,1+$BB$4))</f>
        <v>-0.40432997514532726</v>
      </c>
      <c r="AF38" s="55">
        <f ca="1">CORREL(OFFSET(review_rating!AE$3,$BB$5,0,1,1+$BB$4),OFFSET(review_rating!AG11,0,0,1,1+$BB$4))</f>
        <v>0.25668584894412916</v>
      </c>
      <c r="AG38" s="55">
        <f ca="1">CORREL(OFFSET(review_rating!AF$3,$BB$5,0,1,1+$BB$4),OFFSET(review_rating!AH11,0,0,1,1+$BB$4))</f>
        <v>0.47779140096980344</v>
      </c>
      <c r="AH38" s="55">
        <f ca="1">CORREL(OFFSET(review_rating!AG$3,$BB$5,0,1,1+$BB$4),OFFSET(review_rating!AI11,0,0,1,1+$BB$4))</f>
        <v>-2.1243182581324845E-2</v>
      </c>
      <c r="AI38" s="55">
        <f ca="1">CORREL(OFFSET(review_rating!AH$3,$BB$5,0,1,1+$BB$4),OFFSET(review_rating!AJ11,0,0,1,1+$BB$4))</f>
        <v>-0.7600664128908593</v>
      </c>
      <c r="AJ38" s="55">
        <f ca="1">CORREL(OFFSET(review_rating!AI$3,$BB$5,0,1,1+$BB$4),OFFSET(review_rating!AK11,0,0,1,1+$BB$4))</f>
        <v>-0.97787671978953128</v>
      </c>
      <c r="AK38" s="55">
        <f ca="1">CORREL(OFFSET(review_rating!AJ$3,$BB$5,0,1,1+$BB$4),OFFSET(review_rating!AL11,0,0,1,1+$BB$4))</f>
        <v>-0.96760373581962378</v>
      </c>
      <c r="AL38" s="55">
        <f ca="1">CORREL(OFFSET(review_rating!AK$3,$BB$5,0,1,1+$BB$4),OFFSET(review_rating!AM11,0,0,1,1+$BB$4))</f>
        <v>0.28775405182289671</v>
      </c>
      <c r="AM38" s="55">
        <f ca="1">CORREL(OFFSET(review_rating!AL$3,$BB$5,0,1,1+$BB$4),OFFSET(review_rating!AN11,0,0,1,1+$BB$4))</f>
        <v>0.3811170886799421</v>
      </c>
      <c r="AN38" s="55">
        <f ca="1">CORREL(OFFSET(review_rating!AM$3,$BB$5,0,1,1+$BB$4),OFFSET(review_rating!AO11,0,0,1,1+$BB$4))</f>
        <v>0.68829301876169213</v>
      </c>
      <c r="AO38" s="55">
        <f ca="1">CORREL(OFFSET(review_rating!AN$3,$BB$5,0,1,1+$BB$4),OFFSET(review_rating!AP11,0,0,1,1+$BB$4))</f>
        <v>0.86969959220546755</v>
      </c>
      <c r="AP38" s="55">
        <f ca="1">CORREL(OFFSET(review_rating!AO$3,$BB$5,0,1,1+$BB$4),OFFSET(review_rating!AQ11,0,0,1,1+$BB$4))</f>
        <v>0.74142479228316394</v>
      </c>
      <c r="AQ38" s="55">
        <f ca="1">CORREL(OFFSET(review_rating!AP$3,$BB$5,0,1,1+$BB$4),OFFSET(review_rating!AR11,0,0,1,1+$BB$4))</f>
        <v>-0.46304136217786263</v>
      </c>
      <c r="AR38" s="55">
        <f ca="1">CORREL(OFFSET(review_rating!AQ$3,$BB$5,0,1,1+$BB$4),OFFSET(review_rating!AS11,0,0,1,1+$BB$4))</f>
        <v>0.29972933636264132</v>
      </c>
      <c r="AS38" s="55">
        <f ca="1">CORREL(OFFSET(review_rating!AR$3,$BB$5,0,1,1+$BB$4),OFFSET(review_rating!AT11,0,0,1,1+$BB$4))</f>
        <v>0.93693441885838846</v>
      </c>
      <c r="AT38" s="55">
        <f ca="1">CORREL(OFFSET(review_rating!AS$3,$BB$5,0,1,1+$BB$4),OFFSET(review_rating!AU11,0,0,1,1+$BB$4))</f>
        <v>0.17107642290265399</v>
      </c>
      <c r="AU38" s="55">
        <f ca="1">CORREL(OFFSET(review_rating!AT$3,$BB$5,0,1,1+$BB$4),OFFSET(review_rating!AV11,0,0,1,1+$BB$4))</f>
        <v>0.90518410618552991</v>
      </c>
      <c r="AV38" s="55">
        <f ca="1">CORREL(OFFSET(review_rating!AU$3,$BB$5,0,1,1+$BB$4),OFFSET(review_rating!AW11,0,0,1,1+$BB$4))</f>
        <v>0.9495841195869883</v>
      </c>
      <c r="AW38" s="55">
        <f ca="1">CORREL(OFFSET(review_rating!AV$3,$BB$5,0,1,1+$BB$4),OFFSET(review_rating!AX11,0,0,1,1+$BB$4))</f>
        <v>0.4854293743534478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CORREL(OFFSET(review_rating!B$3,$BB$5,0,1,1+$BB$4),OFFSET(review_rating!E11,0,0,1,1+$BB$4))</f>
        <v>#DIV/0!</v>
      </c>
      <c r="D39" s="59" t="e">
        <f ca="1">CORREL(OFFSET(review_rating!C$3,$BB$5,0,1,1+$BB$4),OFFSET(review_rating!F11,0,0,1,1+$BB$4))</f>
        <v>#DIV/0!</v>
      </c>
      <c r="E39" s="59" t="e">
        <f ca="1">CORREL(OFFSET(review_rating!D$3,$BB$5,0,1,1+$BB$4),OFFSET(review_rating!G11,0,0,1,1+$BB$4))</f>
        <v>#DIV/0!</v>
      </c>
      <c r="F39" s="59" t="e">
        <f ca="1">CORREL(OFFSET(review_rating!E$3,$BB$5,0,1,1+$BB$4),OFFSET(review_rating!H11,0,0,1,1+$BB$4))</f>
        <v>#DIV/0!</v>
      </c>
      <c r="G39" s="59" t="e">
        <f ca="1">CORREL(OFFSET(review_rating!F$3,$BB$5,0,1,1+$BB$4),OFFSET(review_rating!I11,0,0,1,1+$BB$4))</f>
        <v>#DIV/0!</v>
      </c>
      <c r="H39" s="59" t="e">
        <f ca="1">CORREL(OFFSET(review_rating!G$3,$BB$5,0,1,1+$BB$4),OFFSET(review_rating!J11,0,0,1,1+$BB$4))</f>
        <v>#DIV/0!</v>
      </c>
      <c r="I39" s="59" t="e">
        <f ca="1">CORREL(OFFSET(review_rating!H$3,$BB$5,0,1,1+$BB$4),OFFSET(review_rating!K11,0,0,1,1+$BB$4))</f>
        <v>#DIV/0!</v>
      </c>
      <c r="J39" s="59" t="e">
        <f ca="1">CORREL(OFFSET(review_rating!I$3,$BB$5,0,1,1+$BB$4),OFFSET(review_rating!L11,0,0,1,1+$BB$4))</f>
        <v>#DIV/0!</v>
      </c>
      <c r="K39" s="59" t="e">
        <f ca="1">CORREL(OFFSET(review_rating!J$3,$BB$5,0,1,1+$BB$4),OFFSET(review_rating!M11,0,0,1,1+$BB$4))</f>
        <v>#DIV/0!</v>
      </c>
      <c r="L39" s="59" t="e">
        <f ca="1">CORREL(OFFSET(review_rating!K$3,$BB$5,0,1,1+$BB$4),OFFSET(review_rating!N11,0,0,1,1+$BB$4))</f>
        <v>#DIV/0!</v>
      </c>
      <c r="M39" s="59" t="e">
        <f ca="1">CORREL(OFFSET(review_rating!L$3,$BB$5,0,1,1+$BB$4),OFFSET(review_rating!O11,0,0,1,1+$BB$4))</f>
        <v>#DIV/0!</v>
      </c>
      <c r="N39" s="59">
        <f ca="1">CORREL(OFFSET(review_rating!M$3,$BB$5,0,1,1+$BB$4),OFFSET(review_rating!P11,0,0,1,1+$BB$4))</f>
        <v>0.84277723413190697</v>
      </c>
      <c r="O39" s="59">
        <f ca="1">CORREL(OFFSET(review_rating!N$3,$BB$5,0,1,1+$BB$4),OFFSET(review_rating!Q11,0,0,1,1+$BB$4))</f>
        <v>0.61215289551441465</v>
      </c>
      <c r="P39" s="59">
        <f ca="1">CORREL(OFFSET(review_rating!O$3,$BB$5,0,1,1+$BB$4),OFFSET(review_rating!R11,0,0,1,1+$BB$4))</f>
        <v>0.65497846856471575</v>
      </c>
      <c r="Q39" s="59">
        <f ca="1">CORREL(OFFSET(review_rating!P$3,$BB$5,0,1,1+$BB$4),OFFSET(review_rating!S11,0,0,1,1+$BB$4))</f>
        <v>0.53791527140661066</v>
      </c>
      <c r="R39" s="59">
        <f ca="1">CORREL(OFFSET(review_rating!Q$3,$BB$5,0,1,1+$BB$4),OFFSET(review_rating!T11,0,0,1,1+$BB$4))</f>
        <v>-0.1443077930081601</v>
      </c>
      <c r="S39" s="59">
        <f ca="1">CORREL(OFFSET(review_rating!R$3,$BB$5,0,1,1+$BB$4),OFFSET(review_rating!U11,0,0,1,1+$BB$4))</f>
        <v>-0.70267268294294705</v>
      </c>
      <c r="T39" s="86">
        <f ca="1">CORREL(OFFSET(review_rating!S$3,$BB$5,0,1,1+$BB$4),OFFSET(review_rating!V11,0,0,1,1+$BB$4))</f>
        <v>-0.52382894854606366</v>
      </c>
      <c r="U39" s="59">
        <f ca="1">CORREL(OFFSET(review_rating!T$3,$BB$5,0,1,1+$BB$4),OFFSET(review_rating!W11,0,0,1,1+$BB$4))</f>
        <v>0.18941489698824221</v>
      </c>
      <c r="V39" s="59">
        <f ca="1">CORREL(OFFSET(review_rating!U$3,$BB$5,0,1,1+$BB$4),OFFSET(review_rating!X11,0,0,1,1+$BB$4))</f>
        <v>-8.3632428711229403E-2</v>
      </c>
      <c r="W39" s="59">
        <f ca="1">CORREL(OFFSET(review_rating!V$3,$BB$5,0,1,1+$BB$4),OFFSET(review_rating!Y11,0,0,1,1+$BB$4))</f>
        <v>0.12067372790970046</v>
      </c>
      <c r="X39" s="59">
        <f ca="1">CORREL(OFFSET(review_rating!W$3,$BB$5,0,1,1+$BB$4),OFFSET(review_rating!Z11,0,0,1,1+$BB$4))</f>
        <v>0.28282522827239126</v>
      </c>
      <c r="Y39" s="59">
        <f ca="1">CORREL(OFFSET(review_rating!X$3,$BB$5,0,1,1+$BB$4),OFFSET(review_rating!AA11,0,0,1,1+$BB$4))</f>
        <v>6.5612997078124874E-2</v>
      </c>
      <c r="Z39" s="59">
        <f ca="1">CORREL(OFFSET(review_rating!Y$3,$BB$5,0,1,1+$BB$4),OFFSET(review_rating!AB11,0,0,1,1+$BB$4))</f>
        <v>-0.54589593107879675</v>
      </c>
      <c r="AA39" s="59">
        <f ca="1">CORREL(OFFSET(review_rating!Z$3,$BB$5,0,1,1+$BB$4),OFFSET(review_rating!AC11,0,0,1,1+$BB$4))</f>
        <v>0.88030637653133725</v>
      </c>
      <c r="AB39" s="59">
        <f ca="1">CORREL(OFFSET(review_rating!AA$3,$BB$5,0,1,1+$BB$4),OFFSET(review_rating!AD11,0,0,1,1+$BB$4))</f>
        <v>0.7469837254872167</v>
      </c>
      <c r="AC39" s="59">
        <f ca="1">CORREL(OFFSET(review_rating!AB$3,$BB$5,0,1,1+$BB$4),OFFSET(review_rating!AE11,0,0,1,1+$BB$4))</f>
        <v>0.76675174907640609</v>
      </c>
      <c r="AD39" s="59">
        <f ca="1">CORREL(OFFSET(review_rating!AC$3,$BB$5,0,1,1+$BB$4),OFFSET(review_rating!AF11,0,0,1,1+$BB$4))</f>
        <v>0.78425447609534982</v>
      </c>
      <c r="AE39" s="59">
        <f ca="1">CORREL(OFFSET(review_rating!AD$3,$BB$5,0,1,1+$BB$4),OFFSET(review_rating!AG11,0,0,1,1+$BB$4))</f>
        <v>0.55225516772395922</v>
      </c>
      <c r="AF39" s="59">
        <f ca="1">CORREL(OFFSET(review_rating!AE$3,$BB$5,0,1,1+$BB$4),OFFSET(review_rating!AH11,0,0,1,1+$BB$4))</f>
        <v>0.7878505945784785</v>
      </c>
      <c r="AG39" s="59">
        <f ca="1">CORREL(OFFSET(review_rating!AF$3,$BB$5,0,1,1+$BB$4),OFFSET(review_rating!AI11,0,0,1,1+$BB$4))</f>
        <v>0.8267751322768494</v>
      </c>
      <c r="AH39" s="59">
        <f ca="1">CORREL(OFFSET(review_rating!AG$3,$BB$5,0,1,1+$BB$4),OFFSET(review_rating!AJ11,0,0,1,1+$BB$4))</f>
        <v>0.49227766385351174</v>
      </c>
      <c r="AI39" s="59">
        <f ca="1">CORREL(OFFSET(review_rating!AH$3,$BB$5,0,1,1+$BB$4),OFFSET(review_rating!AK11,0,0,1,1+$BB$4))</f>
        <v>0.53686338897043395</v>
      </c>
      <c r="AJ39" s="59">
        <f ca="1">CORREL(OFFSET(review_rating!AI$3,$BB$5,0,1,1+$BB$4),OFFSET(review_rating!AL11,0,0,1,1+$BB$4))</f>
        <v>0.33638913703159318</v>
      </c>
      <c r="AK39" s="59">
        <f ca="1">CORREL(OFFSET(review_rating!AJ$3,$BB$5,0,1,1+$BB$4),OFFSET(review_rating!AM11,0,0,1,1+$BB$4))</f>
        <v>0.50886887714099527</v>
      </c>
      <c r="AL39" s="59">
        <f ca="1">CORREL(OFFSET(review_rating!AK$3,$BB$5,0,1,1+$BB$4),OFFSET(review_rating!AN11,0,0,1,1+$BB$4))</f>
        <v>0.87222048539844732</v>
      </c>
      <c r="AM39" s="59">
        <f ca="1">CORREL(OFFSET(review_rating!AL$3,$BB$5,0,1,1+$BB$4),OFFSET(review_rating!AO11,0,0,1,1+$BB$4))</f>
        <v>0.67854826191784778</v>
      </c>
      <c r="AN39" s="59">
        <f ca="1">CORREL(OFFSET(review_rating!AM$3,$BB$5,0,1,1+$BB$4),OFFSET(review_rating!AP11,0,0,1,1+$BB$4))</f>
        <v>0.73577343518253768</v>
      </c>
      <c r="AO39" s="59">
        <f ca="1">CORREL(OFFSET(review_rating!AN$3,$BB$5,0,1,1+$BB$4),OFFSET(review_rating!AQ11,0,0,1,1+$BB$4))</f>
        <v>0.90934277793405027</v>
      </c>
      <c r="AP39" s="59">
        <f ca="1">CORREL(OFFSET(review_rating!AO$3,$BB$5,0,1,1+$BB$4),OFFSET(review_rating!AR11,0,0,1,1+$BB$4))</f>
        <v>0.90966346604901571</v>
      </c>
      <c r="AQ39" s="59">
        <f ca="1">CORREL(OFFSET(review_rating!AP$3,$BB$5,0,1,1+$BB$4),OFFSET(review_rating!AS11,0,0,1,1+$BB$4))</f>
        <v>0.8654892968057234</v>
      </c>
      <c r="AR39" s="59">
        <f ca="1">CORREL(OFFSET(review_rating!AQ$3,$BB$5,0,1,1+$BB$4),OFFSET(review_rating!AT11,0,0,1,1+$BB$4))</f>
        <v>0.71280565630080062</v>
      </c>
      <c r="AS39" s="59">
        <f ca="1">CORREL(OFFSET(review_rating!AR$3,$BB$5,0,1,1+$BB$4),OFFSET(review_rating!AU11,0,0,1,1+$BB$4))</f>
        <v>7.1372803776365151E-3</v>
      </c>
      <c r="AT39" s="59">
        <f ca="1">CORREL(OFFSET(review_rating!AS$3,$BB$5,0,1,1+$BB$4),OFFSET(review_rating!AV11,0,0,1,1+$BB$4))</f>
        <v>0.22258561679271996</v>
      </c>
      <c r="AU39" s="59">
        <f ca="1">CORREL(OFFSET(review_rating!AT$3,$BB$5,0,1,1+$BB$4),OFFSET(review_rating!AW11,0,0,1,1+$BB$4))</f>
        <v>-8.2609363605352967E-2</v>
      </c>
      <c r="AV39" s="59">
        <f ca="1">CORREL(OFFSET(review_rating!AU$3,$BB$5,0,1,1+$BB$4),OFFSET(review_rating!AX11,0,0,1,1+$BB$4))</f>
        <v>-0.27413807951428593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CORREL(OFFSET(review_rating!B$3,$BB$5,0,1,1+$BB$4),OFFSET(review_rating!B12,0,0,1,1+$BB$4))</f>
        <v>0.98093227973568342</v>
      </c>
      <c r="D40" s="55">
        <f ca="1">CORREL(OFFSET(review_rating!C$3,$BB$5,0,1,1+$BB$4),OFFSET(review_rating!C12,0,0,1,1+$BB$4))</f>
        <v>0.90191740537066767</v>
      </c>
      <c r="E40" s="55">
        <f ca="1">CORREL(OFFSET(review_rating!D$3,$BB$5,0,1,1+$BB$4),OFFSET(review_rating!D12,0,0,1,1+$BB$4))</f>
        <v>0.91802715747049812</v>
      </c>
      <c r="F40" s="55">
        <f ca="1">CORREL(OFFSET(review_rating!E$3,$BB$5,0,1,1+$BB$4),OFFSET(review_rating!E12,0,0,1,1+$BB$4))</f>
        <v>0.59231007650257195</v>
      </c>
      <c r="G40" s="55">
        <f ca="1">CORREL(OFFSET(review_rating!F$3,$BB$5,0,1,1+$BB$4),OFFSET(review_rating!F12,0,0,1,1+$BB$4))</f>
        <v>0.78199329456157329</v>
      </c>
      <c r="H40" s="55">
        <f ca="1">CORREL(OFFSET(review_rating!G$3,$BB$5,0,1,1+$BB$4),OFFSET(review_rating!G12,0,0,1,1+$BB$4))</f>
        <v>0.19591500085422267</v>
      </c>
      <c r="I40" s="55">
        <f ca="1">CORREL(OFFSET(review_rating!H$3,$BB$5,0,1,1+$BB$4),OFFSET(review_rating!H12,0,0,1,1+$BB$4))</f>
        <v>-5.7901618533734586E-2</v>
      </c>
      <c r="J40" s="55">
        <f ca="1">CORREL(OFFSET(review_rating!I$3,$BB$5,0,1,1+$BB$4),OFFSET(review_rating!I12,0,0,1,1+$BB$4))</f>
        <v>0.37193770195872161</v>
      </c>
      <c r="K40" s="55">
        <f ca="1">CORREL(OFFSET(review_rating!J$3,$BB$5,0,1,1+$BB$4),OFFSET(review_rating!J12,0,0,1,1+$BB$4))</f>
        <v>0.18490737953567377</v>
      </c>
      <c r="L40" s="55">
        <f ca="1">CORREL(OFFSET(review_rating!K$3,$BB$5,0,1,1+$BB$4),OFFSET(review_rating!K12,0,0,1,1+$BB$4))</f>
        <v>0.48740726171782767</v>
      </c>
      <c r="M40" s="55">
        <f ca="1">CORREL(OFFSET(review_rating!L$3,$BB$5,0,1,1+$BB$4),OFFSET(review_rating!L12,0,0,1,1+$BB$4))</f>
        <v>0.38541301061949951</v>
      </c>
      <c r="N40" s="55">
        <f ca="1">CORREL(OFFSET(review_rating!M$3,$BB$5,0,1,1+$BB$4),OFFSET(review_rating!M12,0,0,1,1+$BB$4))</f>
        <v>-0.3209748297618284</v>
      </c>
      <c r="O40" s="55">
        <f ca="1">CORREL(OFFSET(review_rating!N$3,$BB$5,0,1,1+$BB$4),OFFSET(review_rating!N12,0,0,1,1+$BB$4))</f>
        <v>-0.22269823617549095</v>
      </c>
      <c r="P40" s="55">
        <f ca="1">CORREL(OFFSET(review_rating!O$3,$BB$5,0,1,1+$BB$4),OFFSET(review_rating!O12,0,0,1,1+$BB$4))</f>
        <v>-0.84591580503941044</v>
      </c>
      <c r="Q40" s="55">
        <f ca="1">CORREL(OFFSET(review_rating!P$3,$BB$5,0,1,1+$BB$4),OFFSET(review_rating!P12,0,0,1,1+$BB$4))</f>
        <v>-0.57547657625772841</v>
      </c>
      <c r="R40" s="55">
        <f ca="1">CORREL(OFFSET(review_rating!Q$3,$BB$5,0,1,1+$BB$4),OFFSET(review_rating!Q12,0,0,1,1+$BB$4))</f>
        <v>-0.37257899619137014</v>
      </c>
      <c r="S40" s="55">
        <f ca="1">CORREL(OFFSET(review_rating!R$3,$BB$5,0,1,1+$BB$4),OFFSET(review_rating!R12,0,0,1,1+$BB$4))</f>
        <v>-0.18722105002911404</v>
      </c>
      <c r="T40" s="85">
        <f ca="1">CORREL(OFFSET(review_rating!S$3,$BB$5,0,1,1+$BB$4),OFFSET(review_rating!S12,0,0,1,1+$BB$4))</f>
        <v>0.78697222031507852</v>
      </c>
      <c r="U40" s="55">
        <f ca="1">CORREL(OFFSET(review_rating!T$3,$BB$5,0,1,1+$BB$4),OFFSET(review_rating!T12,0,0,1,1+$BB$4))</f>
        <v>0.97528613557427235</v>
      </c>
      <c r="V40" s="55">
        <f ca="1">CORREL(OFFSET(review_rating!U$3,$BB$5,0,1,1+$BB$4),OFFSET(review_rating!U12,0,0,1,1+$BB$4))</f>
        <v>0.95263579229967488</v>
      </c>
      <c r="W40" s="55">
        <f ca="1">CORREL(OFFSET(review_rating!V$3,$BB$5,0,1,1+$BB$4),OFFSET(review_rating!V12,0,0,1,1+$BB$4))</f>
        <v>0.51477203734235799</v>
      </c>
      <c r="X40" s="55">
        <f ca="1">CORREL(OFFSET(review_rating!W$3,$BB$5,0,1,1+$BB$4),OFFSET(review_rating!W12,0,0,1,1+$BB$4))</f>
        <v>0.36634545721878126</v>
      </c>
      <c r="Y40" s="55">
        <f ca="1">CORREL(OFFSET(review_rating!X$3,$BB$5,0,1,1+$BB$4),OFFSET(review_rating!X12,0,0,1,1+$BB$4))</f>
        <v>-0.76131447101059091</v>
      </c>
      <c r="Z40" s="55">
        <f ca="1">CORREL(OFFSET(review_rating!Y$3,$BB$5,0,1,1+$BB$4),OFFSET(review_rating!Y12,0,0,1,1+$BB$4))</f>
        <v>-0.88572231513013977</v>
      </c>
      <c r="AA40" s="55">
        <f ca="1">CORREL(OFFSET(review_rating!Z$3,$BB$5,0,1,1+$BB$4),OFFSET(review_rating!Z12,0,0,1,1+$BB$4))</f>
        <v>0.53529411383510195</v>
      </c>
      <c r="AB40" s="55">
        <f ca="1">CORREL(OFFSET(review_rating!AA$3,$BB$5,0,1,1+$BB$4),OFFSET(review_rating!AA12,0,0,1,1+$BB$4))</f>
        <v>0.85041285165212266</v>
      </c>
      <c r="AC40" s="55">
        <f ca="1">CORREL(OFFSET(review_rating!AB$3,$BB$5,0,1,1+$BB$4),OFFSET(review_rating!AB12,0,0,1,1+$BB$4))</f>
        <v>0.79378704007543666</v>
      </c>
      <c r="AD40" s="55">
        <f ca="1">CORREL(OFFSET(review_rating!AC$3,$BB$5,0,1,1+$BB$4),OFFSET(review_rating!AC12,0,0,1,1+$BB$4))</f>
        <v>0.98679131711751933</v>
      </c>
      <c r="AE40" s="55">
        <f ca="1">CORREL(OFFSET(review_rating!AD$3,$BB$5,0,1,1+$BB$4),OFFSET(review_rating!AD12,0,0,1,1+$BB$4))</f>
        <v>0.93720956801874922</v>
      </c>
      <c r="AF40" s="55">
        <f ca="1">CORREL(OFFSET(review_rating!AE$3,$BB$5,0,1,1+$BB$4),OFFSET(review_rating!AE12,0,0,1,1+$BB$4))</f>
        <v>0.91864617482598476</v>
      </c>
      <c r="AG40" s="55">
        <f ca="1">CORREL(OFFSET(review_rating!AF$3,$BB$5,0,1,1+$BB$4),OFFSET(review_rating!AF12,0,0,1,1+$BB$4))</f>
        <v>0.76938904221824111</v>
      </c>
      <c r="AH40" s="55">
        <f ca="1">CORREL(OFFSET(review_rating!AG$3,$BB$5,0,1,1+$BB$4),OFFSET(review_rating!AG12,0,0,1,1+$BB$4))</f>
        <v>-0.54826685726426461</v>
      </c>
      <c r="AI40" s="55">
        <f ca="1">CORREL(OFFSET(review_rating!AH$3,$BB$5,0,1,1+$BB$4),OFFSET(review_rating!AH12,0,0,1,1+$BB$4))</f>
        <v>-0.43074234032286102</v>
      </c>
      <c r="AJ40" s="55">
        <f ca="1">CORREL(OFFSET(review_rating!AI$3,$BB$5,0,1,1+$BB$4),OFFSET(review_rating!AI12,0,0,1,1+$BB$4))</f>
        <v>-8.805989181696286E-2</v>
      </c>
      <c r="AK40" s="55">
        <f ca="1">CORREL(OFFSET(review_rating!AJ$3,$BB$5,0,1,1+$BB$4),OFFSET(review_rating!AJ12,0,0,1,1+$BB$4))</f>
        <v>0.43203838769888064</v>
      </c>
      <c r="AL40" s="55">
        <f ca="1">CORREL(OFFSET(review_rating!AK$3,$BB$5,0,1,1+$BB$4),OFFSET(review_rating!AK12,0,0,1,1+$BB$4))</f>
        <v>0.49014482821972477</v>
      </c>
      <c r="AM40" s="55">
        <f ca="1">CORREL(OFFSET(review_rating!AL$3,$BB$5,0,1,1+$BB$4),OFFSET(review_rating!AL12,0,0,1,1+$BB$4))</f>
        <v>0.54730892140567033</v>
      </c>
      <c r="AN40" s="55">
        <f ca="1">CORREL(OFFSET(review_rating!AM$3,$BB$5,0,1,1+$BB$4),OFFSET(review_rating!AM12,0,0,1,1+$BB$4))</f>
        <v>0.62821159620053424</v>
      </c>
      <c r="AO40" s="55">
        <f ca="1">CORREL(OFFSET(review_rating!AN$3,$BB$5,0,1,1+$BB$4),OFFSET(review_rating!AN12,0,0,1,1+$BB$4))</f>
        <v>0.39742339016570749</v>
      </c>
      <c r="AP40" s="55">
        <f ca="1">CORREL(OFFSET(review_rating!AO$3,$BB$5,0,1,1+$BB$4),OFFSET(review_rating!AO12,0,0,1,1+$BB$4))</f>
        <v>0.28580099029636918</v>
      </c>
      <c r="AQ40" s="55">
        <f ca="1">CORREL(OFFSET(review_rating!AP$3,$BB$5,0,1,1+$BB$4),OFFSET(review_rating!AP12,0,0,1,1+$BB$4))</f>
        <v>0.38193293021931907</v>
      </c>
      <c r="AR40" s="55">
        <f ca="1">CORREL(OFFSET(review_rating!AQ$3,$BB$5,0,1,1+$BB$4),OFFSET(review_rating!AQ12,0,0,1,1+$BB$4))</f>
        <v>0.26602762953960624</v>
      </c>
      <c r="AS40" s="55">
        <f ca="1">CORREL(OFFSET(review_rating!AR$3,$BB$5,0,1,1+$BB$4),OFFSET(review_rating!AR12,0,0,1,1+$BB$4))</f>
        <v>-0.11287182326434703</v>
      </c>
      <c r="AT40" s="55">
        <f ca="1">CORREL(OFFSET(review_rating!AS$3,$BB$5,0,1,1+$BB$4),OFFSET(review_rating!AS12,0,0,1,1+$BB$4))</f>
        <v>-0.85352179644867643</v>
      </c>
      <c r="AU40" s="55">
        <f ca="1">CORREL(OFFSET(review_rating!AT$3,$BB$5,0,1,1+$BB$4),OFFSET(review_rating!AT12,0,0,1,1+$BB$4))</f>
        <v>0.3209909325695367</v>
      </c>
      <c r="AV40" s="55">
        <f ca="1">CORREL(OFFSET(review_rating!AU$3,$BB$5,0,1,1+$BB$4),OFFSET(review_rating!AU12,0,0,1,1+$BB$4))</f>
        <v>0.99322224134244463</v>
      </c>
      <c r="AW40" s="55">
        <f ca="1">CORREL(OFFSET(review_rating!AV$3,$BB$5,0,1,1+$BB$4),OFFSET(review_rating!AV12,0,0,1,1+$BB$4))</f>
        <v>0.31677342304158301</v>
      </c>
      <c r="AX40" s="55">
        <f ca="1">CORREL(OFFSET(review_rating!AW$3,$BB$5,0,1,1+$BB$4),OFFSET(review_rating!AW12,0,0,1,1+$BB$4))</f>
        <v>-0.2332631048005302</v>
      </c>
      <c r="AY40" s="57">
        <f ca="1">CORREL(OFFSET(review_rating!AX$3,$BB$5,0,1,1+$BB$4),OFFSET(review_rating!AX12,0,0,1,1+$BB$4))</f>
        <v>3.6977476175601598E-2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CORREL(OFFSET(review_rating!B$3,$BB$5,0,1,1+$BB$4),OFFSET(review_rating!C12,0,0,1,1+$BB$4))</f>
        <v>-7.6722541057888033E-2</v>
      </c>
      <c r="D41" s="55">
        <f ca="1">CORREL(OFFSET(review_rating!C$3,$BB$5,0,1,1+$BB$4),OFFSET(review_rating!D12,0,0,1,1+$BB$4))</f>
        <v>-0.1502191089794763</v>
      </c>
      <c r="E41" s="55">
        <f ca="1">CORREL(OFFSET(review_rating!D$3,$BB$5,0,1,1+$BB$4),OFFSET(review_rating!E12,0,0,1,1+$BB$4))</f>
        <v>-0.19426474932616922</v>
      </c>
      <c r="F41" s="55">
        <f ca="1">CORREL(OFFSET(review_rating!E$3,$BB$5,0,1,1+$BB$4),OFFSET(review_rating!F12,0,0,1,1+$BB$4))</f>
        <v>0.87190528627683583</v>
      </c>
      <c r="G41" s="55">
        <f ca="1">CORREL(OFFSET(review_rating!F$3,$BB$5,0,1,1+$BB$4),OFFSET(review_rating!G12,0,0,1,1+$BB$4))</f>
        <v>0.86362807196126179</v>
      </c>
      <c r="H41" s="55">
        <f ca="1">CORREL(OFFSET(review_rating!G$3,$BB$5,0,1,1+$BB$4),OFFSET(review_rating!H12,0,0,1,1+$BB$4))</f>
        <v>0.83023510455321647</v>
      </c>
      <c r="I41" s="55">
        <f ca="1">CORREL(OFFSET(review_rating!H$3,$BB$5,0,1,1+$BB$4),OFFSET(review_rating!I12,0,0,1,1+$BB$4))</f>
        <v>-1.1867326226067794E-2</v>
      </c>
      <c r="J41" s="55">
        <f ca="1">CORREL(OFFSET(review_rating!I$3,$BB$5,0,1,1+$BB$4),OFFSET(review_rating!J12,0,0,1,1+$BB$4))</f>
        <v>0.36607971831953839</v>
      </c>
      <c r="K41" s="55">
        <f ca="1">CORREL(OFFSET(review_rating!J$3,$BB$5,0,1,1+$BB$4),OFFSET(review_rating!K12,0,0,1,1+$BB$4))</f>
        <v>-0.11872619393798052</v>
      </c>
      <c r="L41" s="55">
        <f ca="1">CORREL(OFFSET(review_rating!K$3,$BB$5,0,1,1+$BB$4),OFFSET(review_rating!L12,0,0,1,1+$BB$4))</f>
        <v>-7.7768807673224583E-2</v>
      </c>
      <c r="M41" s="55">
        <f ca="1">CORREL(OFFSET(review_rating!L$3,$BB$5,0,1,1+$BB$4),OFFSET(review_rating!M12,0,0,1,1+$BB$4))</f>
        <v>0.46956673411051575</v>
      </c>
      <c r="N41" s="55">
        <f ca="1">CORREL(OFFSET(review_rating!M$3,$BB$5,0,1,1+$BB$4),OFFSET(review_rating!N12,0,0,1,1+$BB$4))</f>
        <v>4.9871133103747127E-2</v>
      </c>
      <c r="O41" s="55">
        <f ca="1">CORREL(OFFSET(review_rating!N$3,$BB$5,0,1,1+$BB$4),OFFSET(review_rating!O12,0,0,1,1+$BB$4))</f>
        <v>7.9398898261336157E-2</v>
      </c>
      <c r="P41" s="55">
        <f ca="1">CORREL(OFFSET(review_rating!O$3,$BB$5,0,1,1+$BB$4),OFFSET(review_rating!P12,0,0,1,1+$BB$4))</f>
        <v>0.19717726049099993</v>
      </c>
      <c r="Q41" s="55">
        <f ca="1">CORREL(OFFSET(review_rating!P$3,$BB$5,0,1,1+$BB$4),OFFSET(review_rating!Q12,0,0,1,1+$BB$4))</f>
        <v>-0.23205161964727455</v>
      </c>
      <c r="R41" s="55">
        <f ca="1">CORREL(OFFSET(review_rating!Q$3,$BB$5,0,1,1+$BB$4),OFFSET(review_rating!R12,0,0,1,1+$BB$4))</f>
        <v>0.96490830741782796</v>
      </c>
      <c r="S41" s="55">
        <f ca="1">CORREL(OFFSET(review_rating!R$3,$BB$5,0,1,1+$BB$4),OFFSET(review_rating!S12,0,0,1,1+$BB$4))</f>
        <v>0.82918018704041785</v>
      </c>
      <c r="T41" s="85">
        <f ca="1">CORREL(OFFSET(review_rating!S$3,$BB$5,0,1,1+$BB$4),OFFSET(review_rating!T12,0,0,1,1+$BB$4))</f>
        <v>-0.94954272660488415</v>
      </c>
      <c r="U41" s="55">
        <f ca="1">CORREL(OFFSET(review_rating!T$3,$BB$5,0,1,1+$BB$4),OFFSET(review_rating!U12,0,0,1,1+$BB$4))</f>
        <v>-0.36394081937787376</v>
      </c>
      <c r="V41" s="55">
        <f ca="1">CORREL(OFFSET(review_rating!U$3,$BB$5,0,1,1+$BB$4),OFFSET(review_rating!V12,0,0,1,1+$BB$4))</f>
        <v>-0.36642514290185346</v>
      </c>
      <c r="W41" s="55">
        <f ca="1">CORREL(OFFSET(review_rating!V$3,$BB$5,0,1,1+$BB$4),OFFSET(review_rating!W12,0,0,1,1+$BB$4))</f>
        <v>-0.66407623751721057</v>
      </c>
      <c r="X41" s="55">
        <f ca="1">CORREL(OFFSET(review_rating!W$3,$BB$5,0,1,1+$BB$4),OFFSET(review_rating!X12,0,0,1,1+$BB$4))</f>
        <v>-0.32350536433995847</v>
      </c>
      <c r="Y41" s="55">
        <f ca="1">CORREL(OFFSET(review_rating!X$3,$BB$5,0,1,1+$BB$4),OFFSET(review_rating!Y12,0,0,1,1+$BB$4))</f>
        <v>-0.48170698978165383</v>
      </c>
      <c r="Z41" s="55">
        <f ca="1">CORREL(OFFSET(review_rating!Y$3,$BB$5,0,1,1+$BB$4),OFFSET(review_rating!Z12,0,0,1,1+$BB$4))</f>
        <v>0.1668755870611556</v>
      </c>
      <c r="AA41" s="55">
        <f ca="1">CORREL(OFFSET(review_rating!Z$3,$BB$5,0,1,1+$BB$4),OFFSET(review_rating!AA12,0,0,1,1+$BB$4))</f>
        <v>0.52004169070462314</v>
      </c>
      <c r="AB41" s="55">
        <f ca="1">CORREL(OFFSET(review_rating!AA$3,$BB$5,0,1,1+$BB$4),OFFSET(review_rating!AB12,0,0,1,1+$BB$4))</f>
        <v>0.38552784964377423</v>
      </c>
      <c r="AC41" s="55">
        <f ca="1">CORREL(OFFSET(review_rating!AB$3,$BB$5,0,1,1+$BB$4),OFFSET(review_rating!AC12,0,0,1,1+$BB$4))</f>
        <v>0.27616328831495029</v>
      </c>
      <c r="AD41" s="55">
        <f ca="1">CORREL(OFFSET(review_rating!AC$3,$BB$5,0,1,1+$BB$4),OFFSET(review_rating!AD12,0,0,1,1+$BB$4))</f>
        <v>0.37224763247293091</v>
      </c>
      <c r="AE41" s="55">
        <f ca="1">CORREL(OFFSET(review_rating!AD$3,$BB$5,0,1,1+$BB$4),OFFSET(review_rating!AE12,0,0,1,1+$BB$4))</f>
        <v>0.38206355470096565</v>
      </c>
      <c r="AF41" s="55">
        <f ca="1">CORREL(OFFSET(review_rating!AE$3,$BB$5,0,1,1+$BB$4),OFFSET(review_rating!AF12,0,0,1,1+$BB$4))</f>
        <v>0.1600424333273302</v>
      </c>
      <c r="AG41" s="55">
        <f ca="1">CORREL(OFFSET(review_rating!AF$3,$BB$5,0,1,1+$BB$4),OFFSET(review_rating!AG12,0,0,1,1+$BB$4))</f>
        <v>2.4617740379459961E-3</v>
      </c>
      <c r="AH41" s="55">
        <f ca="1">CORREL(OFFSET(review_rating!AG$3,$BB$5,0,1,1+$BB$4),OFFSET(review_rating!AH12,0,0,1,1+$BB$4))</f>
        <v>0.31435390218629838</v>
      </c>
      <c r="AI41" s="55">
        <f ca="1">CORREL(OFFSET(review_rating!AH$3,$BB$5,0,1,1+$BB$4),OFFSET(review_rating!AI12,0,0,1,1+$BB$4))</f>
        <v>0.90664488020149236</v>
      </c>
      <c r="AJ41" s="55">
        <f ca="1">CORREL(OFFSET(review_rating!AI$3,$BB$5,0,1,1+$BB$4),OFFSET(review_rating!AJ12,0,0,1,1+$BB$4))</f>
        <v>-0.27012907951386617</v>
      </c>
      <c r="AK41" s="55">
        <f ca="1">CORREL(OFFSET(review_rating!AJ$3,$BB$5,0,1,1+$BB$4),OFFSET(review_rating!AK12,0,0,1,1+$BB$4))</f>
        <v>-0.73325676324605304</v>
      </c>
      <c r="AL41" s="55">
        <f ca="1">CORREL(OFFSET(review_rating!AK$3,$BB$5,0,1,1+$BB$4),OFFSET(review_rating!AL12,0,0,1,1+$BB$4))</f>
        <v>0.31487680219212427</v>
      </c>
      <c r="AM41" s="55">
        <f ca="1">CORREL(OFFSET(review_rating!AL$3,$BB$5,0,1,1+$BB$4),OFFSET(review_rating!AM12,0,0,1,1+$BB$4))</f>
        <v>-8.7267705829488215E-2</v>
      </c>
      <c r="AN41" s="55">
        <f ca="1">CORREL(OFFSET(review_rating!AM$3,$BB$5,0,1,1+$BB$4),OFFSET(review_rating!AN12,0,0,1,1+$BB$4))</f>
        <v>7.3072709580501716E-3</v>
      </c>
      <c r="AO41" s="55">
        <f ca="1">CORREL(OFFSET(review_rating!AN$3,$BB$5,0,1,1+$BB$4),OFFSET(review_rating!AO12,0,0,1,1+$BB$4))</f>
        <v>0.54855448451017508</v>
      </c>
      <c r="AP41" s="55">
        <f ca="1">CORREL(OFFSET(review_rating!AO$3,$BB$5,0,1,1+$BB$4),OFFSET(review_rating!AP12,0,0,1,1+$BB$4))</f>
        <v>0.10298113872899428</v>
      </c>
      <c r="AQ41" s="55">
        <f ca="1">CORREL(OFFSET(review_rating!AP$3,$BB$5,0,1,1+$BB$4),OFFSET(review_rating!AQ12,0,0,1,1+$BB$4))</f>
        <v>0.63718700292192498</v>
      </c>
      <c r="AR41" s="55">
        <f ca="1">CORREL(OFFSET(review_rating!AQ$3,$BB$5,0,1,1+$BB$4),OFFSET(review_rating!AR12,0,0,1,1+$BB$4))</f>
        <v>0.77058399631722208</v>
      </c>
      <c r="AS41" s="55">
        <f ca="1">CORREL(OFFSET(review_rating!AR$3,$BB$5,0,1,1+$BB$4),OFFSET(review_rating!AS12,0,0,1,1+$BB$4))</f>
        <v>0.49982252782331471</v>
      </c>
      <c r="AT41" s="55">
        <f ca="1">CORREL(OFFSET(review_rating!AS$3,$BB$5,0,1,1+$BB$4),OFFSET(review_rating!AT12,0,0,1,1+$BB$4))</f>
        <v>0.4725744582550217</v>
      </c>
      <c r="AU41" s="55">
        <f ca="1">CORREL(OFFSET(review_rating!AT$3,$BB$5,0,1,1+$BB$4),OFFSET(review_rating!AU12,0,0,1,1+$BB$4))</f>
        <v>0.1875967163234597</v>
      </c>
      <c r="AV41" s="55">
        <f ca="1">CORREL(OFFSET(review_rating!AU$3,$BB$5,0,1,1+$BB$4),OFFSET(review_rating!AV12,0,0,1,1+$BB$4))</f>
        <v>-0.23678989363913752</v>
      </c>
      <c r="AW41" s="55">
        <f ca="1">CORREL(OFFSET(review_rating!AV$3,$BB$5,0,1,1+$BB$4),OFFSET(review_rating!AW12,0,0,1,1+$BB$4))</f>
        <v>-0.97113746971521175</v>
      </c>
      <c r="AX41" s="55">
        <f ca="1">CORREL(OFFSET(review_rating!AW$3,$BB$5,0,1,1+$BB$4),OFFSET(review_rating!AX12,0,0,1,1+$BB$4))</f>
        <v>-0.98977842134954774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CORREL(OFFSET(review_rating!B$3,$BB$5,0,1,1+$BB$4),OFFSET(review_rating!D12,0,0,1,1+$BB$4))</f>
        <v>-0.22503954544708082</v>
      </c>
      <c r="D42" s="55">
        <f ca="1">CORREL(OFFSET(review_rating!C$3,$BB$5,0,1,1+$BB$4),OFFSET(review_rating!E12,0,0,1,1+$BB$4))</f>
        <v>-0.60805948144477195</v>
      </c>
      <c r="E42" s="55">
        <f ca="1">CORREL(OFFSET(review_rating!D$3,$BB$5,0,1,1+$BB$4),OFFSET(review_rating!F12,0,0,1,1+$BB$4))</f>
        <v>-0.15303272799064513</v>
      </c>
      <c r="F42" s="55">
        <f ca="1">CORREL(OFFSET(review_rating!E$3,$BB$5,0,1,1+$BB$4),OFFSET(review_rating!G12,0,0,1,1+$BB$4))</f>
        <v>0.59494262764811723</v>
      </c>
      <c r="G42" s="55">
        <f ca="1">CORREL(OFFSET(review_rating!F$3,$BB$5,0,1,1+$BB$4),OFFSET(review_rating!H12,0,0,1,1+$BB$4))</f>
        <v>0.11264127710130252</v>
      </c>
      <c r="H42" s="55">
        <f ca="1">CORREL(OFFSET(review_rating!G$3,$BB$5,0,1,1+$BB$4),OFFSET(review_rating!I12,0,0,1,1+$BB$4))</f>
        <v>-4.4182174028675782E-2</v>
      </c>
      <c r="I42" s="55">
        <f ca="1">CORREL(OFFSET(review_rating!H$3,$BB$5,0,1,1+$BB$4),OFFSET(review_rating!J12,0,0,1,1+$BB$4))</f>
        <v>-9.012952765878865E-3</v>
      </c>
      <c r="J42" s="55">
        <f ca="1">CORREL(OFFSET(review_rating!I$3,$BB$5,0,1,1+$BB$4),OFFSET(review_rating!K12,0,0,1,1+$BB$4))</f>
        <v>0.8912168477225092</v>
      </c>
      <c r="K42" s="55">
        <f ca="1">CORREL(OFFSET(review_rating!J$3,$BB$5,0,1,1+$BB$4),OFFSET(review_rating!L12,0,0,1,1+$BB$4))</f>
        <v>0.57623848014347834</v>
      </c>
      <c r="L42" s="55">
        <f ca="1">CORREL(OFFSET(review_rating!K$3,$BB$5,0,1,1+$BB$4),OFFSET(review_rating!M12,0,0,1,1+$BB$4))</f>
        <v>0.34014609996153128</v>
      </c>
      <c r="M42" s="55">
        <f ca="1">CORREL(OFFSET(review_rating!L$3,$BB$5,0,1,1+$BB$4),OFFSET(review_rating!N12,0,0,1,1+$BB$4))</f>
        <v>0.80800861025286486</v>
      </c>
      <c r="N42" s="55">
        <f ca="1">CORREL(OFFSET(review_rating!M$3,$BB$5,0,1,1+$BB$4),OFFSET(review_rating!O12,0,0,1,1+$BB$4))</f>
        <v>0.64654208993015228</v>
      </c>
      <c r="O42" s="55">
        <f ca="1">CORREL(OFFSET(review_rating!N$3,$BB$5,0,1,1+$BB$4),OFFSET(review_rating!P12,0,0,1,1+$BB$4))</f>
        <v>0.72128370526588537</v>
      </c>
      <c r="P42" s="55">
        <f ca="1">CORREL(OFFSET(review_rating!O$3,$BB$5,0,1,1+$BB$4),OFFSET(review_rating!Q12,0,0,1,1+$BB$4))</f>
        <v>0.32541036912246979</v>
      </c>
      <c r="Q42" s="55">
        <f ca="1">CORREL(OFFSET(review_rating!P$3,$BB$5,0,1,1+$BB$4),OFFSET(review_rating!R12,0,0,1,1+$BB$4))</f>
        <v>6.780123896758955E-2</v>
      </c>
      <c r="R42" s="55">
        <f ca="1">CORREL(OFFSET(review_rating!Q$3,$BB$5,0,1,1+$BB$4),OFFSET(review_rating!S12,0,0,1,1+$BB$4))</f>
        <v>-0.13419138093146002</v>
      </c>
      <c r="S42" s="55">
        <f ca="1">CORREL(OFFSET(review_rating!R$3,$BB$5,0,1,1+$BB$4),OFFSET(review_rating!T12,0,0,1,1+$BB$4))</f>
        <v>-0.23672641243660511</v>
      </c>
      <c r="T42" s="85">
        <f ca="1">CORREL(OFFSET(review_rating!S$3,$BB$5,0,1,1+$BB$4),OFFSET(review_rating!U12,0,0,1,1+$BB$4))</f>
        <v>0.2733861112607206</v>
      </c>
      <c r="U42" s="55">
        <f ca="1">CORREL(OFFSET(review_rating!T$3,$BB$5,0,1,1+$BB$4),OFFSET(review_rating!V12,0,0,1,1+$BB$4))</f>
        <v>-0.29500941657135532</v>
      </c>
      <c r="V42" s="55">
        <f ca="1">CORREL(OFFSET(review_rating!U$3,$BB$5,0,1,1+$BB$4),OFFSET(review_rating!W12,0,0,1,1+$BB$4))</f>
        <v>-0.47478841989970111</v>
      </c>
      <c r="W42" s="55">
        <f ca="1">CORREL(OFFSET(review_rating!V$3,$BB$5,0,1,1+$BB$4),OFFSET(review_rating!X12,0,0,1,1+$BB$4))</f>
        <v>0.41244514775878577</v>
      </c>
      <c r="X42" s="55">
        <f ca="1">CORREL(OFFSET(review_rating!W$3,$BB$5,0,1,1+$BB$4),OFFSET(review_rating!Y12,0,0,1,1+$BB$4))</f>
        <v>-4.5663441209608198E-2</v>
      </c>
      <c r="Y42" s="55">
        <f ca="1">CORREL(OFFSET(review_rating!X$3,$BB$5,0,1,1+$BB$4),OFFSET(review_rating!Z12,0,0,1,1+$BB$4))</f>
        <v>0.70140384072051931</v>
      </c>
      <c r="Z42" s="55">
        <f ca="1">CORREL(OFFSET(review_rating!Y$3,$BB$5,0,1,1+$BB$4),OFFSET(review_rating!AA12,0,0,1,1+$BB$4))</f>
        <v>0.56241249215643785</v>
      </c>
      <c r="AA42" s="55">
        <f ca="1">CORREL(OFFSET(review_rating!Z$3,$BB$5,0,1,1+$BB$4),OFFSET(review_rating!AB12,0,0,1,1+$BB$4))</f>
        <v>-0.27387322558335653</v>
      </c>
      <c r="AB42" s="55">
        <f ca="1">CORREL(OFFSET(review_rating!AA$3,$BB$5,0,1,1+$BB$4),OFFSET(review_rating!AC12,0,0,1,1+$BB$4))</f>
        <v>-0.76725452982269249</v>
      </c>
      <c r="AC42" s="55">
        <f ca="1">CORREL(OFFSET(review_rating!AB$3,$BB$5,0,1,1+$BB$4),OFFSET(review_rating!AD12,0,0,1,1+$BB$4))</f>
        <v>-0.86112238420683451</v>
      </c>
      <c r="AD42" s="55">
        <f ca="1">CORREL(OFFSET(review_rating!AC$3,$BB$5,0,1,1+$BB$4),OFFSET(review_rating!AE12,0,0,1,1+$BB$4))</f>
        <v>-0.85773111345340125</v>
      </c>
      <c r="AE42" s="55">
        <f ca="1">CORREL(OFFSET(review_rating!AD$3,$BB$5,0,1,1+$BB$4),OFFSET(review_rating!AF12,0,0,1,1+$BB$4))</f>
        <v>-0.60381224886707419</v>
      </c>
      <c r="AF42" s="55">
        <f ca="1">CORREL(OFFSET(review_rating!AE$3,$BB$5,0,1,1+$BB$4),OFFSET(review_rating!AG12,0,0,1,1+$BB$4))</f>
        <v>-0.87785252453775031</v>
      </c>
      <c r="AG42" s="55">
        <f ca="1">CORREL(OFFSET(review_rating!AF$3,$BB$5,0,1,1+$BB$4),OFFSET(review_rating!AH12,0,0,1,1+$BB$4))</f>
        <v>-0.99174687893198465</v>
      </c>
      <c r="AH42" s="55">
        <f ca="1">CORREL(OFFSET(review_rating!AG$3,$BB$5,0,1,1+$BB$4),OFFSET(review_rating!AI12,0,0,1,1+$BB$4))</f>
        <v>-0.54105652116546477</v>
      </c>
      <c r="AI42" s="55">
        <f ca="1">CORREL(OFFSET(review_rating!AH$3,$BB$5,0,1,1+$BB$4),OFFSET(review_rating!AJ12,0,0,1,1+$BB$4))</f>
        <v>-0.25704161211528331</v>
      </c>
      <c r="AJ42" s="55">
        <f ca="1">CORREL(OFFSET(review_rating!AI$3,$BB$5,0,1,1+$BB$4),OFFSET(review_rating!AK12,0,0,1,1+$BB$4))</f>
        <v>-0.38024569205173853</v>
      </c>
      <c r="AK42" s="55">
        <f ca="1">CORREL(OFFSET(review_rating!AJ$3,$BB$5,0,1,1+$BB$4),OFFSET(review_rating!AL12,0,0,1,1+$BB$4))</f>
        <v>0.12357217928072251</v>
      </c>
      <c r="AL42" s="55">
        <f ca="1">CORREL(OFFSET(review_rating!AK$3,$BB$5,0,1,1+$BB$4),OFFSET(review_rating!AM12,0,0,1,1+$BB$4))</f>
        <v>-0.8100533401750909</v>
      </c>
      <c r="AM42" s="55">
        <f ca="1">CORREL(OFFSET(review_rating!AL$3,$BB$5,0,1,1+$BB$4),OFFSET(review_rating!AN12,0,0,1,1+$BB$4))</f>
        <v>-0.71322440737244286</v>
      </c>
      <c r="AN42" s="55">
        <f ca="1">CORREL(OFFSET(review_rating!AM$3,$BB$5,0,1,1+$BB$4),OFFSET(review_rating!AO12,0,0,1,1+$BB$4))</f>
        <v>0.22823647143649398</v>
      </c>
      <c r="AO42" s="55">
        <f ca="1">CORREL(OFFSET(review_rating!AN$3,$BB$5,0,1,1+$BB$4),OFFSET(review_rating!AP12,0,0,1,1+$BB$4))</f>
        <v>-0.44137045401227543</v>
      </c>
      <c r="AP42" s="55">
        <f ca="1">CORREL(OFFSET(review_rating!AO$3,$BB$5,0,1,1+$BB$4),OFFSET(review_rating!AQ12,0,0,1,1+$BB$4))</f>
        <v>-0.26764088734756564</v>
      </c>
      <c r="AQ42" s="55">
        <f ca="1">CORREL(OFFSET(review_rating!AP$3,$BB$5,0,1,1+$BB$4),OFFSET(review_rating!AR12,0,0,1,1+$BB$4))</f>
        <v>0.69398804477655562</v>
      </c>
      <c r="AR42" s="55">
        <f ca="1">CORREL(OFFSET(review_rating!AQ$3,$BB$5,0,1,1+$BB$4),OFFSET(review_rating!AS12,0,0,1,1+$BB$4))</f>
        <v>0.81471798665858319</v>
      </c>
      <c r="AS42" s="55">
        <f ca="1">CORREL(OFFSET(review_rating!AR$3,$BB$5,0,1,1+$BB$4),OFFSET(review_rating!AT12,0,0,1,1+$BB$4))</f>
        <v>0.78752027893307286</v>
      </c>
      <c r="AT42" s="55">
        <f ca="1">CORREL(OFFSET(review_rating!AS$3,$BB$5,0,1,1+$BB$4),OFFSET(review_rating!AU12,0,0,1,1+$BB$4))</f>
        <v>0.6273486713782932</v>
      </c>
      <c r="AU42" s="55">
        <f ca="1">CORREL(OFFSET(review_rating!AT$3,$BB$5,0,1,1+$BB$4),OFFSET(review_rating!AV12,0,0,1,1+$BB$4))</f>
        <v>0.72809036479460998</v>
      </c>
      <c r="AV42" s="55">
        <f ca="1">CORREL(OFFSET(review_rating!AU$3,$BB$5,0,1,1+$BB$4),OFFSET(review_rating!AW12,0,0,1,1+$BB$4))</f>
        <v>0.16043512936999452</v>
      </c>
      <c r="AW42" s="55">
        <f ca="1">CORREL(OFFSET(review_rating!AV$3,$BB$5,0,1,1+$BB$4),OFFSET(review_rating!AX12,0,0,1,1+$BB$4))</f>
        <v>-0.19166403450389669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CORREL(OFFSET(review_rating!B$3,$BB$5,0,1,1+$BB$4),OFFSET(review_rating!E12,0,0,1,1+$BB$4))</f>
        <v>-7.0615027980180378E-2</v>
      </c>
      <c r="D43" s="59">
        <f ca="1">CORREL(OFFSET(review_rating!C$3,$BB$5,0,1,1+$BB$4),OFFSET(review_rating!F12,0,0,1,1+$BB$4))</f>
        <v>0.47722846308076561</v>
      </c>
      <c r="E43" s="59">
        <f ca="1">CORREL(OFFSET(review_rating!D$3,$BB$5,0,1,1+$BB$4),OFFSET(review_rating!G12,0,0,1,1+$BB$4))</f>
        <v>0.61671018261198851</v>
      </c>
      <c r="F43" s="59">
        <f ca="1">CORREL(OFFSET(review_rating!E$3,$BB$5,0,1,1+$BB$4),OFFSET(review_rating!H12,0,0,1,1+$BB$4))</f>
        <v>0.45883824997621009</v>
      </c>
      <c r="G43" s="59">
        <f ca="1">CORREL(OFFSET(review_rating!F$3,$BB$5,0,1,1+$BB$4),OFFSET(review_rating!I12,0,0,1,1+$BB$4))</f>
        <v>-0.97508921516433256</v>
      </c>
      <c r="H43" s="59">
        <f ca="1">CORREL(OFFSET(review_rating!G$3,$BB$5,0,1,1+$BB$4),OFFSET(review_rating!J12,0,0,1,1+$BB$4))</f>
        <v>-0.62767820475157443</v>
      </c>
      <c r="I43" s="59">
        <f ca="1">CORREL(OFFSET(review_rating!H$3,$BB$5,0,1,1+$BB$4),OFFSET(review_rating!K12,0,0,1,1+$BB$4))</f>
        <v>-0.65096881940536977</v>
      </c>
      <c r="J43" s="59">
        <f ca="1">CORREL(OFFSET(review_rating!I$3,$BB$5,0,1,1+$BB$4),OFFSET(review_rating!L12,0,0,1,1+$BB$4))</f>
        <v>-0.80799458312280381</v>
      </c>
      <c r="K43" s="59">
        <f ca="1">CORREL(OFFSET(review_rating!J$3,$BB$5,0,1,1+$BB$4),OFFSET(review_rating!M12,0,0,1,1+$BB$4))</f>
        <v>-0.77487522584814161</v>
      </c>
      <c r="L43" s="59">
        <f ca="1">CORREL(OFFSET(review_rating!K$3,$BB$5,0,1,1+$BB$4),OFFSET(review_rating!N12,0,0,1,1+$BB$4))</f>
        <v>-0.77826807232002004</v>
      </c>
      <c r="M43" s="59">
        <f ca="1">CORREL(OFFSET(review_rating!L$3,$BB$5,0,1,1+$BB$4),OFFSET(review_rating!O12,0,0,1,1+$BB$4))</f>
        <v>-0.16346224103569806</v>
      </c>
      <c r="N43" s="59">
        <f ca="1">CORREL(OFFSET(review_rating!M$3,$BB$5,0,1,1+$BB$4),OFFSET(review_rating!P12,0,0,1,1+$BB$4))</f>
        <v>-0.8565419236623536</v>
      </c>
      <c r="O43" s="59">
        <f ca="1">CORREL(OFFSET(review_rating!N$3,$BB$5,0,1,1+$BB$4),OFFSET(review_rating!Q12,0,0,1,1+$BB$4))</f>
        <v>-0.7818409658877189</v>
      </c>
      <c r="P43" s="59">
        <f ca="1">CORREL(OFFSET(review_rating!O$3,$BB$5,0,1,1+$BB$4),OFFSET(review_rating!R12,0,0,1,1+$BB$4))</f>
        <v>-0.84636760239612296</v>
      </c>
      <c r="Q43" s="59">
        <f ca="1">CORREL(OFFSET(review_rating!P$3,$BB$5,0,1,1+$BB$4),OFFSET(review_rating!S12,0,0,1,1+$BB$4))</f>
        <v>-0.74850412794995125</v>
      </c>
      <c r="R43" s="59">
        <f ca="1">CORREL(OFFSET(review_rating!Q$3,$BB$5,0,1,1+$BB$4),OFFSET(review_rating!T12,0,0,1,1+$BB$4))</f>
        <v>-0.10982247170503533</v>
      </c>
      <c r="S43" s="59">
        <f ca="1">CORREL(OFFSET(review_rating!R$3,$BB$5,0,1,1+$BB$4),OFFSET(review_rating!U12,0,0,1,1+$BB$4))</f>
        <v>-9.5723765954587814E-2</v>
      </c>
      <c r="T43" s="87">
        <f ca="1">CORREL(OFFSET(review_rating!S$3,$BB$5,0,1,1+$BB$4),OFFSET(review_rating!V12,0,0,1,1+$BB$4))</f>
        <v>0.32757902360309532</v>
      </c>
      <c r="U43" s="59">
        <f ca="1">CORREL(OFFSET(review_rating!T$3,$BB$5,0,1,1+$BB$4),OFFSET(review_rating!W12,0,0,1,1+$BB$4))</f>
        <v>-0.20560619001567576</v>
      </c>
      <c r="V43" s="59">
        <f ca="1">CORREL(OFFSET(review_rating!U$3,$BB$5,0,1,1+$BB$4),OFFSET(review_rating!X12,0,0,1,1+$BB$4))</f>
        <v>0.12525491694829288</v>
      </c>
      <c r="W43" s="59">
        <f ca="1">CORREL(OFFSET(review_rating!V$3,$BB$5,0,1,1+$BB$4),OFFSET(review_rating!Y12,0,0,1,1+$BB$4))</f>
        <v>0.38077848554171145</v>
      </c>
      <c r="X43" s="59">
        <f ca="1">CORREL(OFFSET(review_rating!W$3,$BB$5,0,1,1+$BB$4),OFFSET(review_rating!Z12,0,0,1,1+$BB$4))</f>
        <v>0.27827018558290845</v>
      </c>
      <c r="Y43" s="59">
        <f ca="1">CORREL(OFFSET(review_rating!X$3,$BB$5,0,1,1+$BB$4),OFFSET(review_rating!AA12,0,0,1,1+$BB$4))</f>
        <v>0.46535894628830543</v>
      </c>
      <c r="Z43" s="59">
        <f ca="1">CORREL(OFFSET(review_rating!Y$3,$BB$5,0,1,1+$BB$4),OFFSET(review_rating!AB12,0,0,1,1+$BB$4))</f>
        <v>0.14799358931484632</v>
      </c>
      <c r="AA43" s="59">
        <f ca="1">CORREL(OFFSET(review_rating!Z$3,$BB$5,0,1,1+$BB$4),OFFSET(review_rating!AC12,0,0,1,1+$BB$4))</f>
        <v>-0.68070789387994479</v>
      </c>
      <c r="AB43" s="59">
        <f ca="1">CORREL(OFFSET(review_rating!AA$3,$BB$5,0,1,1+$BB$4),OFFSET(review_rating!AD12,0,0,1,1+$BB$4))</f>
        <v>-0.47173999357857566</v>
      </c>
      <c r="AC43" s="59">
        <f ca="1">CORREL(OFFSET(review_rating!AB$3,$BB$5,0,1,1+$BB$4),OFFSET(review_rating!AE12,0,0,1,1+$BB$4))</f>
        <v>-0.61077066514285272</v>
      </c>
      <c r="AD43" s="59">
        <f ca="1">CORREL(OFFSET(review_rating!AC$3,$BB$5,0,1,1+$BB$4),OFFSET(review_rating!AF12,0,0,1,1+$BB$4))</f>
        <v>-0.80377069763374476</v>
      </c>
      <c r="AE43" s="59">
        <f ca="1">CORREL(OFFSET(review_rating!AD$3,$BB$5,0,1,1+$BB$4),OFFSET(review_rating!AG12,0,0,1,1+$BB$4))</f>
        <v>-0.67460959950921229</v>
      </c>
      <c r="AF43" s="59">
        <f ca="1">CORREL(OFFSET(review_rating!AE$3,$BB$5,0,1,1+$BB$4),OFFSET(review_rating!AH12,0,0,1,1+$BB$4))</f>
        <v>-0.4053816351073356</v>
      </c>
      <c r="AG43" s="59">
        <f ca="1">CORREL(OFFSET(review_rating!AF$3,$BB$5,0,1,1+$BB$4),OFFSET(review_rating!AI12,0,0,1,1+$BB$4))</f>
        <v>3.8572282616711175E-2</v>
      </c>
      <c r="AH43" s="59">
        <f ca="1">CORREL(OFFSET(review_rating!AG$3,$BB$5,0,1,1+$BB$4),OFFSET(review_rating!AJ12,0,0,1,1+$BB$4))</f>
        <v>-0.10893341675361656</v>
      </c>
      <c r="AI43" s="59">
        <f ca="1">CORREL(OFFSET(review_rating!AH$3,$BB$5,0,1,1+$BB$4),OFFSET(review_rating!AK12,0,0,1,1+$BB$4))</f>
        <v>-0.53367862278344669</v>
      </c>
      <c r="AJ43" s="59">
        <f ca="1">CORREL(OFFSET(review_rating!AI$3,$BB$5,0,1,1+$BB$4),OFFSET(review_rating!AL12,0,0,1,1+$BB$4))</f>
        <v>-0.81907313055114384</v>
      </c>
      <c r="AK43" s="59">
        <f ca="1">CORREL(OFFSET(review_rating!AJ$3,$BB$5,0,1,1+$BB$4),OFFSET(review_rating!AM12,0,0,1,1+$BB$4))</f>
        <v>-0.5755738367899319</v>
      </c>
      <c r="AL43" s="59">
        <f ca="1">CORREL(OFFSET(review_rating!AK$3,$BB$5,0,1,1+$BB$4),OFFSET(review_rating!AN12,0,0,1,1+$BB$4))</f>
        <v>1.2921918486845159E-3</v>
      </c>
      <c r="AM43" s="59">
        <f ca="1">CORREL(OFFSET(review_rating!AL$3,$BB$5,0,1,1+$BB$4),OFFSET(review_rating!AO12,0,0,1,1+$BB$4))</f>
        <v>-0.207240445167827</v>
      </c>
      <c r="AN43" s="59">
        <f ca="1">CORREL(OFFSET(review_rating!AM$3,$BB$5,0,1,1+$BB$4),OFFSET(review_rating!AP12,0,0,1,1+$BB$4))</f>
        <v>-0.53787698976238785</v>
      </c>
      <c r="AO43" s="59">
        <f ca="1">CORREL(OFFSET(review_rating!AN$3,$BB$5,0,1,1+$BB$4),OFFSET(review_rating!AQ12,0,0,1,1+$BB$4))</f>
        <v>-0.49655402478873023</v>
      </c>
      <c r="AP43" s="59">
        <f ca="1">CORREL(OFFSET(review_rating!AO$3,$BB$5,0,1,1+$BB$4),OFFSET(review_rating!AR12,0,0,1,1+$BB$4))</f>
        <v>-8.5419487155097507E-2</v>
      </c>
      <c r="AQ43" s="59">
        <f ca="1">CORREL(OFFSET(review_rating!AP$3,$BB$5,0,1,1+$BB$4),OFFSET(review_rating!AS12,0,0,1,1+$BB$4))</f>
        <v>0.8849242929313399</v>
      </c>
      <c r="AR43" s="59">
        <f ca="1">CORREL(OFFSET(review_rating!AQ$3,$BB$5,0,1,1+$BB$4),OFFSET(review_rating!AT12,0,0,1,1+$BB$4))</f>
        <v>4.0051641999862948E-2</v>
      </c>
      <c r="AS43" s="59">
        <f ca="1">CORREL(OFFSET(review_rating!AR$3,$BB$5,0,1,1+$BB$4),OFFSET(review_rating!AU12,0,0,1,1+$BB$4))</f>
        <v>-0.83485562113808753</v>
      </c>
      <c r="AT43" s="59">
        <f ca="1">CORREL(OFFSET(review_rating!AS$3,$BB$5,0,1,1+$BB$4),OFFSET(review_rating!AV12,0,0,1,1+$BB$4))</f>
        <v>-0.34809154971983003</v>
      </c>
      <c r="AU43" s="59">
        <f ca="1">CORREL(OFFSET(review_rating!AT$3,$BB$5,0,1,1+$BB$4),OFFSET(review_rating!AW12,0,0,1,1+$BB$4))</f>
        <v>0.5971749390590364</v>
      </c>
      <c r="AV43" s="59">
        <f ca="1">CORREL(OFFSET(review_rating!AU$3,$BB$5,0,1,1+$BB$4),OFFSET(review_rating!AX12,0,0,1,1+$BB$4))</f>
        <v>0.66133980577243467</v>
      </c>
      <c r="AW43" s="59">
        <f ca="1">CORREL(OFFSET(review_rating!AV$3,$BB$5,0,1,1+$BB$4),OFFSET(review_rating!AY12,0,0,1,1+$BB$4))</f>
        <v>0.65096294214483341</v>
      </c>
      <c r="AX43" s="59"/>
      <c r="AY43" s="60"/>
      <c r="AZ43" s="89"/>
    </row>
    <row r="44" spans="1:54" ht="15.75" thickTop="1" x14ac:dyDescent="0.25"/>
    <row r="48" spans="1:54" x14ac:dyDescent="0.25">
      <c r="BA48" s="126"/>
      <c r="BB48" s="127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43">
    <cfRule type="colorScale" priority="1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C4:AY7">
    <cfRule type="expression" dxfId="77" priority="10">
      <formula>$BB$5=$BB$7</formula>
    </cfRule>
  </conditionalFormatting>
  <conditionalFormatting sqref="C8:AY11">
    <cfRule type="expression" dxfId="76" priority="9">
      <formula>$BB$5=$BB$8</formula>
    </cfRule>
  </conditionalFormatting>
  <conditionalFormatting sqref="C12:AY15">
    <cfRule type="expression" dxfId="75" priority="8">
      <formula>$BB$5=$BB$9</formula>
    </cfRule>
  </conditionalFormatting>
  <conditionalFormatting sqref="C16:AY19">
    <cfRule type="expression" dxfId="74" priority="7">
      <formula>$BB$5=$BB$10</formula>
    </cfRule>
  </conditionalFormatting>
  <conditionalFormatting sqref="C20:AY23">
    <cfRule type="expression" dxfId="73" priority="6">
      <formula>$BB$5=$BB$11</formula>
    </cfRule>
  </conditionalFormatting>
  <conditionalFormatting sqref="C24:AY27">
    <cfRule type="expression" dxfId="72" priority="5">
      <formula>$BB$5=$BB$12</formula>
    </cfRule>
  </conditionalFormatting>
  <conditionalFormatting sqref="C28:AY31">
    <cfRule type="expression" dxfId="71" priority="4">
      <formula>$BB$5=$BB$13</formula>
    </cfRule>
  </conditionalFormatting>
  <conditionalFormatting sqref="C32:AY35">
    <cfRule type="expression" dxfId="70" priority="3">
      <formula>$BB$5=$BB$14</formula>
    </cfRule>
  </conditionalFormatting>
  <conditionalFormatting sqref="C36:AY39">
    <cfRule type="expression" dxfId="69" priority="2">
      <formula>$BB$5=$BB$15</formula>
    </cfRule>
  </conditionalFormatting>
  <conditionalFormatting sqref="C40:AY43">
    <cfRule type="expression" dxfId="68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F98F-5E40-4CE4-97B9-1E04BED7C6ED}">
  <dimension ref="A1:BB50"/>
  <sheetViews>
    <sheetView workbookViewId="0">
      <selection activeCell="T43" sqref="T3:T43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5703125" customWidth="1"/>
  </cols>
  <sheetData>
    <row r="1" spans="1:54" ht="26.25" x14ac:dyDescent="0.4">
      <c r="A1" s="132" t="s">
        <v>145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64"/>
    </row>
    <row r="2" spans="1:54" ht="27" thickBot="1" x14ac:dyDescent="0.45">
      <c r="A2" s="65"/>
      <c r="B2" s="65"/>
      <c r="C2" s="134" t="s">
        <v>81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6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CORREL(OFFSET(review_polarity!B$3,$BB$5,0,1,1+$BB$4),OFFSET(review_polarity!B3,0,0,1,1+$BB$4))</f>
        <v>-0.32511825904371927</v>
      </c>
      <c r="D4" s="61">
        <f ca="1">CORREL(OFFSET(review_polarity!C$3,$BB$5,0,1,1+$BB$4),OFFSET(review_polarity!C3,0,0,1,1+$BB$4))</f>
        <v>0.19944378017920414</v>
      </c>
      <c r="E4" s="61">
        <f ca="1">CORREL(OFFSET(review_polarity!D$3,$BB$5,0,1,1+$BB$4),OFFSET(review_polarity!D3,0,0,1,1+$BB$4))</f>
        <v>0.32843849012753706</v>
      </c>
      <c r="F4" s="61">
        <f ca="1">CORREL(OFFSET(review_polarity!E$3,$BB$5,0,1,1+$BB$4),OFFSET(review_polarity!E3,0,0,1,1+$BB$4))</f>
        <v>0.28502769743213552</v>
      </c>
      <c r="G4" s="61">
        <f ca="1">CORREL(OFFSET(review_polarity!F$3,$BB$5,0,1,1+$BB$4),OFFSET(review_polarity!F3,0,0,1,1+$BB$4))</f>
        <v>-0.11044463302753739</v>
      </c>
      <c r="H4" s="61">
        <f ca="1">CORREL(OFFSET(review_polarity!G$3,$BB$5,0,1,1+$BB$4),OFFSET(review_polarity!G3,0,0,1,1+$BB$4))</f>
        <v>4.4880009852089398E-2</v>
      </c>
      <c r="I4" s="61">
        <f ca="1">CORREL(OFFSET(review_polarity!H$3,$BB$5,0,1,1+$BB$4),OFFSET(review_polarity!H3,0,0,1,1+$BB$4))</f>
        <v>0.39466736846892558</v>
      </c>
      <c r="J4" s="61">
        <f ca="1">CORREL(OFFSET(review_polarity!I$3,$BB$5,0,1,1+$BB$4),OFFSET(review_polarity!I3,0,0,1,1+$BB$4))</f>
        <v>0.19909683905625214</v>
      </c>
      <c r="K4" s="61">
        <f ca="1">CORREL(OFFSET(review_polarity!J$3,$BB$5,0,1,1+$BB$4),OFFSET(review_polarity!J3,0,0,1,1+$BB$4))</f>
        <v>-0.34851597436567294</v>
      </c>
      <c r="L4" s="61">
        <f ca="1">CORREL(OFFSET(review_polarity!K$3,$BB$5,0,1,1+$BB$4),OFFSET(review_polarity!K3,0,0,1,1+$BB$4))</f>
        <v>-0.9723020544927885</v>
      </c>
      <c r="M4" s="61">
        <f ca="1">CORREL(OFFSET(review_polarity!L$3,$BB$5,0,1,1+$BB$4),OFFSET(review_polarity!L3,0,0,1,1+$BB$4))</f>
        <v>-0.93436765678397138</v>
      </c>
      <c r="N4" s="61">
        <f ca="1">CORREL(OFFSET(review_polarity!M$3,$BB$5,0,1,1+$BB$4),OFFSET(review_polarity!M3,0,0,1,1+$BB$4))</f>
        <v>-0.80747889991599053</v>
      </c>
      <c r="O4" s="61">
        <f ca="1">CORREL(OFFSET(review_polarity!N$3,$BB$5,0,1,1+$BB$4),OFFSET(review_polarity!N3,0,0,1,1+$BB$4))</f>
        <v>-0.69828796040662455</v>
      </c>
      <c r="P4" s="61">
        <f ca="1">CORREL(OFFSET(review_polarity!O$3,$BB$5,0,1,1+$BB$4),OFFSET(review_polarity!O3,0,0,1,1+$BB$4))</f>
        <v>0.14108637345607106</v>
      </c>
      <c r="Q4" s="61">
        <f ca="1">CORREL(OFFSET(review_polarity!P$3,$BB$5,0,1,1+$BB$4),OFFSET(review_polarity!P3,0,0,1,1+$BB$4))</f>
        <v>0.91813291503676586</v>
      </c>
      <c r="R4" s="61">
        <f ca="1">CORREL(OFFSET(review_polarity!Q$3,$BB$5,0,1,1+$BB$4),OFFSET(review_polarity!Q3,0,0,1,1+$BB$4))</f>
        <v>0.78953272054844126</v>
      </c>
      <c r="S4" s="61">
        <f ca="1">CORREL(OFFSET(review_polarity!R$3,$BB$5,0,1,1+$BB$4),OFFSET(review_polarity!R3,0,0,1,1+$BB$4))</f>
        <v>-0.34536594763455686</v>
      </c>
      <c r="T4" s="84">
        <f ca="1">CORREL(OFFSET(review_polarity!S$3,$BB$5,0,1,1+$BB$4),OFFSET(review_polarity!S3,0,0,1,1+$BB$4))</f>
        <v>-0.73214658049310111</v>
      </c>
      <c r="U4" s="61">
        <f ca="1">CORREL(OFFSET(review_polarity!T$3,$BB$5,0,1,1+$BB$4),OFFSET(review_polarity!T3,0,0,1,1+$BB$4))</f>
        <v>-0.95610915568677679</v>
      </c>
      <c r="V4" s="61">
        <f ca="1">CORREL(OFFSET(review_polarity!U$3,$BB$5,0,1,1+$BB$4),OFFSET(review_polarity!U3,0,0,1,1+$BB$4))</f>
        <v>-0.89824369078665489</v>
      </c>
      <c r="W4" s="61">
        <f ca="1">CORREL(OFFSET(review_polarity!V$3,$BB$5,0,1,1+$BB$4),OFFSET(review_polarity!V3,0,0,1,1+$BB$4))</f>
        <v>-0.72183676849391265</v>
      </c>
      <c r="X4" s="61">
        <f ca="1">CORREL(OFFSET(review_polarity!W$3,$BB$5,0,1,1+$BB$4),OFFSET(review_polarity!W3,0,0,1,1+$BB$4))</f>
        <v>-0.74962481604618392</v>
      </c>
      <c r="Y4" s="61">
        <f ca="1">CORREL(OFFSET(review_polarity!X$3,$BB$5,0,1,1+$BB$4),OFFSET(review_polarity!X3,0,0,1,1+$BB$4))</f>
        <v>-0.60336023693276364</v>
      </c>
      <c r="Z4" s="61">
        <f ca="1">CORREL(OFFSET(review_polarity!Y$3,$BB$5,0,1,1+$BB$4),OFFSET(review_polarity!Y3,0,0,1,1+$BB$4))</f>
        <v>-0.62608154470956123</v>
      </c>
      <c r="AA4" s="61">
        <f ca="1">CORREL(OFFSET(review_polarity!Z$3,$BB$5,0,1,1+$BB$4),OFFSET(review_polarity!Z3,0,0,1,1+$BB$4))</f>
        <v>-0.76704825046440694</v>
      </c>
      <c r="AB4" s="61">
        <f ca="1">CORREL(OFFSET(review_polarity!AA$3,$BB$5,0,1,1+$BB$4),OFFSET(review_polarity!AA3,0,0,1,1+$BB$4))</f>
        <v>-0.78795975889701664</v>
      </c>
      <c r="AC4" s="61">
        <f ca="1">CORREL(OFFSET(review_polarity!AB$3,$BB$5,0,1,1+$BB$4),OFFSET(review_polarity!AB3,0,0,1,1+$BB$4))</f>
        <v>-0.9593592307288521</v>
      </c>
      <c r="AD4" s="61">
        <f ca="1">CORREL(OFFSET(review_polarity!AC$3,$BB$5,0,1,1+$BB$4),OFFSET(review_polarity!AC3,0,0,1,1+$BB$4))</f>
        <v>-0.88156426875569605</v>
      </c>
      <c r="AE4" s="61">
        <f ca="1">CORREL(OFFSET(review_polarity!AD$3,$BB$5,0,1,1+$BB$4),OFFSET(review_polarity!AD3,0,0,1,1+$BB$4))</f>
        <v>-0.90333823565106031</v>
      </c>
      <c r="AF4" s="61">
        <f ca="1">CORREL(OFFSET(review_polarity!AE$3,$BB$5,0,1,1+$BB$4),OFFSET(review_polarity!AE3,0,0,1,1+$BB$4))</f>
        <v>-0.48953868956947166</v>
      </c>
      <c r="AG4" s="61">
        <f ca="1">CORREL(OFFSET(review_polarity!AF$3,$BB$5,0,1,1+$BB$4),OFFSET(review_polarity!AF3,0,0,1,1+$BB$4))</f>
        <v>0.46471427205794824</v>
      </c>
      <c r="AH4" s="61">
        <f ca="1">CORREL(OFFSET(review_polarity!AG$3,$BB$5,0,1,1+$BB$4),OFFSET(review_polarity!AG3,0,0,1,1+$BB$4))</f>
        <v>0.34651382909513107</v>
      </c>
      <c r="AI4" s="61">
        <f ca="1">CORREL(OFFSET(review_polarity!AH$3,$BB$5,0,1,1+$BB$4),OFFSET(review_polarity!AH3,0,0,1,1+$BB$4))</f>
        <v>0.13103762078503839</v>
      </c>
      <c r="AJ4" s="61">
        <f ca="1">CORREL(OFFSET(review_polarity!AI$3,$BB$5,0,1,1+$BB$4),OFFSET(review_polarity!AI3,0,0,1,1+$BB$4))</f>
        <v>8.7498472346622721E-3</v>
      </c>
      <c r="AK4" s="61">
        <f ca="1">CORREL(OFFSET(review_polarity!AJ$3,$BB$5,0,1,1+$BB$4),OFFSET(review_polarity!AJ3,0,0,1,1+$BB$4))</f>
        <v>0.11386414471885649</v>
      </c>
      <c r="AL4" s="61">
        <f ca="1">CORREL(OFFSET(review_polarity!AK$3,$BB$5,0,1,1+$BB$4),OFFSET(review_polarity!AK3,0,0,1,1+$BB$4))</f>
        <v>-0.87883652032954596</v>
      </c>
      <c r="AM4" s="61">
        <f ca="1">CORREL(OFFSET(review_polarity!AL$3,$BB$5,0,1,1+$BB$4),OFFSET(review_polarity!AL3,0,0,1,1+$BB$4))</f>
        <v>-0.45105228888676552</v>
      </c>
      <c r="AN4" s="61">
        <f ca="1">CORREL(OFFSET(review_polarity!AM$3,$BB$5,0,1,1+$BB$4),OFFSET(review_polarity!AM3,0,0,1,1+$BB$4))</f>
        <v>-0.43373092747399367</v>
      </c>
      <c r="AO4" s="61">
        <f ca="1">CORREL(OFFSET(review_polarity!AN$3,$BB$5,0,1,1+$BB$4),OFFSET(review_polarity!AN3,0,0,1,1+$BB$4))</f>
        <v>0.1588068039714696</v>
      </c>
      <c r="AP4" s="61">
        <f ca="1">CORREL(OFFSET(review_polarity!AO$3,$BB$5,0,1,1+$BB$4),OFFSET(review_polarity!AO3,0,0,1,1+$BB$4))</f>
        <v>-0.68663616722941401</v>
      </c>
      <c r="AQ4" s="61">
        <f ca="1">CORREL(OFFSET(review_polarity!AP$3,$BB$5,0,1,1+$BB$4),OFFSET(review_polarity!AP3,0,0,1,1+$BB$4))</f>
        <v>-0.49613938862949547</v>
      </c>
      <c r="AR4" s="61">
        <f ca="1">CORREL(OFFSET(review_polarity!AQ$3,$BB$5,0,1,1+$BB$4),OFFSET(review_polarity!AQ3,0,0,1,1+$BB$4))</f>
        <v>-0.90122773505940423</v>
      </c>
      <c r="AS4" s="61">
        <f ca="1">CORREL(OFFSET(review_polarity!AR$3,$BB$5,0,1,1+$BB$4),OFFSET(review_polarity!AR3,0,0,1,1+$BB$4))</f>
        <v>-0.89875644382611353</v>
      </c>
      <c r="AT4" s="61">
        <f ca="1">CORREL(OFFSET(review_polarity!AS$3,$BB$5,0,1,1+$BB$4),OFFSET(review_polarity!AS3,0,0,1,1+$BB$4))</f>
        <v>-0.81388582958810329</v>
      </c>
      <c r="AU4" s="61">
        <f ca="1">CORREL(OFFSET(review_polarity!AT$3,$BB$5,0,1,1+$BB$4),OFFSET(review_polarity!AT3,0,0,1,1+$BB$4))</f>
        <v>0.18290483855474943</v>
      </c>
      <c r="AV4" s="61">
        <f ca="1">CORREL(OFFSET(review_polarity!AU$3,$BB$5,0,1,1+$BB$4),OFFSET(review_polarity!AU3,0,0,1,1+$BB$4))</f>
        <v>0.42913508105953058</v>
      </c>
      <c r="AW4" s="61">
        <f ca="1">CORREL(OFFSET(review_polarity!AV$3,$BB$5,0,1,1+$BB$4),OFFSET(review_polarity!AV3,0,0,1,1+$BB$4))</f>
        <v>0.56009207345726952</v>
      </c>
      <c r="AX4" s="61">
        <f ca="1">CORREL(OFFSET(review_polarity!AW$3,$BB$5,0,1,1+$BB$4),OFFSET(review_polarity!AW3,0,0,1,1+$BB$4))</f>
        <v>0.96797773914760843</v>
      </c>
      <c r="AY4" s="56">
        <f ca="1">CORREL(OFFSET(review_polarity!AX$3,$BB$5,0,1,1+$BB$4),OFFSET(review_polarity!AX3,0,0,1,1+$BB$4))</f>
        <v>-0.49761559827711327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CORREL(OFFSET(review_polarity!B$3,$BB$5,0,1,1+$BB$4),OFFSET(review_polarity!C3,0,0,1,1+$BB$4))</f>
        <v>0.69252345179210861</v>
      </c>
      <c r="D5" s="55">
        <f ca="1">CORREL(OFFSET(review_polarity!C$3,$BB$5,0,1,1+$BB$4),OFFSET(review_polarity!D3,0,0,1,1+$BB$4))</f>
        <v>0.54905836975724542</v>
      </c>
      <c r="E5" s="55">
        <f ca="1">CORREL(OFFSET(review_polarity!D$3,$BB$5,0,1,1+$BB$4),OFFSET(review_polarity!E3,0,0,1,1+$BB$4))</f>
        <v>0.71420045538986221</v>
      </c>
      <c r="F5" s="55">
        <f ca="1">CORREL(OFFSET(review_polarity!E$3,$BB$5,0,1,1+$BB$4),OFFSET(review_polarity!F3,0,0,1,1+$BB$4))</f>
        <v>0.32762601867735724</v>
      </c>
      <c r="G5" s="55">
        <f ca="1">CORREL(OFFSET(review_polarity!F$3,$BB$5,0,1,1+$BB$4),OFFSET(review_polarity!G3,0,0,1,1+$BB$4))</f>
        <v>0.59622979327278192</v>
      </c>
      <c r="H5" s="55">
        <f ca="1">CORREL(OFFSET(review_polarity!G$3,$BB$5,0,1,1+$BB$4),OFFSET(review_polarity!H3,0,0,1,1+$BB$4))</f>
        <v>0.49060475506960854</v>
      </c>
      <c r="I5" s="55">
        <f ca="1">CORREL(OFFSET(review_polarity!H$3,$BB$5,0,1,1+$BB$4),OFFSET(review_polarity!I3,0,0,1,1+$BB$4))</f>
        <v>0.549783048067358</v>
      </c>
      <c r="J5" s="55">
        <f ca="1">CORREL(OFFSET(review_polarity!I$3,$BB$5,0,1,1+$BB$4),OFFSET(review_polarity!J3,0,0,1,1+$BB$4))</f>
        <v>0.55857888834459157</v>
      </c>
      <c r="K5" s="55">
        <f ca="1">CORREL(OFFSET(review_polarity!J$3,$BB$5,0,1,1+$BB$4),OFFSET(review_polarity!K3,0,0,1,1+$BB$4))</f>
        <v>-0.42639849428209542</v>
      </c>
      <c r="L5" s="55">
        <f ca="1">CORREL(OFFSET(review_polarity!K$3,$BB$5,0,1,1+$BB$4),OFFSET(review_polarity!L3,0,0,1,1+$BB$4))</f>
        <v>0.36413395897972978</v>
      </c>
      <c r="M5" s="55">
        <f ca="1">CORREL(OFFSET(review_polarity!L$3,$BB$5,0,1,1+$BB$4),OFFSET(review_polarity!M3,0,0,1,1+$BB$4))</f>
        <v>0.52887006374864576</v>
      </c>
      <c r="N5" s="55">
        <f ca="1">CORREL(OFFSET(review_polarity!M$3,$BB$5,0,1,1+$BB$4),OFFSET(review_polarity!N3,0,0,1,1+$BB$4))</f>
        <v>0.40469919819035732</v>
      </c>
      <c r="O5" s="55">
        <f ca="1">CORREL(OFFSET(review_polarity!N$3,$BB$5,0,1,1+$BB$4),OFFSET(review_polarity!O3,0,0,1,1+$BB$4))</f>
        <v>0.56936957620360162</v>
      </c>
      <c r="P5" s="55">
        <f ca="1">CORREL(OFFSET(review_polarity!O$3,$BB$5,0,1,1+$BB$4),OFFSET(review_polarity!P3,0,0,1,1+$BB$4))</f>
        <v>-0.18592403077514114</v>
      </c>
      <c r="Q5" s="55">
        <f ca="1">CORREL(OFFSET(review_polarity!P$3,$BB$5,0,1,1+$BB$4),OFFSET(review_polarity!Q3,0,0,1,1+$BB$4))</f>
        <v>-0.2203188951963406</v>
      </c>
      <c r="R5" s="55">
        <f ca="1">CORREL(OFFSET(review_polarity!Q$3,$BB$5,0,1,1+$BB$4),OFFSET(review_polarity!R3,0,0,1,1+$BB$4))</f>
        <v>-9.373623017510517E-2</v>
      </c>
      <c r="S5" s="55">
        <f ca="1">CORREL(OFFSET(review_polarity!R$3,$BB$5,0,1,1+$BB$4),OFFSET(review_polarity!S3,0,0,1,1+$BB$4))</f>
        <v>0.27923802990095503</v>
      </c>
      <c r="T5" s="85">
        <f ca="1">CORREL(OFFSET(review_polarity!S$3,$BB$5,0,1,1+$BB$4),OFFSET(review_polarity!T3,0,0,1,1+$BB$4))</f>
        <v>1.1877915678447069E-2</v>
      </c>
      <c r="U5" s="55">
        <f ca="1">CORREL(OFFSET(review_polarity!T$3,$BB$5,0,1,1+$BB$4),OFFSET(review_polarity!U3,0,0,1,1+$BB$4))</f>
        <v>0.36600279812785302</v>
      </c>
      <c r="V5" s="55">
        <f ca="1">CORREL(OFFSET(review_polarity!U$3,$BB$5,0,1,1+$BB$4),OFFSET(review_polarity!V3,0,0,1,1+$BB$4))</f>
        <v>0.47532741297894543</v>
      </c>
      <c r="W5" s="55">
        <f ca="1">CORREL(OFFSET(review_polarity!V$3,$BB$5,0,1,1+$BB$4),OFFSET(review_polarity!W3,0,0,1,1+$BB$4))</f>
        <v>0.56682225313521251</v>
      </c>
      <c r="X5" s="55">
        <f ca="1">CORREL(OFFSET(review_polarity!W$3,$BB$5,0,1,1+$BB$4),OFFSET(review_polarity!X3,0,0,1,1+$BB$4))</f>
        <v>0.73720385610703043</v>
      </c>
      <c r="Y5" s="55">
        <f ca="1">CORREL(OFFSET(review_polarity!X$3,$BB$5,0,1,1+$BB$4),OFFSET(review_polarity!Y3,0,0,1,1+$BB$4))</f>
        <v>8.6501296505729672E-2</v>
      </c>
      <c r="Z5" s="55">
        <f ca="1">CORREL(OFFSET(review_polarity!Y$3,$BB$5,0,1,1+$BB$4),OFFSET(review_polarity!Z3,0,0,1,1+$BB$4))</f>
        <v>-0.12669736826863795</v>
      </c>
      <c r="AA5" s="55">
        <f ca="1">CORREL(OFFSET(review_polarity!Z$3,$BB$5,0,1,1+$BB$4),OFFSET(review_polarity!AA3,0,0,1,1+$BB$4))</f>
        <v>-0.98277126277366444</v>
      </c>
      <c r="AB5" s="55">
        <f ca="1">CORREL(OFFSET(review_polarity!AA$3,$BB$5,0,1,1+$BB$4),OFFSET(review_polarity!AB3,0,0,1,1+$BB$4))</f>
        <v>-0.81309810716397379</v>
      </c>
      <c r="AC5" s="55">
        <f ca="1">CORREL(OFFSET(review_polarity!AB$3,$BB$5,0,1,1+$BB$4),OFFSET(review_polarity!AC3,0,0,1,1+$BB$4))</f>
        <v>0.17567581662356219</v>
      </c>
      <c r="AD5" s="55">
        <f ca="1">CORREL(OFFSET(review_polarity!AC$3,$BB$5,0,1,1+$BB$4),OFFSET(review_polarity!AD3,0,0,1,1+$BB$4))</f>
        <v>-0.76066901127608377</v>
      </c>
      <c r="AE5" s="55">
        <f ca="1">CORREL(OFFSET(review_polarity!AD$3,$BB$5,0,1,1+$BB$4),OFFSET(review_polarity!AE3,0,0,1,1+$BB$4))</f>
        <v>-0.36449229267438188</v>
      </c>
      <c r="AF5" s="55">
        <f ca="1">CORREL(OFFSET(review_polarity!AE$3,$BB$5,0,1,1+$BB$4),OFFSET(review_polarity!AF3,0,0,1,1+$BB$4))</f>
        <v>0.1166506969161973</v>
      </c>
      <c r="AG5" s="55">
        <f ca="1">CORREL(OFFSET(review_polarity!AF$3,$BB$5,0,1,1+$BB$4),OFFSET(review_polarity!AG3,0,0,1,1+$BB$4))</f>
        <v>0.9294297160846382</v>
      </c>
      <c r="AH5" s="55">
        <f ca="1">CORREL(OFFSET(review_polarity!AG$3,$BB$5,0,1,1+$BB$4),OFFSET(review_polarity!AH3,0,0,1,1+$BB$4))</f>
        <v>0.73550777585392124</v>
      </c>
      <c r="AI5" s="55">
        <f ca="1">CORREL(OFFSET(review_polarity!AH$3,$BB$5,0,1,1+$BB$4),OFFSET(review_polarity!AI3,0,0,1,1+$BB$4))</f>
        <v>0.72028674524409009</v>
      </c>
      <c r="AJ5" s="55">
        <f ca="1">CORREL(OFFSET(review_polarity!AI$3,$BB$5,0,1,1+$BB$4),OFFSET(review_polarity!AJ3,0,0,1,1+$BB$4))</f>
        <v>0.99514492011684341</v>
      </c>
      <c r="AK5" s="55">
        <f ca="1">CORREL(OFFSET(review_polarity!AJ$3,$BB$5,0,1,1+$BB$4),OFFSET(review_polarity!AK3,0,0,1,1+$BB$4))</f>
        <v>-0.38004699084662336</v>
      </c>
      <c r="AL5" s="55">
        <f ca="1">CORREL(OFFSET(review_polarity!AK$3,$BB$5,0,1,1+$BB$4),OFFSET(review_polarity!AL3,0,0,1,1+$BB$4))</f>
        <v>-0.32115383336205106</v>
      </c>
      <c r="AM5" s="55">
        <f ca="1">CORREL(OFFSET(review_polarity!AL$3,$BB$5,0,1,1+$BB$4),OFFSET(review_polarity!AM3,0,0,1,1+$BB$4))</f>
        <v>0.67866668861172197</v>
      </c>
      <c r="AN5" s="55">
        <f ca="1">CORREL(OFFSET(review_polarity!AM$3,$BB$5,0,1,1+$BB$4),OFFSET(review_polarity!AN3,0,0,1,1+$BB$4))</f>
        <v>-6.3048294106405944E-2</v>
      </c>
      <c r="AO5" s="55">
        <f ca="1">CORREL(OFFSET(review_polarity!AN$3,$BB$5,0,1,1+$BB$4),OFFSET(review_polarity!AO3,0,0,1,1+$BB$4))</f>
        <v>-0.36468856605811639</v>
      </c>
      <c r="AP5" s="55">
        <f ca="1">CORREL(OFFSET(review_polarity!AO$3,$BB$5,0,1,1+$BB$4),OFFSET(review_polarity!AP3,0,0,1,1+$BB$4))</f>
        <v>0.21678747300799667</v>
      </c>
      <c r="AQ5" s="55">
        <f ca="1">CORREL(OFFSET(review_polarity!AP$3,$BB$5,0,1,1+$BB$4),OFFSET(review_polarity!AQ3,0,0,1,1+$BB$4))</f>
        <v>0.20426196188769782</v>
      </c>
      <c r="AR5" s="55">
        <f ca="1">CORREL(OFFSET(review_polarity!AQ$3,$BB$5,0,1,1+$BB$4),OFFSET(review_polarity!AR3,0,0,1,1+$BB$4))</f>
        <v>0.59063187480827595</v>
      </c>
      <c r="AS5" s="55">
        <f ca="1">CORREL(OFFSET(review_polarity!AR$3,$BB$5,0,1,1+$BB$4),OFFSET(review_polarity!AS3,0,0,1,1+$BB$4))</f>
        <v>0.5588179507092268</v>
      </c>
      <c r="AT5" s="55">
        <f ca="1">CORREL(OFFSET(review_polarity!AS$3,$BB$5,0,1,1+$BB$4),OFFSET(review_polarity!AT3,0,0,1,1+$BB$4))</f>
        <v>-0.62600155210501018</v>
      </c>
      <c r="AU5" s="55">
        <f ca="1">CORREL(OFFSET(review_polarity!AT$3,$BB$5,0,1,1+$BB$4),OFFSET(review_polarity!AU3,0,0,1,1+$BB$4))</f>
        <v>-0.69178658002541216</v>
      </c>
      <c r="AV5" s="55">
        <f ca="1">CORREL(OFFSET(review_polarity!AU$3,$BB$5,0,1,1+$BB$4),OFFSET(review_polarity!AV3,0,0,1,1+$BB$4))</f>
        <v>-0.26793304110600774</v>
      </c>
      <c r="AW5" s="55">
        <f ca="1">CORREL(OFFSET(review_polarity!AV$3,$BB$5,0,1,1+$BB$4),OFFSET(review_polarity!AW3,0,0,1,1+$BB$4))</f>
        <v>-0.30019830152496091</v>
      </c>
      <c r="AX5" s="55">
        <f ca="1">CORREL(OFFSET(review_polarity!AW$3,$BB$5,0,1,1+$BB$4),OFFSET(review_polarity!AX3,0,0,1,1+$BB$4))</f>
        <v>-0.30419616542207961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CORREL(OFFSET(review_polarity!B$3,$BB$5,0,1,1+$BB$4),OFFSET(review_polarity!D3,0,0,1,1+$BB$4))</f>
        <v>0.47684451839783648</v>
      </c>
      <c r="D6" s="55">
        <f ca="1">CORREL(OFFSET(review_polarity!C$3,$BB$5,0,1,1+$BB$4),OFFSET(review_polarity!E3,0,0,1,1+$BB$4))</f>
        <v>-0.10954893585126588</v>
      </c>
      <c r="E6" s="55">
        <f ca="1">CORREL(OFFSET(review_polarity!D$3,$BB$5,0,1,1+$BB$4),OFFSET(review_polarity!F3,0,0,1,1+$BB$4))</f>
        <v>-0.12236491749646335</v>
      </c>
      <c r="F6" s="55">
        <f ca="1">CORREL(OFFSET(review_polarity!E$3,$BB$5,0,1,1+$BB$4),OFFSET(review_polarity!G3,0,0,1,1+$BB$4))</f>
        <v>0.23820904914319418</v>
      </c>
      <c r="G6" s="55">
        <f ca="1">CORREL(OFFSET(review_polarity!F$3,$BB$5,0,1,1+$BB$4),OFFSET(review_polarity!H3,0,0,1,1+$BB$4))</f>
        <v>0.28792410304654881</v>
      </c>
      <c r="H6" s="55">
        <f ca="1">CORREL(OFFSET(review_polarity!G$3,$BB$5,0,1,1+$BB$4),OFFSET(review_polarity!I3,0,0,1,1+$BB$4))</f>
        <v>0.3403080341755505</v>
      </c>
      <c r="I6" s="55">
        <f ca="1">CORREL(OFFSET(review_polarity!H$3,$BB$5,0,1,1+$BB$4),OFFSET(review_polarity!J3,0,0,1,1+$BB$4))</f>
        <v>-0.97836108248441023</v>
      </c>
      <c r="J6" s="55">
        <f ca="1">CORREL(OFFSET(review_polarity!I$3,$BB$5,0,1,1+$BB$4),OFFSET(review_polarity!K3,0,0,1,1+$BB$4))</f>
        <v>-0.19893911502492467</v>
      </c>
      <c r="K6" s="55">
        <f ca="1">CORREL(OFFSET(review_polarity!J$3,$BB$5,0,1,1+$BB$4),OFFSET(review_polarity!L3,0,0,1,1+$BB$4))</f>
        <v>0.47869539834276453</v>
      </c>
      <c r="L6" s="55">
        <f ca="1">CORREL(OFFSET(review_polarity!K$3,$BB$5,0,1,1+$BB$4),OFFSET(review_polarity!M3,0,0,1,1+$BB$4))</f>
        <v>0.55957863520237594</v>
      </c>
      <c r="M6" s="55">
        <f ca="1">CORREL(OFFSET(review_polarity!L$3,$BB$5,0,1,1+$BB$4),OFFSET(review_polarity!N3,0,0,1,1+$BB$4))</f>
        <v>0.4441914780357033</v>
      </c>
      <c r="N6" s="55">
        <f ca="1">CORREL(OFFSET(review_polarity!M$3,$BB$5,0,1,1+$BB$4),OFFSET(review_polarity!O3,0,0,1,1+$BB$4))</f>
        <v>0.11090511544040074</v>
      </c>
      <c r="O6" s="55">
        <f ca="1">CORREL(OFFSET(review_polarity!N$3,$BB$5,0,1,1+$BB$4),OFFSET(review_polarity!P3,0,0,1,1+$BB$4))</f>
        <v>-0.44315831271590678</v>
      </c>
      <c r="P6" s="55">
        <f ca="1">CORREL(OFFSET(review_polarity!O$3,$BB$5,0,1,1+$BB$4),OFFSET(review_polarity!Q3,0,0,1,1+$BB$4))</f>
        <v>-0.72097799362280024</v>
      </c>
      <c r="Q6" s="55">
        <f ca="1">CORREL(OFFSET(review_polarity!P$3,$BB$5,0,1,1+$BB$4),OFFSET(review_polarity!R3,0,0,1,1+$BB$4))</f>
        <v>-0.42162104924391403</v>
      </c>
      <c r="R6" s="55">
        <f ca="1">CORREL(OFFSET(review_polarity!Q$3,$BB$5,0,1,1+$BB$4),OFFSET(review_polarity!S3,0,0,1,1+$BB$4))</f>
        <v>-0.38530888883011999</v>
      </c>
      <c r="S6" s="55">
        <f ca="1">CORREL(OFFSET(review_polarity!R$3,$BB$5,0,1,1+$BB$4),OFFSET(review_polarity!T3,0,0,1,1+$BB$4))</f>
        <v>7.6757937806154114E-2</v>
      </c>
      <c r="T6" s="85">
        <f ca="1">CORREL(OFFSET(review_polarity!S$3,$BB$5,0,1,1+$BB$4),OFFSET(review_polarity!U3,0,0,1,1+$BB$4))</f>
        <v>0.7924710651961725</v>
      </c>
      <c r="U6" s="55">
        <f ca="1">CORREL(OFFSET(review_polarity!T$3,$BB$5,0,1,1+$BB$4),OFFSET(review_polarity!V3,0,0,1,1+$BB$4))</f>
        <v>0.73170989620427074</v>
      </c>
      <c r="V6" s="55">
        <f ca="1">CORREL(OFFSET(review_polarity!U$3,$BB$5,0,1,1+$BB$4),OFFSET(review_polarity!W3,0,0,1,1+$BB$4))</f>
        <v>0.71986959521748162</v>
      </c>
      <c r="W6" s="55">
        <f ca="1">CORREL(OFFSET(review_polarity!V$3,$BB$5,0,1,1+$BB$4),OFFSET(review_polarity!X3,0,0,1,1+$BB$4))</f>
        <v>0.48324574704794249</v>
      </c>
      <c r="X6" s="55">
        <f ca="1">CORREL(OFFSET(review_polarity!W$3,$BB$5,0,1,1+$BB$4),OFFSET(review_polarity!Y3,0,0,1,1+$BB$4))</f>
        <v>0.30782099840923571</v>
      </c>
      <c r="Y6" s="55">
        <f ca="1">CORREL(OFFSET(review_polarity!X$3,$BB$5,0,1,1+$BB$4),OFFSET(review_polarity!Z3,0,0,1,1+$BB$4))</f>
        <v>0.41785756356271303</v>
      </c>
      <c r="Z6" s="55">
        <f ca="1">CORREL(OFFSET(review_polarity!Y$3,$BB$5,0,1,1+$BB$4),OFFSET(review_polarity!AA3,0,0,1,1+$BB$4))</f>
        <v>5.591054983553078E-2</v>
      </c>
      <c r="AA6" s="55">
        <f ca="1">CORREL(OFFSET(review_polarity!Z$3,$BB$5,0,1,1+$BB$4),OFFSET(review_polarity!AB3,0,0,1,1+$BB$4))</f>
        <v>-0.35764698019849445</v>
      </c>
      <c r="AB6" s="55">
        <f ca="1">CORREL(OFFSET(review_polarity!AA$3,$BB$5,0,1,1+$BB$4),OFFSET(review_polarity!AC3,0,0,1,1+$BB$4))</f>
        <v>0.61383224217736998</v>
      </c>
      <c r="AC6" s="55">
        <f ca="1">CORREL(OFFSET(review_polarity!AB$3,$BB$5,0,1,1+$BB$4),OFFSET(review_polarity!AD3,0,0,1,1+$BB$4))</f>
        <v>0.7882408197070645</v>
      </c>
      <c r="AD6" s="55">
        <f ca="1">CORREL(OFFSET(review_polarity!AC$3,$BB$5,0,1,1+$BB$4),OFFSET(review_polarity!AE3,0,0,1,1+$BB$4))</f>
        <v>0.44902601462556163</v>
      </c>
      <c r="AE6" s="55">
        <f ca="1">CORREL(OFFSET(review_polarity!AD$3,$BB$5,0,1,1+$BB$4),OFFSET(review_polarity!AF3,0,0,1,1+$BB$4))</f>
        <v>0.82346716505927675</v>
      </c>
      <c r="AF6" s="55">
        <f ca="1">CORREL(OFFSET(review_polarity!AE$3,$BB$5,0,1,1+$BB$4),OFFSET(review_polarity!AG3,0,0,1,1+$BB$4))</f>
        <v>0.62980446894402353</v>
      </c>
      <c r="AG6" s="55">
        <f ca="1">CORREL(OFFSET(review_polarity!AF$3,$BB$5,0,1,1+$BB$4),OFFSET(review_polarity!AH3,0,0,1,1+$BB$4))</f>
        <v>-0.51482269379843904</v>
      </c>
      <c r="AH6" s="55">
        <f ca="1">CORREL(OFFSET(review_polarity!AG$3,$BB$5,0,1,1+$BB$4),OFFSET(review_polarity!AI3,0,0,1,1+$BB$4))</f>
        <v>-0.60755152080772012</v>
      </c>
      <c r="AI6" s="55">
        <f ca="1">CORREL(OFFSET(review_polarity!AH$3,$BB$5,0,1,1+$BB$4),OFFSET(review_polarity!AJ3,0,0,1,1+$BB$4))</f>
        <v>-0.70275523366263848</v>
      </c>
      <c r="AJ6" s="55">
        <f ca="1">CORREL(OFFSET(review_polarity!AI$3,$BB$5,0,1,1+$BB$4),OFFSET(review_polarity!AK3,0,0,1,1+$BB$4))</f>
        <v>-9.5555083464719179E-2</v>
      </c>
      <c r="AK6" s="55">
        <f ca="1">CORREL(OFFSET(review_polarity!AJ$3,$BB$5,0,1,1+$BB$4),OFFSET(review_polarity!AL3,0,0,1,1+$BB$4))</f>
        <v>-6.7468279806077183E-2</v>
      </c>
      <c r="AL6" s="55">
        <f ca="1">CORREL(OFFSET(review_polarity!AK$3,$BB$5,0,1,1+$BB$4),OFFSET(review_polarity!AM3,0,0,1,1+$BB$4))</f>
        <v>0.16560889164711279</v>
      </c>
      <c r="AM6" s="55">
        <f ca="1">CORREL(OFFSET(review_polarity!AL$3,$BB$5,0,1,1+$BB$4),OFFSET(review_polarity!AN3,0,0,1,1+$BB$4))</f>
        <v>-0.71582046366998664</v>
      </c>
      <c r="AN6" s="55">
        <f ca="1">CORREL(OFFSET(review_polarity!AM$3,$BB$5,0,1,1+$BB$4),OFFSET(review_polarity!AO3,0,0,1,1+$BB$4))</f>
        <v>0.14908925618216048</v>
      </c>
      <c r="AO6" s="55">
        <f ca="1">CORREL(OFFSET(review_polarity!AN$3,$BB$5,0,1,1+$BB$4),OFFSET(review_polarity!AP3,0,0,1,1+$BB$4))</f>
        <v>0.27720966453181622</v>
      </c>
      <c r="AP6" s="55">
        <f ca="1">CORREL(OFFSET(review_polarity!AO$3,$BB$5,0,1,1+$BB$4),OFFSET(review_polarity!AQ3,0,0,1,1+$BB$4))</f>
        <v>0.25988261334701174</v>
      </c>
      <c r="AQ6" s="55">
        <f ca="1">CORREL(OFFSET(review_polarity!AP$3,$BB$5,0,1,1+$BB$4),OFFSET(review_polarity!AR3,0,0,1,1+$BB$4))</f>
        <v>0.57835175566346364</v>
      </c>
      <c r="AR6" s="55">
        <f ca="1">CORREL(OFFSET(review_polarity!AQ$3,$BB$5,0,1,1+$BB$4),OFFSET(review_polarity!AS3,0,0,1,1+$BB$4))</f>
        <v>9.083611730731396E-2</v>
      </c>
      <c r="AS6" s="55">
        <f ca="1">CORREL(OFFSET(review_polarity!AR$3,$BB$5,0,1,1+$BB$4),OFFSET(review_polarity!AT3,0,0,1,1+$BB$4))</f>
        <v>0.45794001531520495</v>
      </c>
      <c r="AT6" s="55">
        <f ca="1">CORREL(OFFSET(review_polarity!AS$3,$BB$5,0,1,1+$BB$4),OFFSET(review_polarity!AU3,0,0,1,1+$BB$4))</f>
        <v>0.65758358992798671</v>
      </c>
      <c r="AU6" s="55">
        <f ca="1">CORREL(OFFSET(review_polarity!AT$3,$BB$5,0,1,1+$BB$4),OFFSET(review_polarity!AV3,0,0,1,1+$BB$4))</f>
        <v>-0.32487561384966551</v>
      </c>
      <c r="AV6" s="55">
        <f ca="1">CORREL(OFFSET(review_polarity!AU$3,$BB$5,0,1,1+$BB$4),OFFSET(review_polarity!AW3,0,0,1,1+$BB$4))</f>
        <v>-0.25967630576675682</v>
      </c>
      <c r="AW6" s="55">
        <f ca="1">CORREL(OFFSET(review_polarity!AV$3,$BB$5,0,1,1+$BB$4),OFFSET(review_polarity!AX3,0,0,1,1+$BB$4))</f>
        <v>-0.11289654893464333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CORREL(OFFSET(review_polarity!B$3,$BB$5,0,1,1+$BB$4),OFFSET(review_polarity!E3,0,0,1,1+$BB$4))</f>
        <v>-0.9594005349775605</v>
      </c>
      <c r="D7" s="59">
        <f ca="1">CORREL(OFFSET(review_polarity!C$3,$BB$5,0,1,1+$BB$4),OFFSET(review_polarity!F3,0,0,1,1+$BB$4))</f>
        <v>-0.98679670256712193</v>
      </c>
      <c r="E7" s="59">
        <f ca="1">CORREL(OFFSET(review_polarity!D$3,$BB$5,0,1,1+$BB$4),OFFSET(review_polarity!G3,0,0,1,1+$BB$4))</f>
        <v>-0.9177609923078579</v>
      </c>
      <c r="F7" s="59">
        <f ca="1">CORREL(OFFSET(review_polarity!E$3,$BB$5,0,1,1+$BB$4),OFFSET(review_polarity!H3,0,0,1,1+$BB$4))</f>
        <v>-0.93107469885274974</v>
      </c>
      <c r="G7" s="59">
        <f ca="1">CORREL(OFFSET(review_polarity!F$3,$BB$5,0,1,1+$BB$4),OFFSET(review_polarity!I3,0,0,1,1+$BB$4))</f>
        <v>-0.98617702156291298</v>
      </c>
      <c r="H7" s="59">
        <f ca="1">CORREL(OFFSET(review_polarity!G$3,$BB$5,0,1,1+$BB$4),OFFSET(review_polarity!J3,0,0,1,1+$BB$4))</f>
        <v>-0.25306234206490757</v>
      </c>
      <c r="I7" s="59">
        <f ca="1">CORREL(OFFSET(review_polarity!H$3,$BB$5,0,1,1+$BB$4),OFFSET(review_polarity!K3,0,0,1,1+$BB$4))</f>
        <v>-0.21590738726258157</v>
      </c>
      <c r="J7" s="59">
        <f ca="1">CORREL(OFFSET(review_polarity!I$3,$BB$5,0,1,1+$BB$4),OFFSET(review_polarity!L3,0,0,1,1+$BB$4))</f>
        <v>-0.62946257386734394</v>
      </c>
      <c r="K7" s="59">
        <f ca="1">CORREL(OFFSET(review_polarity!J$3,$BB$5,0,1,1+$BB$4),OFFSET(review_polarity!M3,0,0,1,1+$BB$4))</f>
        <v>-0.45623155099925339</v>
      </c>
      <c r="L7" s="59">
        <f ca="1">CORREL(OFFSET(review_polarity!K$3,$BB$5,0,1,1+$BB$4),OFFSET(review_polarity!N3,0,0,1,1+$BB$4))</f>
        <v>-0.3495793419322098</v>
      </c>
      <c r="M7" s="59">
        <f ca="1">CORREL(OFFSET(review_polarity!L$3,$BB$5,0,1,1+$BB$4),OFFSET(review_polarity!O3,0,0,1,1+$BB$4))</f>
        <v>-0.41733746168989078</v>
      </c>
      <c r="N7" s="59">
        <f ca="1">CORREL(OFFSET(review_polarity!M$3,$BB$5,0,1,1+$BB$4),OFFSET(review_polarity!P3,0,0,1,1+$BB$4))</f>
        <v>0.93125237312094133</v>
      </c>
      <c r="O7" s="59">
        <f ca="1">CORREL(OFFSET(review_polarity!N$3,$BB$5,0,1,1+$BB$4),OFFSET(review_polarity!Q3,0,0,1,1+$BB$4))</f>
        <v>0.96958300051655832</v>
      </c>
      <c r="P7" s="59">
        <f ca="1">CORREL(OFFSET(review_polarity!O$3,$BB$5,0,1,1+$BB$4),OFFSET(review_polarity!R3,0,0,1,1+$BB$4))</f>
        <v>0.96094392722402378</v>
      </c>
      <c r="Q7" s="59">
        <f ca="1">CORREL(OFFSET(review_polarity!P$3,$BB$5,0,1,1+$BB$4),OFFSET(review_polarity!S3,0,0,1,1+$BB$4))</f>
        <v>0.85328831524809279</v>
      </c>
      <c r="R7" s="59">
        <f ca="1">CORREL(OFFSET(review_polarity!Q$3,$BB$5,0,1,1+$BB$4),OFFSET(review_polarity!T3,0,0,1,1+$BB$4))</f>
        <v>0.78345204286314496</v>
      </c>
      <c r="S7" s="59">
        <f ca="1">CORREL(OFFSET(review_polarity!R$3,$BB$5,0,1,1+$BB$4),OFFSET(review_polarity!U3,0,0,1,1+$BB$4))</f>
        <v>0.31425851227967766</v>
      </c>
      <c r="T7" s="86">
        <f ca="1">CORREL(OFFSET(review_polarity!S$3,$BB$5,0,1,1+$BB$4),OFFSET(review_polarity!V3,0,0,1,1+$BB$4))</f>
        <v>-0.76701629243813507</v>
      </c>
      <c r="U7" s="59">
        <f ca="1">CORREL(OFFSET(review_polarity!T$3,$BB$5,0,1,1+$BB$4),OFFSET(review_polarity!W3,0,0,1,1+$BB$4))</f>
        <v>-0.7671995456520847</v>
      </c>
      <c r="V7" s="59">
        <f ca="1">CORREL(OFFSET(review_polarity!U$3,$BB$5,0,1,1+$BB$4),OFFSET(review_polarity!X3,0,0,1,1+$BB$4))</f>
        <v>-0.92965306165885597</v>
      </c>
      <c r="W7" s="59">
        <f ca="1">CORREL(OFFSET(review_polarity!V$3,$BB$5,0,1,1+$BB$4),OFFSET(review_polarity!Y3,0,0,1,1+$BB$4))</f>
        <v>3.6721985912596504E-2</v>
      </c>
      <c r="X7" s="59">
        <f ca="1">CORREL(OFFSET(review_polarity!W$3,$BB$5,0,1,1+$BB$4),OFFSET(review_polarity!Z3,0,0,1,1+$BB$4))</f>
        <v>0.36274493532245339</v>
      </c>
      <c r="Y7" s="59">
        <f ca="1">CORREL(OFFSET(review_polarity!X$3,$BB$5,0,1,1+$BB$4),OFFSET(review_polarity!AA3,0,0,1,1+$BB$4))</f>
        <v>0.95189729030705861</v>
      </c>
      <c r="Z7" s="59">
        <f ca="1">CORREL(OFFSET(review_polarity!Y$3,$BB$5,0,1,1+$BB$4),OFFSET(review_polarity!AB3,0,0,1,1+$BB$4))</f>
        <v>0.95461103511080758</v>
      </c>
      <c r="AA7" s="59">
        <f ca="1">CORREL(OFFSET(review_polarity!Z$3,$BB$5,0,1,1+$BB$4),OFFSET(review_polarity!AC3,0,0,1,1+$BB$4))</f>
        <v>0.94724803461272633</v>
      </c>
      <c r="AB7" s="59">
        <f ca="1">CORREL(OFFSET(review_polarity!AA$3,$BB$5,0,1,1+$BB$4),OFFSET(review_polarity!AD3,0,0,1,1+$BB$4))</f>
        <v>0.9684382424253789</v>
      </c>
      <c r="AC7" s="59">
        <f ca="1">CORREL(OFFSET(review_polarity!AB$3,$BB$5,0,1,1+$BB$4),OFFSET(review_polarity!AE3,0,0,1,1+$BB$4))</f>
        <v>0.63050729546311224</v>
      </c>
      <c r="AD7" s="59">
        <f ca="1">CORREL(OFFSET(review_polarity!AC$3,$BB$5,0,1,1+$BB$4),OFFSET(review_polarity!AF3,0,0,1,1+$BB$4))</f>
        <v>0.6000981051273121</v>
      </c>
      <c r="AE7" s="59">
        <f ca="1">CORREL(OFFSET(review_polarity!AD$3,$BB$5,0,1,1+$BB$4),OFFSET(review_polarity!AG3,0,0,1,1+$BB$4))</f>
        <v>0.68480316657625528</v>
      </c>
      <c r="AF7" s="59">
        <f ca="1">CORREL(OFFSET(review_polarity!AE$3,$BB$5,0,1,1+$BB$4),OFFSET(review_polarity!AH3,0,0,1,1+$BB$4))</f>
        <v>0.19403349903050213</v>
      </c>
      <c r="AG7" s="59">
        <f ca="1">CORREL(OFFSET(review_polarity!AF$3,$BB$5,0,1,1+$BB$4),OFFSET(review_polarity!AI3,0,0,1,1+$BB$4))</f>
        <v>-0.63892759131464272</v>
      </c>
      <c r="AH7" s="59">
        <f ca="1">CORREL(OFFSET(review_polarity!AG$3,$BB$5,0,1,1+$BB$4),OFFSET(review_polarity!AJ3,0,0,1,1+$BB$4))</f>
        <v>-0.69174350539278529</v>
      </c>
      <c r="AI7" s="59">
        <f ca="1">CORREL(OFFSET(review_polarity!AH$3,$BB$5,0,1,1+$BB$4),OFFSET(review_polarity!AK3,0,0,1,1+$BB$4))</f>
        <v>-0.68170471195558391</v>
      </c>
      <c r="AJ7" s="59">
        <f ca="1">CORREL(OFFSET(review_polarity!AI$3,$BB$5,0,1,1+$BB$4),OFFSET(review_polarity!AL3,0,0,1,1+$BB$4))</f>
        <v>-0.97177369094355714</v>
      </c>
      <c r="AK7" s="59">
        <f ca="1">CORREL(OFFSET(review_polarity!AJ$3,$BB$5,0,1,1+$BB$4),OFFSET(review_polarity!AM3,0,0,1,1+$BB$4))</f>
        <v>-0.71592327130826583</v>
      </c>
      <c r="AL7" s="59">
        <f ca="1">CORREL(OFFSET(review_polarity!AK$3,$BB$5,0,1,1+$BB$4),OFFSET(review_polarity!AN3,0,0,1,1+$BB$4))</f>
        <v>0.30491770820666952</v>
      </c>
      <c r="AM7" s="59">
        <f ca="1">CORREL(OFFSET(review_polarity!AL$3,$BB$5,0,1,1+$BB$4),OFFSET(review_polarity!AO3,0,0,1,1+$BB$4))</f>
        <v>0.85324533642207145</v>
      </c>
      <c r="AN7" s="59">
        <f ca="1">CORREL(OFFSET(review_polarity!AM$3,$BB$5,0,1,1+$BB$4),OFFSET(review_polarity!AP3,0,0,1,1+$BB$4))</f>
        <v>0.3836963279801488</v>
      </c>
      <c r="AO7" s="59">
        <f ca="1">CORREL(OFFSET(review_polarity!AN$3,$BB$5,0,1,1+$BB$4),OFFSET(review_polarity!AQ3,0,0,1,1+$BB$4))</f>
        <v>0.46039430395286862</v>
      </c>
      <c r="AP7" s="59">
        <f ca="1">CORREL(OFFSET(review_polarity!AO$3,$BB$5,0,1,1+$BB$4),OFFSET(review_polarity!AR3,0,0,1,1+$BB$4))</f>
        <v>0.42147353081554001</v>
      </c>
      <c r="AQ7" s="59">
        <f ca="1">CORREL(OFFSET(review_polarity!AP$3,$BB$5,0,1,1+$BB$4),OFFSET(review_polarity!AS3,0,0,1,1+$BB$4))</f>
        <v>-0.21675791006091652</v>
      </c>
      <c r="AR7" s="59">
        <f ca="1">CORREL(OFFSET(review_polarity!AQ$3,$BB$5,0,1,1+$BB$4),OFFSET(review_polarity!AT3,0,0,1,1+$BB$4))</f>
        <v>0.70884214892479269</v>
      </c>
      <c r="AS7" s="59">
        <f ca="1">CORREL(OFFSET(review_polarity!AR$3,$BB$5,0,1,1+$BB$4),OFFSET(review_polarity!AU3,0,0,1,1+$BB$4))</f>
        <v>0.61983772102877477</v>
      </c>
      <c r="AT7" s="59">
        <f ca="1">CORREL(OFFSET(review_polarity!AS$3,$BB$5,0,1,1+$BB$4),OFFSET(review_polarity!AV3,0,0,1,1+$BB$4))</f>
        <v>0.68853660676463468</v>
      </c>
      <c r="AU7" s="59">
        <f ca="1">CORREL(OFFSET(review_polarity!AT$3,$BB$5,0,1,1+$BB$4),OFFSET(review_polarity!AW3,0,0,1,1+$BB$4))</f>
        <v>0.19588235556966072</v>
      </c>
      <c r="AV7" s="59">
        <f ca="1">CORREL(OFFSET(review_polarity!AU$3,$BB$5,0,1,1+$BB$4),OFFSET(review_polarity!AX3,0,0,1,1+$BB$4))</f>
        <v>0.92261240199248862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CORREL(OFFSET(review_polarity!B$3,$BB$5,0,1,1+$BB$4),OFFSET(review_polarity!B4,0,0,1,1+$BB$4))</f>
        <v>1</v>
      </c>
      <c r="D8" s="55">
        <f ca="1">CORREL(OFFSET(review_polarity!C$3,$BB$5,0,1,1+$BB$4),OFFSET(review_polarity!C4,0,0,1,1+$BB$4))</f>
        <v>1</v>
      </c>
      <c r="E8" s="55">
        <f ca="1">CORREL(OFFSET(review_polarity!D$3,$BB$5,0,1,1+$BB$4),OFFSET(review_polarity!D4,0,0,1,1+$BB$4))</f>
        <v>0.99999999999999978</v>
      </c>
      <c r="F8" s="55">
        <f ca="1">CORREL(OFFSET(review_polarity!E$3,$BB$5,0,1,1+$BB$4),OFFSET(review_polarity!E4,0,0,1,1+$BB$4))</f>
        <v>0.99999999999999989</v>
      </c>
      <c r="G8" s="55">
        <f ca="1">CORREL(OFFSET(review_polarity!F$3,$BB$5,0,1,1+$BB$4),OFFSET(review_polarity!F4,0,0,1,1+$BB$4))</f>
        <v>1</v>
      </c>
      <c r="H8" s="55">
        <f ca="1">CORREL(OFFSET(review_polarity!G$3,$BB$5,0,1,1+$BB$4),OFFSET(review_polarity!G4,0,0,1,1+$BB$4))</f>
        <v>0.99999999999999989</v>
      </c>
      <c r="I8" s="55">
        <f ca="1">CORREL(OFFSET(review_polarity!H$3,$BB$5,0,1,1+$BB$4),OFFSET(review_polarity!H4,0,0,1,1+$BB$4))</f>
        <v>1.0000000000000002</v>
      </c>
      <c r="J8" s="55">
        <f ca="1">CORREL(OFFSET(review_polarity!I$3,$BB$5,0,1,1+$BB$4),OFFSET(review_polarity!I4,0,0,1,1+$BB$4))</f>
        <v>1</v>
      </c>
      <c r="K8" s="55">
        <f ca="1">CORREL(OFFSET(review_polarity!J$3,$BB$5,0,1,1+$BB$4),OFFSET(review_polarity!J4,0,0,1,1+$BB$4))</f>
        <v>1</v>
      </c>
      <c r="L8" s="55">
        <f ca="1">CORREL(OFFSET(review_polarity!K$3,$BB$5,0,1,1+$BB$4),OFFSET(review_polarity!K4,0,0,1,1+$BB$4))</f>
        <v>1.0000000000000002</v>
      </c>
      <c r="M8" s="55">
        <f ca="1">CORREL(OFFSET(review_polarity!L$3,$BB$5,0,1,1+$BB$4),OFFSET(review_polarity!L4,0,0,1,1+$BB$4))</f>
        <v>1</v>
      </c>
      <c r="N8" s="55">
        <f ca="1">CORREL(OFFSET(review_polarity!M$3,$BB$5,0,1,1+$BB$4),OFFSET(review_polarity!M4,0,0,1,1+$BB$4))</f>
        <v>1.0000000000000002</v>
      </c>
      <c r="O8" s="55">
        <f ca="1">CORREL(OFFSET(review_polarity!N$3,$BB$5,0,1,1+$BB$4),OFFSET(review_polarity!N4,0,0,1,1+$BB$4))</f>
        <v>0.99999999999999989</v>
      </c>
      <c r="P8" s="55">
        <f ca="1">CORREL(OFFSET(review_polarity!O$3,$BB$5,0,1,1+$BB$4),OFFSET(review_polarity!O4,0,0,1,1+$BB$4))</f>
        <v>1</v>
      </c>
      <c r="Q8" s="55">
        <f ca="1">CORREL(OFFSET(review_polarity!P$3,$BB$5,0,1,1+$BB$4),OFFSET(review_polarity!P4,0,0,1,1+$BB$4))</f>
        <v>1.0000000000000002</v>
      </c>
      <c r="R8" s="55">
        <f ca="1">CORREL(OFFSET(review_polarity!Q$3,$BB$5,0,1,1+$BB$4),OFFSET(review_polarity!Q4,0,0,1,1+$BB$4))</f>
        <v>1.0000000000000002</v>
      </c>
      <c r="S8" s="55">
        <f ca="1">CORREL(OFFSET(review_polarity!R$3,$BB$5,0,1,1+$BB$4),OFFSET(review_polarity!R4,0,0,1,1+$BB$4))</f>
        <v>0.99999999999999978</v>
      </c>
      <c r="T8" s="85">
        <f ca="1">CORREL(OFFSET(review_polarity!S$3,$BB$5,0,1,1+$BB$4),OFFSET(review_polarity!S4,0,0,1,1+$BB$4))</f>
        <v>1</v>
      </c>
      <c r="U8" s="55">
        <f ca="1">CORREL(OFFSET(review_polarity!T$3,$BB$5,0,1,1+$BB$4),OFFSET(review_polarity!T4,0,0,1,1+$BB$4))</f>
        <v>0.99999999999999989</v>
      </c>
      <c r="V8" s="55">
        <f ca="1">CORREL(OFFSET(review_polarity!U$3,$BB$5,0,1,1+$BB$4),OFFSET(review_polarity!U4,0,0,1,1+$BB$4))</f>
        <v>1.0000000000000002</v>
      </c>
      <c r="W8" s="55">
        <f ca="1">CORREL(OFFSET(review_polarity!V$3,$BB$5,0,1,1+$BB$4),OFFSET(review_polarity!V4,0,0,1,1+$BB$4))</f>
        <v>1</v>
      </c>
      <c r="X8" s="55">
        <f ca="1">CORREL(OFFSET(review_polarity!W$3,$BB$5,0,1,1+$BB$4),OFFSET(review_polarity!W4,0,0,1,1+$BB$4))</f>
        <v>1</v>
      </c>
      <c r="Y8" s="55">
        <f ca="1">CORREL(OFFSET(review_polarity!X$3,$BB$5,0,1,1+$BB$4),OFFSET(review_polarity!X4,0,0,1,1+$BB$4))</f>
        <v>1</v>
      </c>
      <c r="Z8" s="55">
        <f ca="1">CORREL(OFFSET(review_polarity!Y$3,$BB$5,0,1,1+$BB$4),OFFSET(review_polarity!Y4,0,0,1,1+$BB$4))</f>
        <v>0.99999999999999978</v>
      </c>
      <c r="AA8" s="55">
        <f ca="1">CORREL(OFFSET(review_polarity!Z$3,$BB$5,0,1,1+$BB$4),OFFSET(review_polarity!Z4,0,0,1,1+$BB$4))</f>
        <v>0.99999999999999989</v>
      </c>
      <c r="AB8" s="55">
        <f ca="1">CORREL(OFFSET(review_polarity!AA$3,$BB$5,0,1,1+$BB$4),OFFSET(review_polarity!AA4,0,0,1,1+$BB$4))</f>
        <v>0.99999999999999989</v>
      </c>
      <c r="AC8" s="55">
        <f ca="1">CORREL(OFFSET(review_polarity!AB$3,$BB$5,0,1,1+$BB$4),OFFSET(review_polarity!AB4,0,0,1,1+$BB$4))</f>
        <v>0.99999999999999978</v>
      </c>
      <c r="AD8" s="55">
        <f ca="1">CORREL(OFFSET(review_polarity!AC$3,$BB$5,0,1,1+$BB$4),OFFSET(review_polarity!AC4,0,0,1,1+$BB$4))</f>
        <v>0.99999999999999978</v>
      </c>
      <c r="AE8" s="55">
        <f ca="1">CORREL(OFFSET(review_polarity!AD$3,$BB$5,0,1,1+$BB$4),OFFSET(review_polarity!AD4,0,0,1,1+$BB$4))</f>
        <v>1.0000000000000002</v>
      </c>
      <c r="AF8" s="55">
        <f ca="1">CORREL(OFFSET(review_polarity!AE$3,$BB$5,0,1,1+$BB$4),OFFSET(review_polarity!AE4,0,0,1,1+$BB$4))</f>
        <v>1</v>
      </c>
      <c r="AG8" s="55">
        <f ca="1">CORREL(OFFSET(review_polarity!AF$3,$BB$5,0,1,1+$BB$4),OFFSET(review_polarity!AF4,0,0,1,1+$BB$4))</f>
        <v>1.0000000000000002</v>
      </c>
      <c r="AH8" s="55">
        <f ca="1">CORREL(OFFSET(review_polarity!AG$3,$BB$5,0,1,1+$BB$4),OFFSET(review_polarity!AG4,0,0,1,1+$BB$4))</f>
        <v>1</v>
      </c>
      <c r="AI8" s="55">
        <f ca="1">CORREL(OFFSET(review_polarity!AH$3,$BB$5,0,1,1+$BB$4),OFFSET(review_polarity!AH4,0,0,1,1+$BB$4))</f>
        <v>1</v>
      </c>
      <c r="AJ8" s="55">
        <f ca="1">CORREL(OFFSET(review_polarity!AI$3,$BB$5,0,1,1+$BB$4),OFFSET(review_polarity!AI4,0,0,1,1+$BB$4))</f>
        <v>0.99999999999999978</v>
      </c>
      <c r="AK8" s="55">
        <f ca="1">CORREL(OFFSET(review_polarity!AJ$3,$BB$5,0,1,1+$BB$4),OFFSET(review_polarity!AJ4,0,0,1,1+$BB$4))</f>
        <v>1.0000000000000002</v>
      </c>
      <c r="AL8" s="55">
        <f ca="1">CORREL(OFFSET(review_polarity!AK$3,$BB$5,0,1,1+$BB$4),OFFSET(review_polarity!AK4,0,0,1,1+$BB$4))</f>
        <v>1.0000000000000002</v>
      </c>
      <c r="AM8" s="55">
        <f ca="1">CORREL(OFFSET(review_polarity!AL$3,$BB$5,0,1,1+$BB$4),OFFSET(review_polarity!AL4,0,0,1,1+$BB$4))</f>
        <v>1</v>
      </c>
      <c r="AN8" s="55">
        <f ca="1">CORREL(OFFSET(review_polarity!AM$3,$BB$5,0,1,1+$BB$4),OFFSET(review_polarity!AM4,0,0,1,1+$BB$4))</f>
        <v>1</v>
      </c>
      <c r="AO8" s="55">
        <f ca="1">CORREL(OFFSET(review_polarity!AN$3,$BB$5,0,1,1+$BB$4),OFFSET(review_polarity!AN4,0,0,1,1+$BB$4))</f>
        <v>1</v>
      </c>
      <c r="AP8" s="55">
        <f ca="1">CORREL(OFFSET(review_polarity!AO$3,$BB$5,0,1,1+$BB$4),OFFSET(review_polarity!AO4,0,0,1,1+$BB$4))</f>
        <v>1.0000000000000002</v>
      </c>
      <c r="AQ8" s="55">
        <f ca="1">CORREL(OFFSET(review_polarity!AP$3,$BB$5,0,1,1+$BB$4),OFFSET(review_polarity!AP4,0,0,1,1+$BB$4))</f>
        <v>1</v>
      </c>
      <c r="AR8" s="55">
        <f ca="1">CORREL(OFFSET(review_polarity!AQ$3,$BB$5,0,1,1+$BB$4),OFFSET(review_polarity!AQ4,0,0,1,1+$BB$4))</f>
        <v>0.99999999999999978</v>
      </c>
      <c r="AS8" s="55">
        <f ca="1">CORREL(OFFSET(review_polarity!AR$3,$BB$5,0,1,1+$BB$4),OFFSET(review_polarity!AR4,0,0,1,1+$BB$4))</f>
        <v>1.0000000000000002</v>
      </c>
      <c r="AT8" s="55">
        <f ca="1">CORREL(OFFSET(review_polarity!AS$3,$BB$5,0,1,1+$BB$4),OFFSET(review_polarity!AS4,0,0,1,1+$BB$4))</f>
        <v>1.0000000000000002</v>
      </c>
      <c r="AU8" s="55">
        <f ca="1">CORREL(OFFSET(review_polarity!AT$3,$BB$5,0,1,1+$BB$4),OFFSET(review_polarity!AT4,0,0,1,1+$BB$4))</f>
        <v>1</v>
      </c>
      <c r="AV8" s="55">
        <f ca="1">CORREL(OFFSET(review_polarity!AU$3,$BB$5,0,1,1+$BB$4),OFFSET(review_polarity!AU4,0,0,1,1+$BB$4))</f>
        <v>1.0000000000000002</v>
      </c>
      <c r="AW8" s="55">
        <f ca="1">CORREL(OFFSET(review_polarity!AV$3,$BB$5,0,1,1+$BB$4),OFFSET(review_polarity!AV4,0,0,1,1+$BB$4))</f>
        <v>1.0000000000000002</v>
      </c>
      <c r="AX8" s="55">
        <f ca="1">CORREL(OFFSET(review_polarity!AW$3,$BB$5,0,1,1+$BB$4),OFFSET(review_polarity!AW4,0,0,1,1+$BB$4))</f>
        <v>1.0000000000000002</v>
      </c>
      <c r="AY8" s="57">
        <f ca="1">CORREL(OFFSET(review_polarity!AX$3,$BB$5,0,1,1+$BB$4),OFFSET(review_polarity!AX4,0,0,1,1+$BB$4))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CORREL(OFFSET(review_polarity!B$3,$BB$5,0,1,1+$BB$4),OFFSET(review_polarity!C4,0,0,1,1+$BB$4))</f>
        <v>0.38536678571590394</v>
      </c>
      <c r="D9" s="55">
        <f ca="1">CORREL(OFFSET(review_polarity!C$3,$BB$5,0,1,1+$BB$4),OFFSET(review_polarity!D4,0,0,1,1+$BB$4))</f>
        <v>-3.6811586119656903E-2</v>
      </c>
      <c r="E9" s="55">
        <f ca="1">CORREL(OFFSET(review_polarity!D$3,$BB$5,0,1,1+$BB$4),OFFSET(review_polarity!E4,0,0,1,1+$BB$4))</f>
        <v>-0.45984915472626503</v>
      </c>
      <c r="F9" s="55">
        <f ca="1">CORREL(OFFSET(review_polarity!E$3,$BB$5,0,1,1+$BB$4),OFFSET(review_polarity!F4,0,0,1,1+$BB$4))</f>
        <v>-0.54256582165155498</v>
      </c>
      <c r="G9" s="55">
        <f ca="1">CORREL(OFFSET(review_polarity!F$3,$BB$5,0,1,1+$BB$4),OFFSET(review_polarity!G4,0,0,1,1+$BB$4))</f>
        <v>-0.21782599446926132</v>
      </c>
      <c r="H9" s="55">
        <f ca="1">CORREL(OFFSET(review_polarity!G$3,$BB$5,0,1,1+$BB$4),OFFSET(review_polarity!H4,0,0,1,1+$BB$4))</f>
        <v>0.11844872475540846</v>
      </c>
      <c r="I9" s="55">
        <f ca="1">CORREL(OFFSET(review_polarity!H$3,$BB$5,0,1,1+$BB$4),OFFSET(review_polarity!I4,0,0,1,1+$BB$4))</f>
        <v>-0.68812152392958315</v>
      </c>
      <c r="J9" s="55">
        <f ca="1">CORREL(OFFSET(review_polarity!I$3,$BB$5,0,1,1+$BB$4),OFFSET(review_polarity!J4,0,0,1,1+$BB$4))</f>
        <v>-0.74840757337132735</v>
      </c>
      <c r="K9" s="55">
        <f ca="1">CORREL(OFFSET(review_polarity!J$3,$BB$5,0,1,1+$BB$4),OFFSET(review_polarity!K4,0,0,1,1+$BB$4))</f>
        <v>0.31162955796575753</v>
      </c>
      <c r="L9" s="55">
        <f ca="1">CORREL(OFFSET(review_polarity!K$3,$BB$5,0,1,1+$BB$4),OFFSET(review_polarity!L4,0,0,1,1+$BB$4))</f>
        <v>-0.11336657036651387</v>
      </c>
      <c r="M9" s="55">
        <f ca="1">CORREL(OFFSET(review_polarity!L$3,$BB$5,0,1,1+$BB$4),OFFSET(review_polarity!M4,0,0,1,1+$BB$4))</f>
        <v>-0.15427653460256549</v>
      </c>
      <c r="N9" s="55">
        <f ca="1">CORREL(OFFSET(review_polarity!M$3,$BB$5,0,1,1+$BB$4),OFFSET(review_polarity!N4,0,0,1,1+$BB$4))</f>
        <v>-0.10707546451273679</v>
      </c>
      <c r="O9" s="55">
        <f ca="1">CORREL(OFFSET(review_polarity!N$3,$BB$5,0,1,1+$BB$4),OFFSET(review_polarity!O4,0,0,1,1+$BB$4))</f>
        <v>-0.59551020298135982</v>
      </c>
      <c r="P9" s="55">
        <f ca="1">CORREL(OFFSET(review_polarity!O$3,$BB$5,0,1,1+$BB$4),OFFSET(review_polarity!P4,0,0,1,1+$BB$4))</f>
        <v>-0.49431136776734635</v>
      </c>
      <c r="Q9" s="55">
        <f ca="1">CORREL(OFFSET(review_polarity!P$3,$BB$5,0,1,1+$BB$4),OFFSET(review_polarity!Q4,0,0,1,1+$BB$4))</f>
        <v>-0.57876343440411782</v>
      </c>
      <c r="R9" s="55">
        <f ca="1">CORREL(OFFSET(review_polarity!Q$3,$BB$5,0,1,1+$BB$4),OFFSET(review_polarity!R4,0,0,1,1+$BB$4))</f>
        <v>-0.50320533979830007</v>
      </c>
      <c r="S9" s="55">
        <f ca="1">CORREL(OFFSET(review_polarity!R$3,$BB$5,0,1,1+$BB$4),OFFSET(review_polarity!S4,0,0,1,1+$BB$4))</f>
        <v>0.16734856300250958</v>
      </c>
      <c r="T9" s="85">
        <f ca="1">CORREL(OFFSET(review_polarity!S$3,$BB$5,0,1,1+$BB$4),OFFSET(review_polarity!T4,0,0,1,1+$BB$4))</f>
        <v>-0.14454406003129766</v>
      </c>
      <c r="U9" s="55">
        <f ca="1">CORREL(OFFSET(review_polarity!T$3,$BB$5,0,1,1+$BB$4),OFFSET(review_polarity!U4,0,0,1,1+$BB$4))</f>
        <v>-0.11573080306772902</v>
      </c>
      <c r="V9" s="55">
        <f ca="1">CORREL(OFFSET(review_polarity!U$3,$BB$5,0,1,1+$BB$4),OFFSET(review_polarity!V4,0,0,1,1+$BB$4))</f>
        <v>-0.15438155304798859</v>
      </c>
      <c r="W9" s="55">
        <f ca="1">CORREL(OFFSET(review_polarity!V$3,$BB$5,0,1,1+$BB$4),OFFSET(review_polarity!W4,0,0,1,1+$BB$4))</f>
        <v>-0.15792481156685403</v>
      </c>
      <c r="X9" s="55">
        <f ca="1">CORREL(OFFSET(review_polarity!W$3,$BB$5,0,1,1+$BB$4),OFFSET(review_polarity!X4,0,0,1,1+$BB$4))</f>
        <v>-0.10416126218649696</v>
      </c>
      <c r="Y9" s="55">
        <f ca="1">CORREL(OFFSET(review_polarity!X$3,$BB$5,0,1,1+$BB$4),OFFSET(review_polarity!Y4,0,0,1,1+$BB$4))</f>
        <v>-5.0035824668863908E-2</v>
      </c>
      <c r="Z9" s="55">
        <f ca="1">CORREL(OFFSET(review_polarity!Y$3,$BB$5,0,1,1+$BB$4),OFFSET(review_polarity!Z4,0,0,1,1+$BB$4))</f>
        <v>-8.3898136268560158E-2</v>
      </c>
      <c r="AA9" s="55">
        <f ca="1">CORREL(OFFSET(review_polarity!Z$3,$BB$5,0,1,1+$BB$4),OFFSET(review_polarity!AA4,0,0,1,1+$BB$4))</f>
        <v>0.82516140925408599</v>
      </c>
      <c r="AB9" s="55">
        <f ca="1">CORREL(OFFSET(review_polarity!AA$3,$BB$5,0,1,1+$BB$4),OFFSET(review_polarity!AB4,0,0,1,1+$BB$4))</f>
        <v>0.88494744773682765</v>
      </c>
      <c r="AC9" s="55">
        <f ca="1">CORREL(OFFSET(review_polarity!AB$3,$BB$5,0,1,1+$BB$4),OFFSET(review_polarity!AC4,0,0,1,1+$BB$4))</f>
        <v>-0.21592236585152344</v>
      </c>
      <c r="AD9" s="55">
        <f ca="1">CORREL(OFFSET(review_polarity!AC$3,$BB$5,0,1,1+$BB$4),OFFSET(review_polarity!AD4,0,0,1,1+$BB$4))</f>
        <v>0.65821327862187184</v>
      </c>
      <c r="AE9" s="55">
        <f ca="1">CORREL(OFFSET(review_polarity!AD$3,$BB$5,0,1,1+$BB$4),OFFSET(review_polarity!AE4,0,0,1,1+$BB$4))</f>
        <v>0.65927098460374878</v>
      </c>
      <c r="AF9" s="55">
        <f ca="1">CORREL(OFFSET(review_polarity!AE$3,$BB$5,0,1,1+$BB$4),OFFSET(review_polarity!AF4,0,0,1,1+$BB$4))</f>
        <v>0.29894250213793377</v>
      </c>
      <c r="AG9" s="55">
        <f ca="1">CORREL(OFFSET(review_polarity!AF$3,$BB$5,0,1,1+$BB$4),OFFSET(review_polarity!AG4,0,0,1,1+$BB$4))</f>
        <v>0.20065421950637277</v>
      </c>
      <c r="AH9" s="55">
        <f ca="1">CORREL(OFFSET(review_polarity!AG$3,$BB$5,0,1,1+$BB$4),OFFSET(review_polarity!AH4,0,0,1,1+$BB$4))</f>
        <v>-1.1728941566618353E-2</v>
      </c>
      <c r="AI9" s="55">
        <f ca="1">CORREL(OFFSET(review_polarity!AH$3,$BB$5,0,1,1+$BB$4),OFFSET(review_polarity!AI4,0,0,1,1+$BB$4))</f>
        <v>-0.64987369464550349</v>
      </c>
      <c r="AJ9" s="55">
        <f ca="1">CORREL(OFFSET(review_polarity!AI$3,$BB$5,0,1,1+$BB$4),OFFSET(review_polarity!AJ4,0,0,1,1+$BB$4))</f>
        <v>6.5197848986851492E-2</v>
      </c>
      <c r="AK9" s="55">
        <f ca="1">CORREL(OFFSET(review_polarity!AJ$3,$BB$5,0,1,1+$BB$4),OFFSET(review_polarity!AK4,0,0,1,1+$BB$4))</f>
        <v>0.56839779721804462</v>
      </c>
      <c r="AL9" s="55">
        <f ca="1">CORREL(OFFSET(review_polarity!AK$3,$BB$5,0,1,1+$BB$4),OFFSET(review_polarity!AL4,0,0,1,1+$BB$4))</f>
        <v>-0.43670489348997998</v>
      </c>
      <c r="AM9" s="55">
        <f ca="1">CORREL(OFFSET(review_polarity!AL$3,$BB$5,0,1,1+$BB$4),OFFSET(review_polarity!AM4,0,0,1,1+$BB$4))</f>
        <v>0.14380014942791236</v>
      </c>
      <c r="AN9" s="55">
        <f ca="1">CORREL(OFFSET(review_polarity!AM$3,$BB$5,0,1,1+$BB$4),OFFSET(review_polarity!AN4,0,0,1,1+$BB$4))</f>
        <v>6.6281805070075037E-3</v>
      </c>
      <c r="AO9" s="55">
        <f ca="1">CORREL(OFFSET(review_polarity!AN$3,$BB$5,0,1,1+$BB$4),OFFSET(review_polarity!AO4,0,0,1,1+$BB$4))</f>
        <v>0.14193893152227932</v>
      </c>
      <c r="AP9" s="55">
        <f ca="1">CORREL(OFFSET(review_polarity!AO$3,$BB$5,0,1,1+$BB$4),OFFSET(review_polarity!AP4,0,0,1,1+$BB$4))</f>
        <v>0.50695714714783302</v>
      </c>
      <c r="AQ9" s="55">
        <f ca="1">CORREL(OFFSET(review_polarity!AP$3,$BB$5,0,1,1+$BB$4),OFFSET(review_polarity!AQ4,0,0,1,1+$BB$4))</f>
        <v>6.1766821677907676E-3</v>
      </c>
      <c r="AR9" s="55">
        <f ca="1">CORREL(OFFSET(review_polarity!AQ$3,$BB$5,0,1,1+$BB$4),OFFSET(review_polarity!AR4,0,0,1,1+$BB$4))</f>
        <v>-0.28706007350332208</v>
      </c>
      <c r="AS9" s="55">
        <f ca="1">CORREL(OFFSET(review_polarity!AR$3,$BB$5,0,1,1+$BB$4),OFFSET(review_polarity!AS4,0,0,1,1+$BB$4))</f>
        <v>-0.18332292126524688</v>
      </c>
      <c r="AT9" s="55">
        <f ca="1">CORREL(OFFSET(review_polarity!AS$3,$BB$5,0,1,1+$BB$4),OFFSET(review_polarity!AT4,0,0,1,1+$BB$4))</f>
        <v>-0.87868177964714078</v>
      </c>
      <c r="AU9" s="55">
        <f ca="1">CORREL(OFFSET(review_polarity!AT$3,$BB$5,0,1,1+$BB$4),OFFSET(review_polarity!AU4,0,0,1,1+$BB$4))</f>
        <v>-0.76820095001581146</v>
      </c>
      <c r="AV9" s="55">
        <f ca="1">CORREL(OFFSET(review_polarity!AU$3,$BB$5,0,1,1+$BB$4),OFFSET(review_polarity!AV4,0,0,1,1+$BB$4))</f>
        <v>-0.43234613486899032</v>
      </c>
      <c r="AW9" s="55">
        <f ca="1">CORREL(OFFSET(review_polarity!AV$3,$BB$5,0,1,1+$BB$4),OFFSET(review_polarity!AW4,0,0,1,1+$BB$4))</f>
        <v>-0.47967416820197906</v>
      </c>
      <c r="AX9" s="55">
        <f ca="1">CORREL(OFFSET(review_polarity!AW$3,$BB$5,0,1,1+$BB$4),OFFSET(review_polarity!AX4,0,0,1,1+$BB$4))</f>
        <v>-0.11656890397212698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CORREL(OFFSET(review_polarity!B$3,$BB$5,0,1,1+$BB$4),OFFSET(review_polarity!D4,0,0,1,1+$BB$4))</f>
        <v>-0.66862352085133725</v>
      </c>
      <c r="D10" s="55">
        <f ca="1">CORREL(OFFSET(review_polarity!C$3,$BB$5,0,1,1+$BB$4),OFFSET(review_polarity!E4,0,0,1,1+$BB$4))</f>
        <v>-0.22904972818583602</v>
      </c>
      <c r="E10" s="55">
        <f ca="1">CORREL(OFFSET(review_polarity!D$3,$BB$5,0,1,1+$BB$4),OFFSET(review_polarity!F4,0,0,1,1+$BB$4))</f>
        <v>-0.49118671663314467</v>
      </c>
      <c r="F10" s="55">
        <f ca="1">CORREL(OFFSET(review_polarity!E$3,$BB$5,0,1,1+$BB$4),OFFSET(review_polarity!G4,0,0,1,1+$BB$4))</f>
        <v>-0.17177498834860427</v>
      </c>
      <c r="G10" s="55">
        <f ca="1">CORREL(OFFSET(review_polarity!F$3,$BB$5,0,1,1+$BB$4),OFFSET(review_polarity!H4,0,0,1,1+$BB$4))</f>
        <v>-0.64158890115185885</v>
      </c>
      <c r="H10" s="55">
        <f ca="1">CORREL(OFFSET(review_polarity!G$3,$BB$5,0,1,1+$BB$4),OFFSET(review_polarity!I4,0,0,1,1+$BB$4))</f>
        <v>-6.0382381578236104E-2</v>
      </c>
      <c r="I10" s="55">
        <f ca="1">CORREL(OFFSET(review_polarity!H$3,$BB$5,0,1,1+$BB$4),OFFSET(review_polarity!J4,0,0,1,1+$BB$4))</f>
        <v>0.53184357052312625</v>
      </c>
      <c r="J10" s="55">
        <f ca="1">CORREL(OFFSET(review_polarity!I$3,$BB$5,0,1,1+$BB$4),OFFSET(review_polarity!K4,0,0,1,1+$BB$4))</f>
        <v>0.23000597377290671</v>
      </c>
      <c r="K10" s="55">
        <f ca="1">CORREL(OFFSET(review_polarity!J$3,$BB$5,0,1,1+$BB$4),OFFSET(review_polarity!L4,0,0,1,1+$BB$4))</f>
        <v>-0.18629502441500406</v>
      </c>
      <c r="L10" s="55">
        <f ca="1">CORREL(OFFSET(review_polarity!K$3,$BB$5,0,1,1+$BB$4),OFFSET(review_polarity!M4,0,0,1,1+$BB$4))</f>
        <v>-0.94024847215593288</v>
      </c>
      <c r="M10" s="55">
        <f ca="1">CORREL(OFFSET(review_polarity!L$3,$BB$5,0,1,1+$BB$4),OFFSET(review_polarity!N4,0,0,1,1+$BB$4))</f>
        <v>-0.94443919700024559</v>
      </c>
      <c r="N10" s="55">
        <f ca="1">CORREL(OFFSET(review_polarity!M$3,$BB$5,0,1,1+$BB$4),OFFSET(review_polarity!O4,0,0,1,1+$BB$4))</f>
        <v>-0.35026576211191895</v>
      </c>
      <c r="O10" s="55">
        <f ca="1">CORREL(OFFSET(review_polarity!N$3,$BB$5,0,1,1+$BB$4),OFFSET(review_polarity!P4,0,0,1,1+$BB$4))</f>
        <v>-0.30577626645987055</v>
      </c>
      <c r="P10" s="55">
        <f ca="1">CORREL(OFFSET(review_polarity!O$3,$BB$5,0,1,1+$BB$4),OFFSET(review_polarity!Q4,0,0,1,1+$BB$4))</f>
        <v>-0.21070025756333519</v>
      </c>
      <c r="Q10" s="55">
        <f ca="1">CORREL(OFFSET(review_polarity!P$3,$BB$5,0,1,1+$BB$4),OFFSET(review_polarity!R4,0,0,1,1+$BB$4))</f>
        <v>-2.8405469635003556E-2</v>
      </c>
      <c r="R10" s="55">
        <f ca="1">CORREL(OFFSET(review_polarity!Q$3,$BB$5,0,1,1+$BB$4),OFFSET(review_polarity!S4,0,0,1,1+$BB$4))</f>
        <v>-0.34014367598161777</v>
      </c>
      <c r="S10" s="55">
        <f ca="1">CORREL(OFFSET(review_polarity!R$3,$BB$5,0,1,1+$BB$4),OFFSET(review_polarity!T4,0,0,1,1+$BB$4))</f>
        <v>-0.35212412569826018</v>
      </c>
      <c r="T10" s="85">
        <f ca="1">CORREL(OFFSET(review_polarity!S$3,$BB$5,0,1,1+$BB$4),OFFSET(review_polarity!U4,0,0,1,1+$BB$4))</f>
        <v>-0.67154746084874772</v>
      </c>
      <c r="U10" s="55">
        <f ca="1">CORREL(OFFSET(review_polarity!T$3,$BB$5,0,1,1+$BB$4),OFFSET(review_polarity!V4,0,0,1,1+$BB$4))</f>
        <v>-0.92574195083885569</v>
      </c>
      <c r="V10" s="55">
        <f ca="1">CORREL(OFFSET(review_polarity!U$3,$BB$5,0,1,1+$BB$4),OFFSET(review_polarity!W4,0,0,1,1+$BB$4))</f>
        <v>-0.83325701553804021</v>
      </c>
      <c r="W10" s="55">
        <f ca="1">CORREL(OFFSET(review_polarity!V$3,$BB$5,0,1,1+$BB$4),OFFSET(review_polarity!X4,0,0,1,1+$BB$4))</f>
        <v>-0.94268659431703394</v>
      </c>
      <c r="X10" s="55">
        <f ca="1">CORREL(OFFSET(review_polarity!W$3,$BB$5,0,1,1+$BB$4),OFFSET(review_polarity!Y4,0,0,1,1+$BB$4))</f>
        <v>-0.92805343907057891</v>
      </c>
      <c r="Y10" s="55">
        <f ca="1">CORREL(OFFSET(review_polarity!X$3,$BB$5,0,1,1+$BB$4),OFFSET(review_polarity!Z4,0,0,1,1+$BB$4))</f>
        <v>-0.87984797199393616</v>
      </c>
      <c r="Z10" s="55">
        <f ca="1">CORREL(OFFSET(review_polarity!Y$3,$BB$5,0,1,1+$BB$4),OFFSET(review_polarity!AA4,0,0,1,1+$BB$4))</f>
        <v>-0.63045184859099734</v>
      </c>
      <c r="AA10" s="55">
        <f ca="1">CORREL(OFFSET(review_polarity!Z$3,$BB$5,0,1,1+$BB$4),OFFSET(review_polarity!AB4,0,0,1,1+$BB$4))</f>
        <v>0.47123795861185064</v>
      </c>
      <c r="AB10" s="55">
        <f ca="1">CORREL(OFFSET(review_polarity!AA$3,$BB$5,0,1,1+$BB$4),OFFSET(review_polarity!AC4,0,0,1,1+$BB$4))</f>
        <v>-0.58601384508514098</v>
      </c>
      <c r="AC10" s="55">
        <f ca="1">CORREL(OFFSET(review_polarity!AB$3,$BB$5,0,1,1+$BB$4),OFFSET(review_polarity!AD4,0,0,1,1+$BB$4))</f>
        <v>-0.66530439817185316</v>
      </c>
      <c r="AD10" s="55">
        <f ca="1">CORREL(OFFSET(review_polarity!AC$3,$BB$5,0,1,1+$BB$4),OFFSET(review_polarity!AE4,0,0,1,1+$BB$4))</f>
        <v>0.33378700403365669</v>
      </c>
      <c r="AE10" s="55">
        <f ca="1">CORREL(OFFSET(review_polarity!AD$3,$BB$5,0,1,1+$BB$4),OFFSET(review_polarity!AF4,0,0,1,1+$BB$4))</f>
        <v>0.53755908829286769</v>
      </c>
      <c r="AF10" s="55">
        <f ca="1">CORREL(OFFSET(review_polarity!AE$3,$BB$5,0,1,1+$BB$4),OFFSET(review_polarity!AG4,0,0,1,1+$BB$4))</f>
        <v>0.49941907031844524</v>
      </c>
      <c r="AG10" s="55">
        <f ca="1">CORREL(OFFSET(review_polarity!AF$3,$BB$5,0,1,1+$BB$4),OFFSET(review_polarity!AH4,0,0,1,1+$BB$4))</f>
        <v>-0.26458556315584714</v>
      </c>
      <c r="AH10" s="55">
        <f ca="1">CORREL(OFFSET(review_polarity!AG$3,$BB$5,0,1,1+$BB$4),OFFSET(review_polarity!AI4,0,0,1,1+$BB$4))</f>
        <v>-0.74946222916161676</v>
      </c>
      <c r="AI10" s="55">
        <f ca="1">CORREL(OFFSET(review_polarity!AH$3,$BB$5,0,1,1+$BB$4),OFFSET(review_polarity!AJ4,0,0,1,1+$BB$4))</f>
        <v>0.10972595758328735</v>
      </c>
      <c r="AJ10" s="55">
        <f ca="1">CORREL(OFFSET(review_polarity!AI$3,$BB$5,0,1,1+$BB$4),OFFSET(review_polarity!AK4,0,0,1,1+$BB$4))</f>
        <v>0.49410494348226441</v>
      </c>
      <c r="AK10" s="55">
        <f ca="1">CORREL(OFFSET(review_polarity!AJ$3,$BB$5,0,1,1+$BB$4),OFFSET(review_polarity!AL4,0,0,1,1+$BB$4))</f>
        <v>-0.85109925167893907</v>
      </c>
      <c r="AL10" s="55">
        <f ca="1">CORREL(OFFSET(review_polarity!AK$3,$BB$5,0,1,1+$BB$4),OFFSET(review_polarity!AM4,0,0,1,1+$BB$4))</f>
        <v>-0.95213106654639046</v>
      </c>
      <c r="AM10" s="55">
        <f ca="1">CORREL(OFFSET(review_polarity!AL$3,$BB$5,0,1,1+$BB$4),OFFSET(review_polarity!AN4,0,0,1,1+$BB$4))</f>
        <v>-0.7944092421163732</v>
      </c>
      <c r="AN10" s="55">
        <f ca="1">CORREL(OFFSET(review_polarity!AM$3,$BB$5,0,1,1+$BB$4),OFFSET(review_polarity!AO4,0,0,1,1+$BB$4))</f>
        <v>-0.81802980946456316</v>
      </c>
      <c r="AO10" s="55">
        <f ca="1">CORREL(OFFSET(review_polarity!AN$3,$BB$5,0,1,1+$BB$4),OFFSET(review_polarity!AP4,0,0,1,1+$BB$4))</f>
        <v>-0.65712658492847442</v>
      </c>
      <c r="AP10" s="55">
        <f ca="1">CORREL(OFFSET(review_polarity!AO$3,$BB$5,0,1,1+$BB$4),OFFSET(review_polarity!AQ4,0,0,1,1+$BB$4))</f>
        <v>-0.47217216118579897</v>
      </c>
      <c r="AQ10" s="55">
        <f ca="1">CORREL(OFFSET(review_polarity!AP$3,$BB$5,0,1,1+$BB$4),OFFSET(review_polarity!AR4,0,0,1,1+$BB$4))</f>
        <v>-0.8684228330324929</v>
      </c>
      <c r="AR10" s="55">
        <f ca="1">CORREL(OFFSET(review_polarity!AQ$3,$BB$5,0,1,1+$BB$4),OFFSET(review_polarity!AS4,0,0,1,1+$BB$4))</f>
        <v>-0.6434986944094474</v>
      </c>
      <c r="AS10" s="55">
        <f ca="1">CORREL(OFFSET(review_polarity!AR$3,$BB$5,0,1,1+$BB$4),OFFSET(review_polarity!AT4,0,0,1,1+$BB$4))</f>
        <v>2.3396079004488202E-2</v>
      </c>
      <c r="AT10" s="55">
        <f ca="1">CORREL(OFFSET(review_polarity!AS$3,$BB$5,0,1,1+$BB$4),OFFSET(review_polarity!AU4,0,0,1,1+$BB$4))</f>
        <v>0.37030189465407232</v>
      </c>
      <c r="AU10" s="55">
        <f ca="1">CORREL(OFFSET(review_polarity!AT$3,$BB$5,0,1,1+$BB$4),OFFSET(review_polarity!AV4,0,0,1,1+$BB$4))</f>
        <v>-0.17467989050059163</v>
      </c>
      <c r="AV10" s="55">
        <f ca="1">CORREL(OFFSET(review_polarity!AU$3,$BB$5,0,1,1+$BB$4),OFFSET(review_polarity!AW4,0,0,1,1+$BB$4))</f>
        <v>-0.2691419639863572</v>
      </c>
      <c r="AW10" s="55">
        <f ca="1">CORREL(OFFSET(review_polarity!AV$3,$BB$5,0,1,1+$BB$4),OFFSET(review_polarity!AX4,0,0,1,1+$BB$4))</f>
        <v>-0.47663707247631093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CORREL(OFFSET(review_polarity!B$3,$BB$5,0,1,1+$BB$4),OFFSET(review_polarity!E4,0,0,1,1+$BB$4))</f>
        <v>-0.33605287263474037</v>
      </c>
      <c r="D11" s="59">
        <f ca="1">CORREL(OFFSET(review_polarity!C$3,$BB$5,0,1,1+$BB$4),OFFSET(review_polarity!F4,0,0,1,1+$BB$4))</f>
        <v>0.16231752168715027</v>
      </c>
      <c r="E11" s="59">
        <f ca="1">CORREL(OFFSET(review_polarity!D$3,$BB$5,0,1,1+$BB$4),OFFSET(review_polarity!G4,0,0,1,1+$BB$4))</f>
        <v>0.30951356918678546</v>
      </c>
      <c r="F11" s="59">
        <f ca="1">CORREL(OFFSET(review_polarity!E$3,$BB$5,0,1,1+$BB$4),OFFSET(review_polarity!H4,0,0,1,1+$BB$4))</f>
        <v>-0.24785233667408266</v>
      </c>
      <c r="G11" s="59">
        <f ca="1">CORREL(OFFSET(review_polarity!F$3,$BB$5,0,1,1+$BB$4),OFFSET(review_polarity!I4,0,0,1,1+$BB$4))</f>
        <v>-0.10814465125105308</v>
      </c>
      <c r="H11" s="59">
        <f ca="1">CORREL(OFFSET(review_polarity!G$3,$BB$5,0,1,1+$BB$4),OFFSET(review_polarity!J4,0,0,1,1+$BB$4))</f>
        <v>-0.61023186382063965</v>
      </c>
      <c r="I11" s="59">
        <f ca="1">CORREL(OFFSET(review_polarity!H$3,$BB$5,0,1,1+$BB$4),OFFSET(review_polarity!K4,0,0,1,1+$BB$4))</f>
        <v>0.32744207468491093</v>
      </c>
      <c r="J11" s="59">
        <f ca="1">CORREL(OFFSET(review_polarity!I$3,$BB$5,0,1,1+$BB$4),OFFSET(review_polarity!L4,0,0,1,1+$BB$4))</f>
        <v>0.55208924740328935</v>
      </c>
      <c r="K11" s="59">
        <f ca="1">CORREL(OFFSET(review_polarity!J$3,$BB$5,0,1,1+$BB$4),OFFSET(review_polarity!M4,0,0,1,1+$BB$4))</f>
        <v>-4.9778439974697199E-2</v>
      </c>
      <c r="L11" s="59">
        <f ca="1">CORREL(OFFSET(review_polarity!K$3,$BB$5,0,1,1+$BB$4),OFFSET(review_polarity!N4,0,0,1,1+$BB$4))</f>
        <v>0.31008574427929531</v>
      </c>
      <c r="M11" s="59">
        <f ca="1">CORREL(OFFSET(review_polarity!L$3,$BB$5,0,1,1+$BB$4),OFFSET(review_polarity!O4,0,0,1,1+$BB$4))</f>
        <v>0.81026515235122465</v>
      </c>
      <c r="N11" s="59">
        <f ca="1">CORREL(OFFSET(review_polarity!M$3,$BB$5,0,1,1+$BB$4),OFFSET(review_polarity!P4,0,0,1,1+$BB$4))</f>
        <v>0.84460446474960027</v>
      </c>
      <c r="O11" s="59">
        <f ca="1">CORREL(OFFSET(review_polarity!N$3,$BB$5,0,1,1+$BB$4),OFFSET(review_polarity!Q4,0,0,1,1+$BB$4))</f>
        <v>0.90681095320479288</v>
      </c>
      <c r="P11" s="59">
        <f ca="1">CORREL(OFFSET(review_polarity!O$3,$BB$5,0,1,1+$BB$4),OFFSET(review_polarity!R4,0,0,1,1+$BB$4))</f>
        <v>-7.5368230480873141E-2</v>
      </c>
      <c r="Q11" s="59">
        <f ca="1">CORREL(OFFSET(review_polarity!P$3,$BB$5,0,1,1+$BB$4),OFFSET(review_polarity!S4,0,0,1,1+$BB$4))</f>
        <v>-0.48494781522691577</v>
      </c>
      <c r="R11" s="59">
        <f ca="1">CORREL(OFFSET(review_polarity!Q$3,$BB$5,0,1,1+$BB$4),OFFSET(review_polarity!T4,0,0,1,1+$BB$4))</f>
        <v>-0.56840163179122161</v>
      </c>
      <c r="S11" s="59">
        <f ca="1">CORREL(OFFSET(review_polarity!R$3,$BB$5,0,1,1+$BB$4),OFFSET(review_polarity!U4,0,0,1,1+$BB$4))</f>
        <v>-0.69949437189292851</v>
      </c>
      <c r="T11" s="86">
        <f ca="1">CORREL(OFFSET(review_polarity!S$3,$BB$5,0,1,1+$BB$4),OFFSET(review_polarity!V4,0,0,1,1+$BB$4))</f>
        <v>0.12451247513053856</v>
      </c>
      <c r="U11" s="59">
        <f ca="1">CORREL(OFFSET(review_polarity!T$3,$BB$5,0,1,1+$BB$4),OFFSET(review_polarity!W4,0,0,1,1+$BB$4))</f>
        <v>0.24499029487580934</v>
      </c>
      <c r="V11" s="59">
        <f ca="1">CORREL(OFFSET(review_polarity!U$3,$BB$5,0,1,1+$BB$4),OFFSET(review_polarity!X4,0,0,1,1+$BB$4))</f>
        <v>0.26743976349571869</v>
      </c>
      <c r="W11" s="59">
        <f ca="1">CORREL(OFFSET(review_polarity!V$3,$BB$5,0,1,1+$BB$4),OFFSET(review_polarity!Y4,0,0,1,1+$BB$4))</f>
        <v>0.21624490628831505</v>
      </c>
      <c r="X11" s="59">
        <f ca="1">CORREL(OFFSET(review_polarity!W$3,$BB$5,0,1,1+$BB$4),OFFSET(review_polarity!Z4,0,0,1,1+$BB$4))</f>
        <v>5.5467099511421411E-2</v>
      </c>
      <c r="Y11" s="59">
        <f ca="1">CORREL(OFFSET(review_polarity!X$3,$BB$5,0,1,1+$BB$4),OFFSET(review_polarity!AA4,0,0,1,1+$BB$4))</f>
        <v>-0.63599141091227063</v>
      </c>
      <c r="Z11" s="59">
        <f ca="1">CORREL(OFFSET(review_polarity!Y$3,$BB$5,0,1,1+$BB$4),OFFSET(review_polarity!AB4,0,0,1,1+$BB$4))</f>
        <v>-0.90574498947370463</v>
      </c>
      <c r="AA11" s="59">
        <f ca="1">CORREL(OFFSET(review_polarity!Z$3,$BB$5,0,1,1+$BB$4),OFFSET(review_polarity!AC4,0,0,1,1+$BB$4))</f>
        <v>-0.89296998884049295</v>
      </c>
      <c r="AB11" s="59">
        <f ca="1">CORREL(OFFSET(review_polarity!AA$3,$BB$5,0,1,1+$BB$4),OFFSET(review_polarity!AD4,0,0,1,1+$BB$4))</f>
        <v>-0.92396484339636653</v>
      </c>
      <c r="AC11" s="59">
        <f ca="1">CORREL(OFFSET(review_polarity!AB$3,$BB$5,0,1,1+$BB$4),OFFSET(review_polarity!AE4,0,0,1,1+$BB$4))</f>
        <v>-0.98541895873934338</v>
      </c>
      <c r="AD11" s="59">
        <f ca="1">CORREL(OFFSET(review_polarity!AC$3,$BB$5,0,1,1+$BB$4),OFFSET(review_polarity!AF4,0,0,1,1+$BB$4))</f>
        <v>0.98604974393618816</v>
      </c>
      <c r="AE11" s="59">
        <f ca="1">CORREL(OFFSET(review_polarity!AD$3,$BB$5,0,1,1+$BB$4),OFFSET(review_polarity!AG4,0,0,1,1+$BB$4))</f>
        <v>0.92075845481713881</v>
      </c>
      <c r="AF11" s="59">
        <f ca="1">CORREL(OFFSET(review_polarity!AE$3,$BB$5,0,1,1+$BB$4),OFFSET(review_polarity!AH4,0,0,1,1+$BB$4))</f>
        <v>0.75132283964833013</v>
      </c>
      <c r="AG11" s="59">
        <f ca="1">CORREL(OFFSET(review_polarity!AF$3,$BB$5,0,1,1+$BB$4),OFFSET(review_polarity!AI4,0,0,1,1+$BB$4))</f>
        <v>-4.0306859623459958E-2</v>
      </c>
      <c r="AH11" s="59">
        <f ca="1">CORREL(OFFSET(review_polarity!AG$3,$BB$5,0,1,1+$BB$4),OFFSET(review_polarity!AJ4,0,0,1,1+$BB$4))</f>
        <v>-9.4796751459842399E-2</v>
      </c>
      <c r="AI11" s="59">
        <f ca="1">CORREL(OFFSET(review_polarity!AH$3,$BB$5,0,1,1+$BB$4),OFFSET(review_polarity!AK4,0,0,1,1+$BB$4))</f>
        <v>0.26971204390551362</v>
      </c>
      <c r="AJ11" s="59">
        <f ca="1">CORREL(OFFSET(review_polarity!AI$3,$BB$5,0,1,1+$BB$4),OFFSET(review_polarity!AL4,0,0,1,1+$BB$4))</f>
        <v>0.40889580893605126</v>
      </c>
      <c r="AK11" s="59">
        <f ca="1">CORREL(OFFSET(review_polarity!AJ$3,$BB$5,0,1,1+$BB$4),OFFSET(review_polarity!AM4,0,0,1,1+$BB$4))</f>
        <v>-0.3170703495164548</v>
      </c>
      <c r="AL11" s="59">
        <f ca="1">CORREL(OFFSET(review_polarity!AK$3,$BB$5,0,1,1+$BB$4),OFFSET(review_polarity!AN4,0,0,1,1+$BB$4))</f>
        <v>0.21280838633568078</v>
      </c>
      <c r="AM11" s="59">
        <f ca="1">CORREL(OFFSET(review_polarity!AL$3,$BB$5,0,1,1+$BB$4),OFFSET(review_polarity!AO4,0,0,1,1+$BB$4))</f>
        <v>-0.56220620319011838</v>
      </c>
      <c r="AN11" s="59">
        <f ca="1">CORREL(OFFSET(review_polarity!AM$3,$BB$5,0,1,1+$BB$4),OFFSET(review_polarity!AP4,0,0,1,1+$BB$4))</f>
        <v>-0.75752607687693663</v>
      </c>
      <c r="AO11" s="59">
        <f ca="1">CORREL(OFFSET(review_polarity!AN$3,$BB$5,0,1,1+$BB$4),OFFSET(review_polarity!AQ4,0,0,1,1+$BB$4))</f>
        <v>-0.73693514102045388</v>
      </c>
      <c r="AP11" s="59">
        <f ca="1">CORREL(OFFSET(review_polarity!AO$3,$BB$5,0,1,1+$BB$4),OFFSET(review_polarity!AR4,0,0,1,1+$BB$4))</f>
        <v>-0.59975997511142476</v>
      </c>
      <c r="AQ11" s="59">
        <f ca="1">CORREL(OFFSET(review_polarity!AP$3,$BB$5,0,1,1+$BB$4),OFFSET(review_polarity!AS4,0,0,1,1+$BB$4))</f>
        <v>6.1646094044065548E-2</v>
      </c>
      <c r="AR11" s="59">
        <f ca="1">CORREL(OFFSET(review_polarity!AQ$3,$BB$5,0,1,1+$BB$4),OFFSET(review_polarity!AT4,0,0,1,1+$BB$4))</f>
        <v>0.32871182348801165</v>
      </c>
      <c r="AS11" s="59">
        <f ca="1">CORREL(OFFSET(review_polarity!AR$3,$BB$5,0,1,1+$BB$4),OFFSET(review_polarity!AU4,0,0,1,1+$BB$4))</f>
        <v>0.15251363696320067</v>
      </c>
      <c r="AT11" s="59">
        <f ca="1">CORREL(OFFSET(review_polarity!AS$3,$BB$5,0,1,1+$BB$4),OFFSET(review_polarity!AV4,0,0,1,1+$BB$4))</f>
        <v>0.55852027311898622</v>
      </c>
      <c r="AU11" s="59">
        <f ca="1">CORREL(OFFSET(review_polarity!AT$3,$BB$5,0,1,1+$BB$4),OFFSET(review_polarity!AW4,0,0,1,1+$BB$4))</f>
        <v>0.36356690944364251</v>
      </c>
      <c r="AV11" s="59">
        <f ca="1">CORREL(OFFSET(review_polarity!AU$3,$BB$5,0,1,1+$BB$4),OFFSET(review_polarity!AX4,0,0,1,1+$BB$4))</f>
        <v>-0.14616048339948806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CORREL(OFFSET(review_polarity!B$3,$BB$5,0,1,1+$BB$4),OFFSET(review_polarity!B5,0,0,1,1+$BB$4))</f>
        <v>-0.30437771573503886</v>
      </c>
      <c r="D12" s="55">
        <f ca="1">CORREL(OFFSET(review_polarity!C$3,$BB$5,0,1,1+$BB$4),OFFSET(review_polarity!C5,0,0,1,1+$BB$4))</f>
        <v>0.17581062187504906</v>
      </c>
      <c r="E12" s="55">
        <f ca="1">CORREL(OFFSET(review_polarity!D$3,$BB$5,0,1,1+$BB$4),OFFSET(review_polarity!D5,0,0,1,1+$BB$4))</f>
        <v>0.93707559918365846</v>
      </c>
      <c r="F12" s="55">
        <f ca="1">CORREL(OFFSET(review_polarity!E$3,$BB$5,0,1,1+$BB$4),OFFSET(review_polarity!E5,0,0,1,1+$BB$4))</f>
        <v>0.39473935728125886</v>
      </c>
      <c r="G12" s="55">
        <f ca="1">CORREL(OFFSET(review_polarity!F$3,$BB$5,0,1,1+$BB$4),OFFSET(review_polarity!F5,0,0,1,1+$BB$4))</f>
        <v>0.52068152620228003</v>
      </c>
      <c r="H12" s="55">
        <f ca="1">CORREL(OFFSET(review_polarity!G$3,$BB$5,0,1,1+$BB$4),OFFSET(review_polarity!G5,0,0,1,1+$BB$4))</f>
        <v>0.70352104176656938</v>
      </c>
      <c r="I12" s="55">
        <f ca="1">CORREL(OFFSET(review_polarity!H$3,$BB$5,0,1,1+$BB$4),OFFSET(review_polarity!H5,0,0,1,1+$BB$4))</f>
        <v>0.73669998689159111</v>
      </c>
      <c r="J12" s="55">
        <f ca="1">CORREL(OFFSET(review_polarity!I$3,$BB$5,0,1,1+$BB$4),OFFSET(review_polarity!I5,0,0,1,1+$BB$4))</f>
        <v>0.1269119867253661</v>
      </c>
      <c r="K12" s="55">
        <f ca="1">CORREL(OFFSET(review_polarity!J$3,$BB$5,0,1,1+$BB$4),OFFSET(review_polarity!J5,0,0,1,1+$BB$4))</f>
        <v>0.17355184550381539</v>
      </c>
      <c r="L12" s="55">
        <f ca="1">CORREL(OFFSET(review_polarity!K$3,$BB$5,0,1,1+$BB$4),OFFSET(review_polarity!K5,0,0,1,1+$BB$4))</f>
        <v>-0.5275722931890543</v>
      </c>
      <c r="M12" s="55">
        <f ca="1">CORREL(OFFSET(review_polarity!L$3,$BB$5,0,1,1+$BB$4),OFFSET(review_polarity!L5,0,0,1,1+$BB$4))</f>
        <v>-0.6846041081876838</v>
      </c>
      <c r="N12" s="55">
        <f ca="1">CORREL(OFFSET(review_polarity!M$3,$BB$5,0,1,1+$BB$4),OFFSET(review_polarity!M5,0,0,1,1+$BB$4))</f>
        <v>-0.7638708195332754</v>
      </c>
      <c r="O12" s="55">
        <f ca="1">CORREL(OFFSET(review_polarity!N$3,$BB$5,0,1,1+$BB$4),OFFSET(review_polarity!N5,0,0,1,1+$BB$4))</f>
        <v>-0.79957404883498773</v>
      </c>
      <c r="P12" s="55">
        <f ca="1">CORREL(OFFSET(review_polarity!O$3,$BB$5,0,1,1+$BB$4),OFFSET(review_polarity!O5,0,0,1,1+$BB$4))</f>
        <v>-0.65910161840257253</v>
      </c>
      <c r="Q12" s="55">
        <f ca="1">CORREL(OFFSET(review_polarity!P$3,$BB$5,0,1,1+$BB$4),OFFSET(review_polarity!P5,0,0,1,1+$BB$4))</f>
        <v>-0.5814042929897022</v>
      </c>
      <c r="R12" s="55">
        <f ca="1">CORREL(OFFSET(review_polarity!Q$3,$BB$5,0,1,1+$BB$4),OFFSET(review_polarity!Q5,0,0,1,1+$BB$4))</f>
        <v>-0.55812789392554307</v>
      </c>
      <c r="S12" s="55">
        <f ca="1">CORREL(OFFSET(review_polarity!R$3,$BB$5,0,1,1+$BB$4),OFFSET(review_polarity!R5,0,0,1,1+$BB$4))</f>
        <v>-0.77993523583771496</v>
      </c>
      <c r="T12" s="85">
        <f ca="1">CORREL(OFFSET(review_polarity!S$3,$BB$5,0,1,1+$BB$4),OFFSET(review_polarity!S5,0,0,1,1+$BB$4))</f>
        <v>-0.7112680931130082</v>
      </c>
      <c r="U12" s="55">
        <f ca="1">CORREL(OFFSET(review_polarity!T$3,$BB$5,0,1,1+$BB$4),OFFSET(review_polarity!T5,0,0,1,1+$BB$4))</f>
        <v>-0.72971320183969213</v>
      </c>
      <c r="V12" s="55">
        <f ca="1">CORREL(OFFSET(review_polarity!U$3,$BB$5,0,1,1+$BB$4),OFFSET(review_polarity!U5,0,0,1,1+$BB$4))</f>
        <v>-0.732046741723825</v>
      </c>
      <c r="W12" s="55">
        <f ca="1">CORREL(OFFSET(review_polarity!V$3,$BB$5,0,1,1+$BB$4),OFFSET(review_polarity!V5,0,0,1,1+$BB$4))</f>
        <v>0.54785105330031669</v>
      </c>
      <c r="X12" s="55">
        <f ca="1">CORREL(OFFSET(review_polarity!W$3,$BB$5,0,1,1+$BB$4),OFFSET(review_polarity!W5,0,0,1,1+$BB$4))</f>
        <v>0.81218432659140194</v>
      </c>
      <c r="Y12" s="55">
        <f ca="1">CORREL(OFFSET(review_polarity!X$3,$BB$5,0,1,1+$BB$4),OFFSET(review_polarity!X5,0,0,1,1+$BB$4))</f>
        <v>0.98054041782239343</v>
      </c>
      <c r="Z12" s="55">
        <f ca="1">CORREL(OFFSET(review_polarity!Y$3,$BB$5,0,1,1+$BB$4),OFFSET(review_polarity!Y5,0,0,1,1+$BB$4))</f>
        <v>0.96233702054020087</v>
      </c>
      <c r="AA12" s="55">
        <f ca="1">CORREL(OFFSET(review_polarity!Z$3,$BB$5,0,1,1+$BB$4),OFFSET(review_polarity!Z5,0,0,1,1+$BB$4))</f>
        <v>0.76653865964114831</v>
      </c>
      <c r="AB12" s="55">
        <f ca="1">CORREL(OFFSET(review_polarity!AA$3,$BB$5,0,1,1+$BB$4),OFFSET(review_polarity!AA5,0,0,1,1+$BB$4))</f>
        <v>0.44533764578171631</v>
      </c>
      <c r="AC12" s="55">
        <f ca="1">CORREL(OFFSET(review_polarity!AB$3,$BB$5,0,1,1+$BB$4),OFFSET(review_polarity!AB5,0,0,1,1+$BB$4))</f>
        <v>-0.59611236345552576</v>
      </c>
      <c r="AD12" s="55">
        <f ca="1">CORREL(OFFSET(review_polarity!AC$3,$BB$5,0,1,1+$BB$4),OFFSET(review_polarity!AC5,0,0,1,1+$BB$4))</f>
        <v>0.19464331121414702</v>
      </c>
      <c r="AE12" s="55">
        <f ca="1">CORREL(OFFSET(review_polarity!AD$3,$BB$5,0,1,1+$BB$4),OFFSET(review_polarity!AD5,0,0,1,1+$BB$4))</f>
        <v>6.2827969668951766E-2</v>
      </c>
      <c r="AF12" s="55">
        <f ca="1">CORREL(OFFSET(review_polarity!AE$3,$BB$5,0,1,1+$BB$4),OFFSET(review_polarity!AE5,0,0,1,1+$BB$4))</f>
        <v>-0.87592830848298275</v>
      </c>
      <c r="AG12" s="55">
        <f ca="1">CORREL(OFFSET(review_polarity!AF$3,$BB$5,0,1,1+$BB$4),OFFSET(review_polarity!AF5,0,0,1,1+$BB$4))</f>
        <v>0.99144469537256896</v>
      </c>
      <c r="AH12" s="55">
        <f ca="1">CORREL(OFFSET(review_polarity!AG$3,$BB$5,0,1,1+$BB$4),OFFSET(review_polarity!AG5,0,0,1,1+$BB$4))</f>
        <v>0.97611601994438757</v>
      </c>
      <c r="AI12" s="55">
        <f ca="1">CORREL(OFFSET(review_polarity!AH$3,$BB$5,0,1,1+$BB$4),OFFSET(review_polarity!AH5,0,0,1,1+$BB$4))</f>
        <v>0.94411430511010663</v>
      </c>
      <c r="AJ12" s="55">
        <f ca="1">CORREL(OFFSET(review_polarity!AI$3,$BB$5,0,1,1+$BB$4),OFFSET(review_polarity!AI5,0,0,1,1+$BB$4))</f>
        <v>0.84483093526069097</v>
      </c>
      <c r="AK12" s="55">
        <f ca="1">CORREL(OFFSET(review_polarity!AJ$3,$BB$5,0,1,1+$BB$4),OFFSET(review_polarity!AJ5,0,0,1,1+$BB$4))</f>
        <v>0.53546008809333856</v>
      </c>
      <c r="AL12" s="55">
        <f ca="1">CORREL(OFFSET(review_polarity!AK$3,$BB$5,0,1,1+$BB$4),OFFSET(review_polarity!AK5,0,0,1,1+$BB$4))</f>
        <v>-0.46482078124300497</v>
      </c>
      <c r="AM12" s="55">
        <f ca="1">CORREL(OFFSET(review_polarity!AL$3,$BB$5,0,1,1+$BB$4),OFFSET(review_polarity!AL5,0,0,1,1+$BB$4))</f>
        <v>-0.84966300823725283</v>
      </c>
      <c r="AN12" s="55">
        <f ca="1">CORREL(OFFSET(review_polarity!AM$3,$BB$5,0,1,1+$BB$4),OFFSET(review_polarity!AM5,0,0,1,1+$BB$4))</f>
        <v>-0.75788994704743373</v>
      </c>
      <c r="AO12" s="55">
        <f ca="1">CORREL(OFFSET(review_polarity!AN$3,$BB$5,0,1,1+$BB$4),OFFSET(review_polarity!AN5,0,0,1,1+$BB$4))</f>
        <v>-0.91377007665851884</v>
      </c>
      <c r="AP12" s="55">
        <f ca="1">CORREL(OFFSET(review_polarity!AO$3,$BB$5,0,1,1+$BB$4),OFFSET(review_polarity!AO5,0,0,1,1+$BB$4))</f>
        <v>-0.18136896439795408</v>
      </c>
      <c r="AQ12" s="55">
        <f ca="1">CORREL(OFFSET(review_polarity!AP$3,$BB$5,0,1,1+$BB$4),OFFSET(review_polarity!AP5,0,0,1,1+$BB$4))</f>
        <v>0.21267007501115368</v>
      </c>
      <c r="AR12" s="55">
        <f ca="1">CORREL(OFFSET(review_polarity!AQ$3,$BB$5,0,1,1+$BB$4),OFFSET(review_polarity!AQ5,0,0,1,1+$BB$4))</f>
        <v>0.97006610991507591</v>
      </c>
      <c r="AS12" s="55">
        <f ca="1">CORREL(OFFSET(review_polarity!AR$3,$BB$5,0,1,1+$BB$4),OFFSET(review_polarity!AR5,0,0,1,1+$BB$4))</f>
        <v>0.88513421723544072</v>
      </c>
      <c r="AT12" s="55">
        <f ca="1">CORREL(OFFSET(review_polarity!AS$3,$BB$5,0,1,1+$BB$4),OFFSET(review_polarity!AS5,0,0,1,1+$BB$4))</f>
        <v>0.75795982269959883</v>
      </c>
      <c r="AU12" s="55">
        <f ca="1">CORREL(OFFSET(review_polarity!AT$3,$BB$5,0,1,1+$BB$4),OFFSET(review_polarity!AT5,0,0,1,1+$BB$4))</f>
        <v>-0.35771315790546959</v>
      </c>
      <c r="AV12" s="55">
        <f ca="1">CORREL(OFFSET(review_polarity!AU$3,$BB$5,0,1,1+$BB$4),OFFSET(review_polarity!AU5,0,0,1,1+$BB$4))</f>
        <v>-0.46377591562063697</v>
      </c>
      <c r="AW12" s="55">
        <f ca="1">CORREL(OFFSET(review_polarity!AV$3,$BB$5,0,1,1+$BB$4),OFFSET(review_polarity!AV5,0,0,1,1+$BB$4))</f>
        <v>2.5315107750273274E-2</v>
      </c>
      <c r="AX12" s="55">
        <f ca="1">CORREL(OFFSET(review_polarity!AW$3,$BB$5,0,1,1+$BB$4),OFFSET(review_polarity!AW5,0,0,1,1+$BB$4))</f>
        <v>-4.8695819238409738E-2</v>
      </c>
      <c r="AY12" s="57">
        <f ca="1">CORREL(OFFSET(review_polarity!AX$3,$BB$5,0,1,1+$BB$4),OFFSET(review_polarity!AX5,0,0,1,1+$BB$4))</f>
        <v>-0.30186658613386119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CORREL(OFFSET(review_polarity!B$3,$BB$5,0,1,1+$BB$4),OFFSET(review_polarity!C5,0,0,1,1+$BB$4))</f>
        <v>0.93803313149075918</v>
      </c>
      <c r="D13" s="55">
        <f ca="1">CORREL(OFFSET(review_polarity!C$3,$BB$5,0,1,1+$BB$4),OFFSET(review_polarity!D5,0,0,1,1+$BB$4))</f>
        <v>0.18174482165019179</v>
      </c>
      <c r="E13" s="55">
        <f ca="1">CORREL(OFFSET(review_polarity!D$3,$BB$5,0,1,1+$BB$4),OFFSET(review_polarity!E5,0,0,1,1+$BB$4))</f>
        <v>0.23234067218580759</v>
      </c>
      <c r="F13" s="55">
        <f ca="1">CORREL(OFFSET(review_polarity!E$3,$BB$5,0,1,1+$BB$4),OFFSET(review_polarity!F5,0,0,1,1+$BB$4))</f>
        <v>0.28249601247853762</v>
      </c>
      <c r="G13" s="55">
        <f ca="1">CORREL(OFFSET(review_polarity!F$3,$BB$5,0,1,1+$BB$4),OFFSET(review_polarity!G5,0,0,1,1+$BB$4))</f>
        <v>0.42612609460932532</v>
      </c>
      <c r="H13" s="55">
        <f ca="1">CORREL(OFFSET(review_polarity!G$3,$BB$5,0,1,1+$BB$4),OFFSET(review_polarity!H5,0,0,1,1+$BB$4))</f>
        <v>0.61586053433290067</v>
      </c>
      <c r="I13" s="55">
        <f ca="1">CORREL(OFFSET(review_polarity!H$3,$BB$5,0,1,1+$BB$4),OFFSET(review_polarity!I5,0,0,1,1+$BB$4))</f>
        <v>0.15052233320712607</v>
      </c>
      <c r="J13" s="55">
        <f ca="1">CORREL(OFFSET(review_polarity!I$3,$BB$5,0,1,1+$BB$4),OFFSET(review_polarity!J5,0,0,1,1+$BB$4))</f>
        <v>0.4212075429361965</v>
      </c>
      <c r="K13" s="55">
        <f ca="1">CORREL(OFFSET(review_polarity!J$3,$BB$5,0,1,1+$BB$4),OFFSET(review_polarity!K5,0,0,1,1+$BB$4))</f>
        <v>0.6026276028140507</v>
      </c>
      <c r="L13" s="55">
        <f ca="1">CORREL(OFFSET(review_polarity!K$3,$BB$5,0,1,1+$BB$4),OFFSET(review_polarity!L5,0,0,1,1+$BB$4))</f>
        <v>0.78710098969224995</v>
      </c>
      <c r="M13" s="55">
        <f ca="1">CORREL(OFFSET(review_polarity!L$3,$BB$5,0,1,1+$BB$4),OFFSET(review_polarity!M5,0,0,1,1+$BB$4))</f>
        <v>0.75325129986534034</v>
      </c>
      <c r="N13" s="55">
        <f ca="1">CORREL(OFFSET(review_polarity!M$3,$BB$5,0,1,1+$BB$4),OFFSET(review_polarity!N5,0,0,1,1+$BB$4))</f>
        <v>0.46828132722592114</v>
      </c>
      <c r="O13" s="55">
        <f ca="1">CORREL(OFFSET(review_polarity!N$3,$BB$5,0,1,1+$BB$4),OFFSET(review_polarity!O5,0,0,1,1+$BB$4))</f>
        <v>0.98704171847797328</v>
      </c>
      <c r="P13" s="55">
        <f ca="1">CORREL(OFFSET(review_polarity!O$3,$BB$5,0,1,1+$BB$4),OFFSET(review_polarity!P5,0,0,1,1+$BB$4))</f>
        <v>0.98603858673683054</v>
      </c>
      <c r="Q13" s="55">
        <f ca="1">CORREL(OFFSET(review_polarity!P$3,$BB$5,0,1,1+$BB$4),OFFSET(review_polarity!Q5,0,0,1,1+$BB$4))</f>
        <v>0.76016898426933432</v>
      </c>
      <c r="R13" s="55">
        <f ca="1">CORREL(OFFSET(review_polarity!Q$3,$BB$5,0,1,1+$BB$4),OFFSET(review_polarity!R5,0,0,1,1+$BB$4))</f>
        <v>0.35782109959264552</v>
      </c>
      <c r="S13" s="55">
        <f ca="1">CORREL(OFFSET(review_polarity!R$3,$BB$5,0,1,1+$BB$4),OFFSET(review_polarity!S5,0,0,1,1+$BB$4))</f>
        <v>0.55617435808509397</v>
      </c>
      <c r="T13" s="85">
        <f ca="1">CORREL(OFFSET(review_polarity!S$3,$BB$5,0,1,1+$BB$4),OFFSET(review_polarity!T5,0,0,1,1+$BB$4))</f>
        <v>0.63447968679735045</v>
      </c>
      <c r="U13" s="55">
        <f ca="1">CORREL(OFFSET(review_polarity!T$3,$BB$5,0,1,1+$BB$4),OFFSET(review_polarity!U5,0,0,1,1+$BB$4))</f>
        <v>0.60569133565663325</v>
      </c>
      <c r="V13" s="55">
        <f ca="1">CORREL(OFFSET(review_polarity!U$3,$BB$5,0,1,1+$BB$4),OFFSET(review_polarity!V5,0,0,1,1+$BB$4))</f>
        <v>0.73811976028548931</v>
      </c>
      <c r="W13" s="55">
        <f ca="1">CORREL(OFFSET(review_polarity!V$3,$BB$5,0,1,1+$BB$4),OFFSET(review_polarity!W5,0,0,1,1+$BB$4))</f>
        <v>-0.43662480731385628</v>
      </c>
      <c r="X13" s="55">
        <f ca="1">CORREL(OFFSET(review_polarity!W$3,$BB$5,0,1,1+$BB$4),OFFSET(review_polarity!X5,0,0,1,1+$BB$4))</f>
        <v>-0.24727609401593342</v>
      </c>
      <c r="Y13" s="55">
        <f ca="1">CORREL(OFFSET(review_polarity!X$3,$BB$5,0,1,1+$BB$4),OFFSET(review_polarity!Y5,0,0,1,1+$BB$4))</f>
        <v>-0.31045775785883695</v>
      </c>
      <c r="Z13" s="55">
        <f ca="1">CORREL(OFFSET(review_polarity!Y$3,$BB$5,0,1,1+$BB$4),OFFSET(review_polarity!Z5,0,0,1,1+$BB$4))</f>
        <v>-0.58668211604349274</v>
      </c>
      <c r="AA13" s="55">
        <f ca="1">CORREL(OFFSET(review_polarity!Z$3,$BB$5,0,1,1+$BB$4),OFFSET(review_polarity!AA5,0,0,1,1+$BB$4))</f>
        <v>-0.10289999269338269</v>
      </c>
      <c r="AB13" s="55">
        <f ca="1">CORREL(OFFSET(review_polarity!AA$3,$BB$5,0,1,1+$BB$4),OFFSET(review_polarity!AB5,0,0,1,1+$BB$4))</f>
        <v>-0.84379206409502427</v>
      </c>
      <c r="AC13" s="55">
        <f ca="1">CORREL(OFFSET(review_polarity!AB$3,$BB$5,0,1,1+$BB$4),OFFSET(review_polarity!AC5,0,0,1,1+$BB$4))</f>
        <v>-0.68434561696418428</v>
      </c>
      <c r="AD13" s="55">
        <f ca="1">CORREL(OFFSET(review_polarity!AC$3,$BB$5,0,1,1+$BB$4),OFFSET(review_polarity!AD5,0,0,1,1+$BB$4))</f>
        <v>7.9182059502136581E-2</v>
      </c>
      <c r="AE13" s="55">
        <f ca="1">CORREL(OFFSET(review_polarity!AD$3,$BB$5,0,1,1+$BB$4),OFFSET(review_polarity!AE5,0,0,1,1+$BB$4))</f>
        <v>-0.22826263865815152</v>
      </c>
      <c r="AF13" s="55">
        <f ca="1">CORREL(OFFSET(review_polarity!AE$3,$BB$5,0,1,1+$BB$4),OFFSET(review_polarity!AF5,0,0,1,1+$BB$4))</f>
        <v>0.418699150404575</v>
      </c>
      <c r="AG13" s="55">
        <f ca="1">CORREL(OFFSET(review_polarity!AF$3,$BB$5,0,1,1+$BB$4),OFFSET(review_polarity!AG5,0,0,1,1+$BB$4))</f>
        <v>-1.6293686440455275E-2</v>
      </c>
      <c r="AH13" s="55">
        <f ca="1">CORREL(OFFSET(review_polarity!AG$3,$BB$5,0,1,1+$BB$4),OFFSET(review_polarity!AH5,0,0,1,1+$BB$4))</f>
        <v>-0.27502077787509588</v>
      </c>
      <c r="AI13" s="55">
        <f ca="1">CORREL(OFFSET(review_polarity!AH$3,$BB$5,0,1,1+$BB$4),OFFSET(review_polarity!AI5,0,0,1,1+$BB$4))</f>
        <v>-0.40132819316706891</v>
      </c>
      <c r="AJ13" s="55">
        <f ca="1">CORREL(OFFSET(review_polarity!AI$3,$BB$5,0,1,1+$BB$4),OFFSET(review_polarity!AJ5,0,0,1,1+$BB$4))</f>
        <v>0.8730377087582234</v>
      </c>
      <c r="AK13" s="55">
        <f ca="1">CORREL(OFFSET(review_polarity!AJ$3,$BB$5,0,1,1+$BB$4),OFFSET(review_polarity!AK5,0,0,1,1+$BB$4))</f>
        <v>-0.88467404686372775</v>
      </c>
      <c r="AL13" s="55">
        <f ca="1">CORREL(OFFSET(review_polarity!AK$3,$BB$5,0,1,1+$BB$4),OFFSET(review_polarity!AL5,0,0,1,1+$BB$4))</f>
        <v>6.1057155547816419E-2</v>
      </c>
      <c r="AM13" s="55">
        <f ca="1">CORREL(OFFSET(review_polarity!AL$3,$BB$5,0,1,1+$BB$4),OFFSET(review_polarity!AM5,0,0,1,1+$BB$4))</f>
        <v>6.1780943780882495E-2</v>
      </c>
      <c r="AN13" s="55">
        <f ca="1">CORREL(OFFSET(review_polarity!AM$3,$BB$5,0,1,1+$BB$4),OFFSET(review_polarity!AN5,0,0,1,1+$BB$4))</f>
        <v>0.35879340580991281</v>
      </c>
      <c r="AO13" s="55">
        <f ca="1">CORREL(OFFSET(review_polarity!AN$3,$BB$5,0,1,1+$BB$4),OFFSET(review_polarity!AO5,0,0,1,1+$BB$4))</f>
        <v>0.70568691138668205</v>
      </c>
      <c r="AP13" s="55">
        <f ca="1">CORREL(OFFSET(review_polarity!AO$3,$BB$5,0,1,1+$BB$4),OFFSET(review_polarity!AP5,0,0,1,1+$BB$4))</f>
        <v>-0.31338889125692349</v>
      </c>
      <c r="AQ13" s="55">
        <f ca="1">CORREL(OFFSET(review_polarity!AP$3,$BB$5,0,1,1+$BB$4),OFFSET(review_polarity!AQ5,0,0,1,1+$BB$4))</f>
        <v>-7.751492397699121E-2</v>
      </c>
      <c r="AR13" s="55">
        <f ca="1">CORREL(OFFSET(review_polarity!AQ$3,$BB$5,0,1,1+$BB$4),OFFSET(review_polarity!AR5,0,0,1,1+$BB$4))</f>
        <v>-0.35413077733850856</v>
      </c>
      <c r="AS13" s="55">
        <f ca="1">CORREL(OFFSET(review_polarity!AR$3,$BB$5,0,1,1+$BB$4),OFFSET(review_polarity!AS5,0,0,1,1+$BB$4))</f>
        <v>-0.2874868779636392</v>
      </c>
      <c r="AT13" s="55">
        <f ca="1">CORREL(OFFSET(review_polarity!AS$3,$BB$5,0,1,1+$BB$4),OFFSET(review_polarity!AT5,0,0,1,1+$BB$4))</f>
        <v>0.47731673702588007</v>
      </c>
      <c r="AU13" s="55">
        <f ca="1">CORREL(OFFSET(review_polarity!AT$3,$BB$5,0,1,1+$BB$4),OFFSET(review_polarity!AU5,0,0,1,1+$BB$4))</f>
        <v>-0.1207518764703198</v>
      </c>
      <c r="AV13" s="55">
        <f ca="1">CORREL(OFFSET(review_polarity!AU$3,$BB$5,0,1,1+$BB$4),OFFSET(review_polarity!AV5,0,0,1,1+$BB$4))</f>
        <v>0.49211687043187341</v>
      </c>
      <c r="AW13" s="55">
        <f ca="1">CORREL(OFFSET(review_polarity!AV$3,$BB$5,0,1,1+$BB$4),OFFSET(review_polarity!AW5,0,0,1,1+$BB$4))</f>
        <v>0.5758478247287262</v>
      </c>
      <c r="AX13" s="55">
        <f ca="1">CORREL(OFFSET(review_polarity!AW$3,$BB$5,0,1,1+$BB$4),OFFSET(review_polarity!AX5,0,0,1,1+$BB$4))</f>
        <v>0.7834159177590766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CORREL(OFFSET(review_polarity!B$3,$BB$5,0,1,1+$BB$4),OFFSET(review_polarity!D5,0,0,1,1+$BB$4))</f>
        <v>-0.72654966992081282</v>
      </c>
      <c r="D14" s="55">
        <f ca="1">CORREL(OFFSET(review_polarity!C$3,$BB$5,0,1,1+$BB$4),OFFSET(review_polarity!E5,0,0,1,1+$BB$4))</f>
        <v>-0.92528644051916231</v>
      </c>
      <c r="E14" s="55">
        <f ca="1">CORREL(OFFSET(review_polarity!D$3,$BB$5,0,1,1+$BB$4),OFFSET(review_polarity!F5,0,0,1,1+$BB$4))</f>
        <v>-0.89261905185405721</v>
      </c>
      <c r="F14" s="55">
        <f ca="1">CORREL(OFFSET(review_polarity!E$3,$BB$5,0,1,1+$BB$4),OFFSET(review_polarity!G5,0,0,1,1+$BB$4))</f>
        <v>-0.78061230069477627</v>
      </c>
      <c r="G14" s="55">
        <f ca="1">CORREL(OFFSET(review_polarity!F$3,$BB$5,0,1,1+$BB$4),OFFSET(review_polarity!H5,0,0,1,1+$BB$4))</f>
        <v>-0.86295325796464162</v>
      </c>
      <c r="H14" s="55">
        <f ca="1">CORREL(OFFSET(review_polarity!G$3,$BB$5,0,1,1+$BB$4),OFFSET(review_polarity!I5,0,0,1,1+$BB$4))</f>
        <v>-0.90211503804720861</v>
      </c>
      <c r="I14" s="55">
        <f ca="1">CORREL(OFFSET(review_polarity!H$3,$BB$5,0,1,1+$BB$4),OFFSET(review_polarity!J5,0,0,1,1+$BB$4))</f>
        <v>-0.65446473116178971</v>
      </c>
      <c r="J14" s="55">
        <f ca="1">CORREL(OFFSET(review_polarity!I$3,$BB$5,0,1,1+$BB$4),OFFSET(review_polarity!K5,0,0,1,1+$BB$4))</f>
        <v>-0.69902102098000651</v>
      </c>
      <c r="K14" s="55">
        <f ca="1">CORREL(OFFSET(review_polarity!J$3,$BB$5,0,1,1+$BB$4),OFFSET(review_polarity!L5,0,0,1,1+$BB$4))</f>
        <v>0.47351084990392678</v>
      </c>
      <c r="L14" s="55">
        <f ca="1">CORREL(OFFSET(review_polarity!K$3,$BB$5,0,1,1+$BB$4),OFFSET(review_polarity!M5,0,0,1,1+$BB$4))</f>
        <v>0.56179918298132003</v>
      </c>
      <c r="M14" s="55">
        <f ca="1">CORREL(OFFSET(review_polarity!L$3,$BB$5,0,1,1+$BB$4),OFFSET(review_polarity!N5,0,0,1,1+$BB$4))</f>
        <v>0.56174488704914749</v>
      </c>
      <c r="N14" s="55">
        <f ca="1">CORREL(OFFSET(review_polarity!M$3,$BB$5,0,1,1+$BB$4),OFFSET(review_polarity!O5,0,0,1,1+$BB$4))</f>
        <v>-0.17359929314603254</v>
      </c>
      <c r="O14" s="55">
        <f ca="1">CORREL(OFFSET(review_polarity!N$3,$BB$5,0,1,1+$BB$4),OFFSET(review_polarity!P5,0,0,1,1+$BB$4))</f>
        <v>-0.56456318117897597</v>
      </c>
      <c r="P14" s="55">
        <f ca="1">CORREL(OFFSET(review_polarity!O$3,$BB$5,0,1,1+$BB$4),OFFSET(review_polarity!Q5,0,0,1,1+$BB$4))</f>
        <v>-0.68024401908271348</v>
      </c>
      <c r="Q14" s="55">
        <f ca="1">CORREL(OFFSET(review_polarity!P$3,$BB$5,0,1,1+$BB$4),OFFSET(review_polarity!R5,0,0,1,1+$BB$4))</f>
        <v>-0.40426339323388966</v>
      </c>
      <c r="R14" s="55">
        <f ca="1">CORREL(OFFSET(review_polarity!Q$3,$BB$5,0,1,1+$BB$4),OFFSET(review_polarity!S5,0,0,1,1+$BB$4))</f>
        <v>-0.19856719241609921</v>
      </c>
      <c r="S14" s="55">
        <f ca="1">CORREL(OFFSET(review_polarity!R$3,$BB$5,0,1,1+$BB$4),OFFSET(review_polarity!T5,0,0,1,1+$BB$4))</f>
        <v>-7.5930396029641675E-2</v>
      </c>
      <c r="T14" s="85">
        <f ca="1">CORREL(OFFSET(review_polarity!S$3,$BB$5,0,1,1+$BB$4),OFFSET(review_polarity!U5,0,0,1,1+$BB$4))</f>
        <v>6.714337187849452E-2</v>
      </c>
      <c r="U14" s="55">
        <f ca="1">CORREL(OFFSET(review_polarity!T$3,$BB$5,0,1,1+$BB$4),OFFSET(review_polarity!V5,0,0,1,1+$BB$4))</f>
        <v>-0.7031485256227622</v>
      </c>
      <c r="V14" s="55">
        <f ca="1">CORREL(OFFSET(review_polarity!U$3,$BB$5,0,1,1+$BB$4),OFFSET(review_polarity!W5,0,0,1,1+$BB$4))</f>
        <v>-0.3542336414631776</v>
      </c>
      <c r="W14" s="55">
        <f ca="1">CORREL(OFFSET(review_polarity!V$3,$BB$5,0,1,1+$BB$4),OFFSET(review_polarity!X5,0,0,1,1+$BB$4))</f>
        <v>-0.85889721654974316</v>
      </c>
      <c r="X14" s="55">
        <f ca="1">CORREL(OFFSET(review_polarity!W$3,$BB$5,0,1,1+$BB$4),OFFSET(review_polarity!Y5,0,0,1,1+$BB$4))</f>
        <v>-0.87741066920207844</v>
      </c>
      <c r="Y14" s="55">
        <f ca="1">CORREL(OFFSET(review_polarity!X$3,$BB$5,0,1,1+$BB$4),OFFSET(review_polarity!Z5,0,0,1,1+$BB$4))</f>
        <v>-0.77944709173336102</v>
      </c>
      <c r="Z14" s="55">
        <f ca="1">CORREL(OFFSET(review_polarity!Y$3,$BB$5,0,1,1+$BB$4),OFFSET(review_polarity!AA5,0,0,1,1+$BB$4))</f>
        <v>-0.89857891344749519</v>
      </c>
      <c r="AA14" s="55">
        <f ca="1">CORREL(OFFSET(review_polarity!Z$3,$BB$5,0,1,1+$BB$4),OFFSET(review_polarity!AB5,0,0,1,1+$BB$4))</f>
        <v>-0.91856217372726079</v>
      </c>
      <c r="AB14" s="55">
        <f ca="1">CORREL(OFFSET(review_polarity!AA$3,$BB$5,0,1,1+$BB$4),OFFSET(review_polarity!AC5,0,0,1,1+$BB$4))</f>
        <v>-0.79295196780027144</v>
      </c>
      <c r="AC14" s="55">
        <f ca="1">CORREL(OFFSET(review_polarity!AB$3,$BB$5,0,1,1+$BB$4),OFFSET(review_polarity!AD5,0,0,1,1+$BB$4))</f>
        <v>-0.71063157277337097</v>
      </c>
      <c r="AD14" s="55">
        <f ca="1">CORREL(OFFSET(review_polarity!AC$3,$BB$5,0,1,1+$BB$4),OFFSET(review_polarity!AE5,0,0,1,1+$BB$4))</f>
        <v>7.5015338005972015E-2</v>
      </c>
      <c r="AE14" s="55">
        <f ca="1">CORREL(OFFSET(review_polarity!AD$3,$BB$5,0,1,1+$BB$4),OFFSET(review_polarity!AF5,0,0,1,1+$BB$4))</f>
        <v>0.61625318830436226</v>
      </c>
      <c r="AF14" s="55">
        <f ca="1">CORREL(OFFSET(review_polarity!AE$3,$BB$5,0,1,1+$BB$4),OFFSET(review_polarity!AG5,0,0,1,1+$BB$4))</f>
        <v>0.45813288667907803</v>
      </c>
      <c r="AG14" s="55">
        <f ca="1">CORREL(OFFSET(review_polarity!AF$3,$BB$5,0,1,1+$BB$4),OFFSET(review_polarity!AH5,0,0,1,1+$BB$4))</f>
        <v>-0.48828542756165672</v>
      </c>
      <c r="AH14" s="55">
        <f ca="1">CORREL(OFFSET(review_polarity!AG$3,$BB$5,0,1,1+$BB$4),OFFSET(review_polarity!AI5,0,0,1,1+$BB$4))</f>
        <v>-0.71716144018994143</v>
      </c>
      <c r="AI14" s="55">
        <f ca="1">CORREL(OFFSET(review_polarity!AH$3,$BB$5,0,1,1+$BB$4),OFFSET(review_polarity!AJ5,0,0,1,1+$BB$4))</f>
        <v>-0.42839361667347758</v>
      </c>
      <c r="AJ14" s="55">
        <f ca="1">CORREL(OFFSET(review_polarity!AI$3,$BB$5,0,1,1+$BB$4),OFFSET(review_polarity!AK5,0,0,1,1+$BB$4))</f>
        <v>0.35255716234947398</v>
      </c>
      <c r="AK14" s="55">
        <f ca="1">CORREL(OFFSET(review_polarity!AJ$3,$BB$5,0,1,1+$BB$4),OFFSET(review_polarity!AL5,0,0,1,1+$BB$4))</f>
        <v>0.83831426512094331</v>
      </c>
      <c r="AL14" s="55">
        <f ca="1">CORREL(OFFSET(review_polarity!AK$3,$BB$5,0,1,1+$BB$4),OFFSET(review_polarity!AM5,0,0,1,1+$BB$4))</f>
        <v>0.64358152899005683</v>
      </c>
      <c r="AM14" s="55">
        <f ca="1">CORREL(OFFSET(review_polarity!AL$3,$BB$5,0,1,1+$BB$4),OFFSET(review_polarity!AN5,0,0,1,1+$BB$4))</f>
        <v>0.88546518169450139</v>
      </c>
      <c r="AN14" s="55">
        <f ca="1">CORREL(OFFSET(review_polarity!AM$3,$BB$5,0,1,1+$BB$4),OFFSET(review_polarity!AO5,0,0,1,1+$BB$4))</f>
        <v>0.60446060045500705</v>
      </c>
      <c r="AO14" s="55">
        <f ca="1">CORREL(OFFSET(review_polarity!AN$3,$BB$5,0,1,1+$BB$4),OFFSET(review_polarity!AP5,0,0,1,1+$BB$4))</f>
        <v>2.6041592626238796E-2</v>
      </c>
      <c r="AP14" s="55">
        <f ca="1">CORREL(OFFSET(review_polarity!AO$3,$BB$5,0,1,1+$BB$4),OFFSET(review_polarity!AQ5,0,0,1,1+$BB$4))</f>
        <v>-0.66458961454468757</v>
      </c>
      <c r="AQ14" s="55">
        <f ca="1">CORREL(OFFSET(review_polarity!AP$3,$BB$5,0,1,1+$BB$4),OFFSET(review_polarity!AR5,0,0,1,1+$BB$4))</f>
        <v>-0.93531592088673787</v>
      </c>
      <c r="AR14" s="55">
        <f ca="1">CORREL(OFFSET(review_polarity!AQ$3,$BB$5,0,1,1+$BB$4),OFFSET(review_polarity!AS5,0,0,1,1+$BB$4))</f>
        <v>-0.83484917537056735</v>
      </c>
      <c r="AS14" s="55">
        <f ca="1">CORREL(OFFSET(review_polarity!AR$3,$BB$5,0,1,1+$BB$4),OFFSET(review_polarity!AT5,0,0,1,1+$BB$4))</f>
        <v>-0.9416223977244097</v>
      </c>
      <c r="AT14" s="55">
        <f ca="1">CORREL(OFFSET(review_polarity!AS$3,$BB$5,0,1,1+$BB$4),OFFSET(review_polarity!AU5,0,0,1,1+$BB$4))</f>
        <v>0.53775957067032609</v>
      </c>
      <c r="AU14" s="55">
        <f ca="1">CORREL(OFFSET(review_polarity!AT$3,$BB$5,0,1,1+$BB$4),OFFSET(review_polarity!AV5,0,0,1,1+$BB$4))</f>
        <v>-0.78072105682956128</v>
      </c>
      <c r="AV14" s="55">
        <f ca="1">CORREL(OFFSET(review_polarity!AU$3,$BB$5,0,1,1+$BB$4),OFFSET(review_polarity!AW5,0,0,1,1+$BB$4))</f>
        <v>0.16831925541300663</v>
      </c>
      <c r="AW14" s="55">
        <f ca="1">CORREL(OFFSET(review_polarity!AV$3,$BB$5,0,1,1+$BB$4),OFFSET(review_polarity!AX5,0,0,1,1+$BB$4))</f>
        <v>0.14365785546316082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CORREL(OFFSET(review_polarity!B$3,$BB$5,0,1,1+$BB$4),OFFSET(review_polarity!E5,0,0,1,1+$BB$4))</f>
        <v>-0.69664154813721646</v>
      </c>
      <c r="D15" s="59">
        <f ca="1">CORREL(OFFSET(review_polarity!C$3,$BB$5,0,1,1+$BB$4),OFFSET(review_polarity!F5,0,0,1,1+$BB$4))</f>
        <v>0.48291847486382727</v>
      </c>
      <c r="E15" s="59">
        <f ca="1">CORREL(OFFSET(review_polarity!D$3,$BB$5,0,1,1+$BB$4),OFFSET(review_polarity!G5,0,0,1,1+$BB$4))</f>
        <v>0.29054684053229035</v>
      </c>
      <c r="F15" s="59">
        <f ca="1">CORREL(OFFSET(review_polarity!E$3,$BB$5,0,1,1+$BB$4),OFFSET(review_polarity!H5,0,0,1,1+$BB$4))</f>
        <v>0.14058066349312889</v>
      </c>
      <c r="G15" s="59">
        <f ca="1">CORREL(OFFSET(review_polarity!F$3,$BB$5,0,1,1+$BB$4),OFFSET(review_polarity!I5,0,0,1,1+$BB$4))</f>
        <v>-0.2242197286028158</v>
      </c>
      <c r="H15" s="59">
        <f ca="1">CORREL(OFFSET(review_polarity!G$3,$BB$5,0,1,1+$BB$4),OFFSET(review_polarity!J5,0,0,1,1+$BB$4))</f>
        <v>-0.82807724906316194</v>
      </c>
      <c r="I15" s="59">
        <f ca="1">CORREL(OFFSET(review_polarity!H$3,$BB$5,0,1,1+$BB$4),OFFSET(review_polarity!K5,0,0,1,1+$BB$4))</f>
        <v>-2.7168462338340759E-2</v>
      </c>
      <c r="J15" s="59">
        <f ca="1">CORREL(OFFSET(review_polarity!I$3,$BB$5,0,1,1+$BB$4),OFFSET(review_polarity!L5,0,0,1,1+$BB$4))</f>
        <v>-0.2817456295332903</v>
      </c>
      <c r="K15" s="59">
        <f ca="1">CORREL(OFFSET(review_polarity!J$3,$BB$5,0,1,1+$BB$4),OFFSET(review_polarity!M5,0,0,1,1+$BB$4))</f>
        <v>-3.5321274950398426E-2</v>
      </c>
      <c r="L15" s="59">
        <f ca="1">CORREL(OFFSET(review_polarity!K$3,$BB$5,0,1,1+$BB$4),OFFSET(review_polarity!N5,0,0,1,1+$BB$4))</f>
        <v>-0.47571868095163167</v>
      </c>
      <c r="M15" s="59">
        <f ca="1">CORREL(OFFSET(review_polarity!L$3,$BB$5,0,1,1+$BB$4),OFFSET(review_polarity!O5,0,0,1,1+$BB$4))</f>
        <v>-0.94442904421376495</v>
      </c>
      <c r="N15" s="59">
        <f ca="1">CORREL(OFFSET(review_polarity!M$3,$BB$5,0,1,1+$BB$4),OFFSET(review_polarity!P5,0,0,1,1+$BB$4))</f>
        <v>-0.4959849056122651</v>
      </c>
      <c r="O15" s="59">
        <f ca="1">CORREL(OFFSET(review_polarity!N$3,$BB$5,0,1,1+$BB$4),OFFSET(review_polarity!Q5,0,0,1,1+$BB$4))</f>
        <v>-0.15636670785169321</v>
      </c>
      <c r="P15" s="59">
        <f ca="1">CORREL(OFFSET(review_polarity!O$3,$BB$5,0,1,1+$BB$4),OFFSET(review_polarity!R5,0,0,1,1+$BB$4))</f>
        <v>0.6666290315193657</v>
      </c>
      <c r="Q15" s="59">
        <f ca="1">CORREL(OFFSET(review_polarity!P$3,$BB$5,0,1,1+$BB$4),OFFSET(review_polarity!S5,0,0,1,1+$BB$4))</f>
        <v>0.51975928193772336</v>
      </c>
      <c r="R15" s="59">
        <f ca="1">CORREL(OFFSET(review_polarity!Q$3,$BB$5,0,1,1+$BB$4),OFFSET(review_polarity!T5,0,0,1,1+$BB$4))</f>
        <v>0.48643892901991798</v>
      </c>
      <c r="S15" s="59">
        <f ca="1">CORREL(OFFSET(review_polarity!R$3,$BB$5,0,1,1+$BB$4),OFFSET(review_polarity!U5,0,0,1,1+$BB$4))</f>
        <v>0.52954646873694677</v>
      </c>
      <c r="T15" s="86">
        <f ca="1">CORREL(OFFSET(review_polarity!S$3,$BB$5,0,1,1+$BB$4),OFFSET(review_polarity!V5,0,0,1,1+$BB$4))</f>
        <v>-0.54127936530501464</v>
      </c>
      <c r="U15" s="59">
        <f ca="1">CORREL(OFFSET(review_polarity!T$3,$BB$5,0,1,1+$BB$4),OFFSET(review_polarity!W5,0,0,1,1+$BB$4))</f>
        <v>0.29979601004842049</v>
      </c>
      <c r="V15" s="59">
        <f ca="1">CORREL(OFFSET(review_polarity!U$3,$BB$5,0,1,1+$BB$4),OFFSET(review_polarity!X5,0,0,1,1+$BB$4))</f>
        <v>0.31184302990348206</v>
      </c>
      <c r="W15" s="59">
        <f ca="1">CORREL(OFFSET(review_polarity!V$3,$BB$5,0,1,1+$BB$4),OFFSET(review_polarity!Y5,0,0,1,1+$BB$4))</f>
        <v>0.47333860612684286</v>
      </c>
      <c r="X15" s="59">
        <f ca="1">CORREL(OFFSET(review_polarity!W$3,$BB$5,0,1,1+$BB$4),OFFSET(review_polarity!Z5,0,0,1,1+$BB$4))</f>
        <v>0.66620617821814465</v>
      </c>
      <c r="Y15" s="59">
        <f ca="1">CORREL(OFFSET(review_polarity!X$3,$BB$5,0,1,1+$BB$4),OFFSET(review_polarity!AA5,0,0,1,1+$BB$4))</f>
        <v>0.38749147510099075</v>
      </c>
      <c r="Z15" s="59">
        <f ca="1">CORREL(OFFSET(review_polarity!Y$3,$BB$5,0,1,1+$BB$4),OFFSET(review_polarity!AB5,0,0,1,1+$BB$4))</f>
        <v>0.19991884838067583</v>
      </c>
      <c r="AA15" s="59">
        <f ca="1">CORREL(OFFSET(review_polarity!Z$3,$BB$5,0,1,1+$BB$4),OFFSET(review_polarity!AC5,0,0,1,1+$BB$4))</f>
        <v>-0.61478754118789003</v>
      </c>
      <c r="AB15" s="59">
        <f ca="1">CORREL(OFFSET(review_polarity!AA$3,$BB$5,0,1,1+$BB$4),OFFSET(review_polarity!AD5,0,0,1,1+$BB$4))</f>
        <v>-0.43668009651581169</v>
      </c>
      <c r="AC15" s="59">
        <f ca="1">CORREL(OFFSET(review_polarity!AB$3,$BB$5,0,1,1+$BB$4),OFFSET(review_polarity!AE5,0,0,1,1+$BB$4))</f>
        <v>0.87554167857913712</v>
      </c>
      <c r="AD15" s="59">
        <f ca="1">CORREL(OFFSET(review_polarity!AC$3,$BB$5,0,1,1+$BB$4),OFFSET(review_polarity!AF5,0,0,1,1+$BB$4))</f>
        <v>0.98683420807808486</v>
      </c>
      <c r="AE15" s="59">
        <f ca="1">CORREL(OFFSET(review_polarity!AD$3,$BB$5,0,1,1+$BB$4),OFFSET(review_polarity!AG5,0,0,1,1+$BB$4))</f>
        <v>0.82337340006301751</v>
      </c>
      <c r="AF15" s="59">
        <f ca="1">CORREL(OFFSET(review_polarity!AE$3,$BB$5,0,1,1+$BB$4),OFFSET(review_polarity!AH5,0,0,1,1+$BB$4))</f>
        <v>0.49207505082819419</v>
      </c>
      <c r="AG15" s="59">
        <f ca="1">CORREL(OFFSET(review_polarity!AF$3,$BB$5,0,1,1+$BB$4),OFFSET(review_polarity!AI5,0,0,1,1+$BB$4))</f>
        <v>-0.56853091221992391</v>
      </c>
      <c r="AH15" s="59">
        <f ca="1">CORREL(OFFSET(review_polarity!AG$3,$BB$5,0,1,1+$BB$4),OFFSET(review_polarity!AJ5,0,0,1,1+$BB$4))</f>
        <v>-0.73481388477074849</v>
      </c>
      <c r="AI15" s="59">
        <f ca="1">CORREL(OFFSET(review_polarity!AH$3,$BB$5,0,1,1+$BB$4),OFFSET(review_polarity!AK5,0,0,1,1+$BB$4))</f>
        <v>-0.53146927406593214</v>
      </c>
      <c r="AJ15" s="59">
        <f ca="1">CORREL(OFFSET(review_polarity!AI$3,$BB$5,0,1,1+$BB$4),OFFSET(review_polarity!AL5,0,0,1,1+$BB$4))</f>
        <v>-0.39626569314566423</v>
      </c>
      <c r="AK15" s="59">
        <f ca="1">CORREL(OFFSET(review_polarity!AJ$3,$BB$5,0,1,1+$BB$4),OFFSET(review_polarity!AM5,0,0,1,1+$BB$4))</f>
        <v>-0.20639187202645287</v>
      </c>
      <c r="AL15" s="59">
        <f ca="1">CORREL(OFFSET(review_polarity!AK$3,$BB$5,0,1,1+$BB$4),OFFSET(review_polarity!AN5,0,0,1,1+$BB$4))</f>
        <v>-0.58044363699536206</v>
      </c>
      <c r="AM15" s="59">
        <f ca="1">CORREL(OFFSET(review_polarity!AL$3,$BB$5,0,1,1+$BB$4),OFFSET(review_polarity!AO5,0,0,1,1+$BB$4))</f>
        <v>-0.69326776320878636</v>
      </c>
      <c r="AN15" s="59">
        <f ca="1">CORREL(OFFSET(review_polarity!AM$3,$BB$5,0,1,1+$BB$4),OFFSET(review_polarity!AP5,0,0,1,1+$BB$4))</f>
        <v>-0.26665997072918557</v>
      </c>
      <c r="AO15" s="59">
        <f ca="1">CORREL(OFFSET(review_polarity!AN$3,$BB$5,0,1,1+$BB$4),OFFSET(review_polarity!AQ5,0,0,1,1+$BB$4))</f>
        <v>-0.70056492284496552</v>
      </c>
      <c r="AP15" s="59">
        <f ca="1">CORREL(OFFSET(review_polarity!AO$3,$BB$5,0,1,1+$BB$4),OFFSET(review_polarity!AR5,0,0,1,1+$BB$4))</f>
        <v>-0.26408790872101429</v>
      </c>
      <c r="AQ15" s="59">
        <f ca="1">CORREL(OFFSET(review_polarity!AP$3,$BB$5,0,1,1+$BB$4),OFFSET(review_polarity!AS5,0,0,1,1+$BB$4))</f>
        <v>0.48672991508882502</v>
      </c>
      <c r="AR15" s="59">
        <f ca="1">CORREL(OFFSET(review_polarity!AQ$3,$BB$5,0,1,1+$BB$4),OFFSET(review_polarity!AT5,0,0,1,1+$BB$4))</f>
        <v>0.1356189586599317</v>
      </c>
      <c r="AS15" s="59">
        <f ca="1">CORREL(OFFSET(review_polarity!AR$3,$BB$5,0,1,1+$BB$4),OFFSET(review_polarity!AU5,0,0,1,1+$BB$4))</f>
        <v>-0.69617345115830442</v>
      </c>
      <c r="AT15" s="59">
        <f ca="1">CORREL(OFFSET(review_polarity!AS$3,$BB$5,0,1,1+$BB$4),OFFSET(review_polarity!AV5,0,0,1,1+$BB$4))</f>
        <v>0.78852075102728947</v>
      </c>
      <c r="AU15" s="59">
        <f ca="1">CORREL(OFFSET(review_polarity!AT$3,$BB$5,0,1,1+$BB$4),OFFSET(review_polarity!AW5,0,0,1,1+$BB$4))</f>
        <v>-0.74019740133847156</v>
      </c>
      <c r="AV15" s="59">
        <f ca="1">CORREL(OFFSET(review_polarity!AU$3,$BB$5,0,1,1+$BB$4),OFFSET(review_polarity!AX5,0,0,1,1+$BB$4))</f>
        <v>-0.72584823377042373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CORREL(OFFSET(review_polarity!B$3,$BB$5,0,1,1+$BB$4),OFFSET(review_polarity!B6,0,0,1,1+$BB$4))</f>
        <v>#DIV/0!</v>
      </c>
      <c r="D16" s="55" t="e">
        <f ca="1">CORREL(OFFSET(review_polarity!C$3,$BB$5,0,1,1+$BB$4),OFFSET(review_polarity!C6,0,0,1,1+$BB$4))</f>
        <v>#DIV/0!</v>
      </c>
      <c r="E16" s="55" t="e">
        <f ca="1">CORREL(OFFSET(review_polarity!D$3,$BB$5,0,1,1+$BB$4),OFFSET(review_polarity!D6,0,0,1,1+$BB$4))</f>
        <v>#DIV/0!</v>
      </c>
      <c r="F16" s="55" t="e">
        <f ca="1">CORREL(OFFSET(review_polarity!E$3,$BB$5,0,1,1+$BB$4),OFFSET(review_polarity!E6,0,0,1,1+$BB$4))</f>
        <v>#DIV/0!</v>
      </c>
      <c r="G16" s="55" t="e">
        <f ca="1">CORREL(OFFSET(review_polarity!F$3,$BB$5,0,1,1+$BB$4),OFFSET(review_polarity!F6,0,0,1,1+$BB$4))</f>
        <v>#DIV/0!</v>
      </c>
      <c r="H16" s="55" t="e">
        <f ca="1">CORREL(OFFSET(review_polarity!G$3,$BB$5,0,1,1+$BB$4),OFFSET(review_polarity!G6,0,0,1,1+$BB$4))</f>
        <v>#DIV/0!</v>
      </c>
      <c r="I16" s="55" t="e">
        <f ca="1">CORREL(OFFSET(review_polarity!H$3,$BB$5,0,1,1+$BB$4),OFFSET(review_polarity!H6,0,0,1,1+$BB$4))</f>
        <v>#DIV/0!</v>
      </c>
      <c r="J16" s="55" t="e">
        <f ca="1">CORREL(OFFSET(review_polarity!I$3,$BB$5,0,1,1+$BB$4),OFFSET(review_polarity!I6,0,0,1,1+$BB$4))</f>
        <v>#DIV/0!</v>
      </c>
      <c r="K16" s="55" t="e">
        <f ca="1">CORREL(OFFSET(review_polarity!J$3,$BB$5,0,1,1+$BB$4),OFFSET(review_polarity!J6,0,0,1,1+$BB$4))</f>
        <v>#DIV/0!</v>
      </c>
      <c r="L16" s="55" t="e">
        <f ca="1">CORREL(OFFSET(review_polarity!K$3,$BB$5,0,1,1+$BB$4),OFFSET(review_polarity!K6,0,0,1,1+$BB$4))</f>
        <v>#DIV/0!</v>
      </c>
      <c r="M16" s="55" t="e">
        <f ca="1">CORREL(OFFSET(review_polarity!L$3,$BB$5,0,1,1+$BB$4),OFFSET(review_polarity!L6,0,0,1,1+$BB$4))</f>
        <v>#DIV/0!</v>
      </c>
      <c r="N16" s="55" t="e">
        <f ca="1">CORREL(OFFSET(review_polarity!M$3,$BB$5,0,1,1+$BB$4),OFFSET(review_polarity!M6,0,0,1,1+$BB$4))</f>
        <v>#DIV/0!</v>
      </c>
      <c r="O16" s="55" t="e">
        <f ca="1">CORREL(OFFSET(review_polarity!N$3,$BB$5,0,1,1+$BB$4),OFFSET(review_polarity!N6,0,0,1,1+$BB$4))</f>
        <v>#DIV/0!</v>
      </c>
      <c r="P16" s="55" t="e">
        <f ca="1">CORREL(OFFSET(review_polarity!O$3,$BB$5,0,1,1+$BB$4),OFFSET(review_polarity!O6,0,0,1,1+$BB$4))</f>
        <v>#DIV/0!</v>
      </c>
      <c r="Q16" s="55" t="e">
        <f ca="1">CORREL(OFFSET(review_polarity!P$3,$BB$5,0,1,1+$BB$4),OFFSET(review_polarity!P6,0,0,1,1+$BB$4))</f>
        <v>#DIV/0!</v>
      </c>
      <c r="R16" s="55" t="e">
        <f ca="1">CORREL(OFFSET(review_polarity!Q$3,$BB$5,0,1,1+$BB$4),OFFSET(review_polarity!Q6,0,0,1,1+$BB$4))</f>
        <v>#DIV/0!</v>
      </c>
      <c r="S16" s="55" t="e">
        <f ca="1">CORREL(OFFSET(review_polarity!R$3,$BB$5,0,1,1+$BB$4),OFFSET(review_polarity!R6,0,0,1,1+$BB$4))</f>
        <v>#DIV/0!</v>
      </c>
      <c r="T16" s="85" t="e">
        <f ca="1">CORREL(OFFSET(review_polarity!S$3,$BB$5,0,1,1+$BB$4),OFFSET(review_polarity!S6,0,0,1,1+$BB$4))</f>
        <v>#DIV/0!</v>
      </c>
      <c r="U16" s="55" t="e">
        <f ca="1">CORREL(OFFSET(review_polarity!T$3,$BB$5,0,1,1+$BB$4),OFFSET(review_polarity!T6,0,0,1,1+$BB$4))</f>
        <v>#DIV/0!</v>
      </c>
      <c r="V16" s="55" t="e">
        <f ca="1">CORREL(OFFSET(review_polarity!U$3,$BB$5,0,1,1+$BB$4),OFFSET(review_polarity!U6,0,0,1,1+$BB$4))</f>
        <v>#DIV/0!</v>
      </c>
      <c r="W16" s="55" t="e">
        <f ca="1">CORREL(OFFSET(review_polarity!V$3,$BB$5,0,1,1+$BB$4),OFFSET(review_polarity!V6,0,0,1,1+$BB$4))</f>
        <v>#DIV/0!</v>
      </c>
      <c r="X16" s="55">
        <f ca="1">CORREL(OFFSET(review_polarity!W$3,$BB$5,0,1,1+$BB$4),OFFSET(review_polarity!W6,0,0,1,1+$BB$4))</f>
        <v>-0.42767818457185008</v>
      </c>
      <c r="Y16" s="55">
        <f ca="1">CORREL(OFFSET(review_polarity!X$3,$BB$5,0,1,1+$BB$4),OFFSET(review_polarity!X6,0,0,1,1+$BB$4))</f>
        <v>-0.57444976336388576</v>
      </c>
      <c r="Z16" s="55">
        <f ca="1">CORREL(OFFSET(review_polarity!Y$3,$BB$5,0,1,1+$BB$4),OFFSET(review_polarity!Y6,0,0,1,1+$BB$4))</f>
        <v>-0.51123915634294681</v>
      </c>
      <c r="AA16" s="55">
        <f ca="1">CORREL(OFFSET(review_polarity!Z$3,$BB$5,0,1,1+$BB$4),OFFSET(review_polarity!Z6,0,0,1,1+$BB$4))</f>
        <v>-0.80572168201720873</v>
      </c>
      <c r="AB16" s="55">
        <f ca="1">CORREL(OFFSET(review_polarity!AA$3,$BB$5,0,1,1+$BB$4),OFFSET(review_polarity!AA6,0,0,1,1+$BB$4))</f>
        <v>-0.37719432257799745</v>
      </c>
      <c r="AC16" s="55">
        <f ca="1">CORREL(OFFSET(review_polarity!AB$3,$BB$5,0,1,1+$BB$4),OFFSET(review_polarity!AB6,0,0,1,1+$BB$4))</f>
        <v>0.58719197458535621</v>
      </c>
      <c r="AD16" s="55">
        <f ca="1">CORREL(OFFSET(review_polarity!AC$3,$BB$5,0,1,1+$BB$4),OFFSET(review_polarity!AC6,0,0,1,1+$BB$4))</f>
        <v>0.58792068265322051</v>
      </c>
      <c r="AE16" s="55">
        <f ca="1">CORREL(OFFSET(review_polarity!AD$3,$BB$5,0,1,1+$BB$4),OFFSET(review_polarity!AD6,0,0,1,1+$BB$4))</f>
        <v>0.22739888055980739</v>
      </c>
      <c r="AF16" s="55">
        <f ca="1">CORREL(OFFSET(review_polarity!AE$3,$BB$5,0,1,1+$BB$4),OFFSET(review_polarity!AE6,0,0,1,1+$BB$4))</f>
        <v>0.45316758168729532</v>
      </c>
      <c r="AG16" s="55">
        <f ca="1">CORREL(OFFSET(review_polarity!AF$3,$BB$5,0,1,1+$BB$4),OFFSET(review_polarity!AF6,0,0,1,1+$BB$4))</f>
        <v>-0.11843960875902693</v>
      </c>
      <c r="AH16" s="55">
        <f ca="1">CORREL(OFFSET(review_polarity!AG$3,$BB$5,0,1,1+$BB$4),OFFSET(review_polarity!AG6,0,0,1,1+$BB$4))</f>
        <v>0.21833787720213188</v>
      </c>
      <c r="AI16" s="55">
        <f ca="1">CORREL(OFFSET(review_polarity!AH$3,$BB$5,0,1,1+$BB$4),OFFSET(review_polarity!AH6,0,0,1,1+$BB$4))</f>
        <v>-0.53330946789679268</v>
      </c>
      <c r="AJ16" s="55">
        <f ca="1">CORREL(OFFSET(review_polarity!AI$3,$BB$5,0,1,1+$BB$4),OFFSET(review_polarity!AI6,0,0,1,1+$BB$4))</f>
        <v>-5.6020841980788182E-2</v>
      </c>
      <c r="AK16" s="55">
        <f ca="1">CORREL(OFFSET(review_polarity!AJ$3,$BB$5,0,1,1+$BB$4),OFFSET(review_polarity!AJ6,0,0,1,1+$BB$4))</f>
        <v>-0.13965773038927154</v>
      </c>
      <c r="AL16" s="55">
        <f ca="1">CORREL(OFFSET(review_polarity!AK$3,$BB$5,0,1,1+$BB$4),OFFSET(review_polarity!AK6,0,0,1,1+$BB$4))</f>
        <v>0.48496295622625973</v>
      </c>
      <c r="AM16" s="55">
        <f ca="1">CORREL(OFFSET(review_polarity!AL$3,$BB$5,0,1,1+$BB$4),OFFSET(review_polarity!AL6,0,0,1,1+$BB$4))</f>
        <v>-9.2694053841147178E-2</v>
      </c>
      <c r="AN16" s="55">
        <f ca="1">CORREL(OFFSET(review_polarity!AM$3,$BB$5,0,1,1+$BB$4),OFFSET(review_polarity!AM6,0,0,1,1+$BB$4))</f>
        <v>0.14568956564482013</v>
      </c>
      <c r="AO16" s="55">
        <f ca="1">CORREL(OFFSET(review_polarity!AN$3,$BB$5,0,1,1+$BB$4),OFFSET(review_polarity!AN6,0,0,1,1+$BB$4))</f>
        <v>5.6555009720313113E-3</v>
      </c>
      <c r="AP16" s="55">
        <f ca="1">CORREL(OFFSET(review_polarity!AO$3,$BB$5,0,1,1+$BB$4),OFFSET(review_polarity!AO6,0,0,1,1+$BB$4))</f>
        <v>0.18544472407559939</v>
      </c>
      <c r="AQ16" s="55">
        <f ca="1">CORREL(OFFSET(review_polarity!AP$3,$BB$5,0,1,1+$BB$4),OFFSET(review_polarity!AP6,0,0,1,1+$BB$4))</f>
        <v>0.45524887849521178</v>
      </c>
      <c r="AR16" s="55">
        <f ca="1">CORREL(OFFSET(review_polarity!AQ$3,$BB$5,0,1,1+$BB$4),OFFSET(review_polarity!AQ6,0,0,1,1+$BB$4))</f>
        <v>8.7942720163147844E-2</v>
      </c>
      <c r="AS16" s="55">
        <f ca="1">CORREL(OFFSET(review_polarity!AR$3,$BB$5,0,1,1+$BB$4),OFFSET(review_polarity!AR6,0,0,1,1+$BB$4))</f>
        <v>2.7993706332298376E-2</v>
      </c>
      <c r="AT16" s="55">
        <f ca="1">CORREL(OFFSET(review_polarity!AS$3,$BB$5,0,1,1+$BB$4),OFFSET(review_polarity!AS6,0,0,1,1+$BB$4))</f>
        <v>-0.24165858738633092</v>
      </c>
      <c r="AU16" s="55">
        <f ca="1">CORREL(OFFSET(review_polarity!AT$3,$BB$5,0,1,1+$BB$4),OFFSET(review_polarity!AT6,0,0,1,1+$BB$4))</f>
        <v>0.50844140382149583</v>
      </c>
      <c r="AV16" s="55">
        <f ca="1">CORREL(OFFSET(review_polarity!AU$3,$BB$5,0,1,1+$BB$4),OFFSET(review_polarity!AU6,0,0,1,1+$BB$4))</f>
        <v>-0.1373102576822145</v>
      </c>
      <c r="AW16" s="55">
        <f ca="1">CORREL(OFFSET(review_polarity!AV$3,$BB$5,0,1,1+$BB$4),OFFSET(review_polarity!AV6,0,0,1,1+$BB$4))</f>
        <v>0.10192241747411693</v>
      </c>
      <c r="AX16" s="55">
        <f ca="1">CORREL(OFFSET(review_polarity!AW$3,$BB$5,0,1,1+$BB$4),OFFSET(review_polarity!AW6,0,0,1,1+$BB$4))</f>
        <v>-3.7213942607881773E-2</v>
      </c>
      <c r="AY16" s="57">
        <f ca="1">CORREL(OFFSET(review_polarity!AX$3,$BB$5,0,1,1+$BB$4),OFFSET(review_polarity!AX6,0,0,1,1+$BB$4))</f>
        <v>-0.15164248408202902</v>
      </c>
      <c r="AZ16" s="89"/>
      <c r="BA16" s="70" t="s">
        <v>4</v>
      </c>
      <c r="BB16" s="71">
        <v>9</v>
      </c>
    </row>
    <row r="17" spans="1:52" ht="11.25" customHeight="1" x14ac:dyDescent="0.25">
      <c r="A17" s="7"/>
      <c r="B17" s="77" t="s">
        <v>142</v>
      </c>
      <c r="C17" s="81" t="e">
        <f ca="1">CORREL(OFFSET(review_polarity!B$3,$BB$5,0,1,1+$BB$4),OFFSET(review_polarity!C6,0,0,1,1+$BB$4))</f>
        <v>#DIV/0!</v>
      </c>
      <c r="D17" s="55" t="e">
        <f ca="1">CORREL(OFFSET(review_polarity!C$3,$BB$5,0,1,1+$BB$4),OFFSET(review_polarity!D6,0,0,1,1+$BB$4))</f>
        <v>#DIV/0!</v>
      </c>
      <c r="E17" s="55" t="e">
        <f ca="1">CORREL(OFFSET(review_polarity!D$3,$BB$5,0,1,1+$BB$4),OFFSET(review_polarity!E6,0,0,1,1+$BB$4))</f>
        <v>#DIV/0!</v>
      </c>
      <c r="F17" s="55" t="e">
        <f ca="1">CORREL(OFFSET(review_polarity!E$3,$BB$5,0,1,1+$BB$4),OFFSET(review_polarity!F6,0,0,1,1+$BB$4))</f>
        <v>#DIV/0!</v>
      </c>
      <c r="G17" s="55" t="e">
        <f ca="1">CORREL(OFFSET(review_polarity!F$3,$BB$5,0,1,1+$BB$4),OFFSET(review_polarity!G6,0,0,1,1+$BB$4))</f>
        <v>#DIV/0!</v>
      </c>
      <c r="H17" s="55" t="e">
        <f ca="1">CORREL(OFFSET(review_polarity!G$3,$BB$5,0,1,1+$BB$4),OFFSET(review_polarity!H6,0,0,1,1+$BB$4))</f>
        <v>#DIV/0!</v>
      </c>
      <c r="I17" s="55" t="e">
        <f ca="1">CORREL(OFFSET(review_polarity!H$3,$BB$5,0,1,1+$BB$4),OFFSET(review_polarity!I6,0,0,1,1+$BB$4))</f>
        <v>#DIV/0!</v>
      </c>
      <c r="J17" s="55" t="e">
        <f ca="1">CORREL(OFFSET(review_polarity!I$3,$BB$5,0,1,1+$BB$4),OFFSET(review_polarity!J6,0,0,1,1+$BB$4))</f>
        <v>#DIV/0!</v>
      </c>
      <c r="K17" s="55" t="e">
        <f ca="1">CORREL(OFFSET(review_polarity!J$3,$BB$5,0,1,1+$BB$4),OFFSET(review_polarity!K6,0,0,1,1+$BB$4))</f>
        <v>#DIV/0!</v>
      </c>
      <c r="L17" s="55" t="e">
        <f ca="1">CORREL(OFFSET(review_polarity!K$3,$BB$5,0,1,1+$BB$4),OFFSET(review_polarity!L6,0,0,1,1+$BB$4))</f>
        <v>#DIV/0!</v>
      </c>
      <c r="M17" s="55" t="e">
        <f ca="1">CORREL(OFFSET(review_polarity!L$3,$BB$5,0,1,1+$BB$4),OFFSET(review_polarity!M6,0,0,1,1+$BB$4))</f>
        <v>#DIV/0!</v>
      </c>
      <c r="N17" s="55" t="e">
        <f ca="1">CORREL(OFFSET(review_polarity!M$3,$BB$5,0,1,1+$BB$4),OFFSET(review_polarity!N6,0,0,1,1+$BB$4))</f>
        <v>#DIV/0!</v>
      </c>
      <c r="O17" s="55" t="e">
        <f ca="1">CORREL(OFFSET(review_polarity!N$3,$BB$5,0,1,1+$BB$4),OFFSET(review_polarity!O6,0,0,1,1+$BB$4))</f>
        <v>#DIV/0!</v>
      </c>
      <c r="P17" s="55" t="e">
        <f ca="1">CORREL(OFFSET(review_polarity!O$3,$BB$5,0,1,1+$BB$4),OFFSET(review_polarity!P6,0,0,1,1+$BB$4))</f>
        <v>#DIV/0!</v>
      </c>
      <c r="Q17" s="55" t="e">
        <f ca="1">CORREL(OFFSET(review_polarity!P$3,$BB$5,0,1,1+$BB$4),OFFSET(review_polarity!Q6,0,0,1,1+$BB$4))</f>
        <v>#DIV/0!</v>
      </c>
      <c r="R17" s="55" t="e">
        <f ca="1">CORREL(OFFSET(review_polarity!Q$3,$BB$5,0,1,1+$BB$4),OFFSET(review_polarity!R6,0,0,1,1+$BB$4))</f>
        <v>#DIV/0!</v>
      </c>
      <c r="S17" s="55" t="e">
        <f ca="1">CORREL(OFFSET(review_polarity!R$3,$BB$5,0,1,1+$BB$4),OFFSET(review_polarity!S6,0,0,1,1+$BB$4))</f>
        <v>#DIV/0!</v>
      </c>
      <c r="T17" s="85" t="e">
        <f ca="1">CORREL(OFFSET(review_polarity!S$3,$BB$5,0,1,1+$BB$4),OFFSET(review_polarity!T6,0,0,1,1+$BB$4))</f>
        <v>#DIV/0!</v>
      </c>
      <c r="U17" s="55" t="e">
        <f ca="1">CORREL(OFFSET(review_polarity!T$3,$BB$5,0,1,1+$BB$4),OFFSET(review_polarity!U6,0,0,1,1+$BB$4))</f>
        <v>#DIV/0!</v>
      </c>
      <c r="V17" s="55" t="e">
        <f ca="1">CORREL(OFFSET(review_polarity!U$3,$BB$5,0,1,1+$BB$4),OFFSET(review_polarity!V6,0,0,1,1+$BB$4))</f>
        <v>#DIV/0!</v>
      </c>
      <c r="W17" s="55">
        <f ca="1">CORREL(OFFSET(review_polarity!V$3,$BB$5,0,1,1+$BB$4),OFFSET(review_polarity!W6,0,0,1,1+$BB$4))</f>
        <v>0.77546875108934532</v>
      </c>
      <c r="X17" s="55">
        <f ca="1">CORREL(OFFSET(review_polarity!W$3,$BB$5,0,1,1+$BB$4),OFFSET(review_polarity!X6,0,0,1,1+$BB$4))</f>
        <v>0.78453514383337275</v>
      </c>
      <c r="Y17" s="55">
        <f ca="1">CORREL(OFFSET(review_polarity!X$3,$BB$5,0,1,1+$BB$4),OFFSET(review_polarity!Y6,0,0,1,1+$BB$4))</f>
        <v>0.8307495106902012</v>
      </c>
      <c r="Z17" s="55">
        <f ca="1">CORREL(OFFSET(review_polarity!Y$3,$BB$5,0,1,1+$BB$4),OFFSET(review_polarity!Z6,0,0,1,1+$BB$4))</f>
        <v>0.65363088113237788</v>
      </c>
      <c r="AA17" s="55">
        <f ca="1">CORREL(OFFSET(review_polarity!Z$3,$BB$5,0,1,1+$BB$4),OFFSET(review_polarity!AA6,0,0,1,1+$BB$4))</f>
        <v>0.21067617431585681</v>
      </c>
      <c r="AB17" s="55">
        <f ca="1">CORREL(OFFSET(review_polarity!AA$3,$BB$5,0,1,1+$BB$4),OFFSET(review_polarity!AB6,0,0,1,1+$BB$4))</f>
        <v>0.89408401602083243</v>
      </c>
      <c r="AC17" s="55">
        <f ca="1">CORREL(OFFSET(review_polarity!AB$3,$BB$5,0,1,1+$BB$4),OFFSET(review_polarity!AC6,0,0,1,1+$BB$4))</f>
        <v>0.57819417382105054</v>
      </c>
      <c r="AD17" s="55">
        <f ca="1">CORREL(OFFSET(review_polarity!AC$3,$BB$5,0,1,1+$BB$4),OFFSET(review_polarity!AD6,0,0,1,1+$BB$4))</f>
        <v>-0.49464810186770386</v>
      </c>
      <c r="AE17" s="55">
        <f ca="1">CORREL(OFFSET(review_polarity!AD$3,$BB$5,0,1,1+$BB$4),OFFSET(review_polarity!AE6,0,0,1,1+$BB$4))</f>
        <v>-0.16049093792921129</v>
      </c>
      <c r="AF17" s="55">
        <f ca="1">CORREL(OFFSET(review_polarity!AE$3,$BB$5,0,1,1+$BB$4),OFFSET(review_polarity!AF6,0,0,1,1+$BB$4))</f>
        <v>-0.6926024047331053</v>
      </c>
      <c r="AG17" s="55">
        <f ca="1">CORREL(OFFSET(review_polarity!AF$3,$BB$5,0,1,1+$BB$4),OFFSET(review_polarity!AG6,0,0,1,1+$BB$4))</f>
        <v>0.53962351896873217</v>
      </c>
      <c r="AH17" s="55">
        <f ca="1">CORREL(OFFSET(review_polarity!AG$3,$BB$5,0,1,1+$BB$4),OFFSET(review_polarity!AH6,0,0,1,1+$BB$4))</f>
        <v>0.46322543194423826</v>
      </c>
      <c r="AI17" s="55">
        <f ca="1">CORREL(OFFSET(review_polarity!AH$3,$BB$5,0,1,1+$BB$4),OFFSET(review_polarity!AI6,0,0,1,1+$BB$4))</f>
        <v>0.52104301978267797</v>
      </c>
      <c r="AJ17" s="55">
        <f ca="1">CORREL(OFFSET(review_polarity!AI$3,$BB$5,0,1,1+$BB$4),OFFSET(review_polarity!AJ6,0,0,1,1+$BB$4))</f>
        <v>0.88762598594757403</v>
      </c>
      <c r="AK17" s="55">
        <f ca="1">CORREL(OFFSET(review_polarity!AJ$3,$BB$5,0,1,1+$BB$4),OFFSET(review_polarity!AK6,0,0,1,1+$BB$4))</f>
        <v>0.97859900220442186</v>
      </c>
      <c r="AL17" s="55">
        <f ca="1">CORREL(OFFSET(review_polarity!AK$3,$BB$5,0,1,1+$BB$4),OFFSET(review_polarity!AL6,0,0,1,1+$BB$4))</f>
        <v>0.88068313880611548</v>
      </c>
      <c r="AM17" s="55">
        <f ca="1">CORREL(OFFSET(review_polarity!AL$3,$BB$5,0,1,1+$BB$4),OFFSET(review_polarity!AM6,0,0,1,1+$BB$4))</f>
        <v>0.84236236448195456</v>
      </c>
      <c r="AN17" s="55">
        <f ca="1">CORREL(OFFSET(review_polarity!AM$3,$BB$5,0,1,1+$BB$4),OFFSET(review_polarity!AN6,0,0,1,1+$BB$4))</f>
        <v>0.87437051828382928</v>
      </c>
      <c r="AO17" s="55">
        <f ca="1">CORREL(OFFSET(review_polarity!AN$3,$BB$5,0,1,1+$BB$4),OFFSET(review_polarity!AO6,0,0,1,1+$BB$4))</f>
        <v>0.868312122328184</v>
      </c>
      <c r="AP17" s="55">
        <f ca="1">CORREL(OFFSET(review_polarity!AO$3,$BB$5,0,1,1+$BB$4),OFFSET(review_polarity!AP6,0,0,1,1+$BB$4))</f>
        <v>0.93214768367332124</v>
      </c>
      <c r="AQ17" s="55">
        <f ca="1">CORREL(OFFSET(review_polarity!AP$3,$BB$5,0,1,1+$BB$4),OFFSET(review_polarity!AQ6,0,0,1,1+$BB$4))</f>
        <v>0.89805940943358553</v>
      </c>
      <c r="AR17" s="55">
        <f ca="1">CORREL(OFFSET(review_polarity!AQ$3,$BB$5,0,1,1+$BB$4),OFFSET(review_polarity!AR6,0,0,1,1+$BB$4))</f>
        <v>0.57710039045908867</v>
      </c>
      <c r="AS17" s="55">
        <f ca="1">CORREL(OFFSET(review_polarity!AR$3,$BB$5,0,1,1+$BB$4),OFFSET(review_polarity!AS6,0,0,1,1+$BB$4))</f>
        <v>0.63893419769277127</v>
      </c>
      <c r="AT17" s="55">
        <f ca="1">CORREL(OFFSET(review_polarity!AS$3,$BB$5,0,1,1+$BB$4),OFFSET(review_polarity!AT6,0,0,1,1+$BB$4))</f>
        <v>-0.35204614520793914</v>
      </c>
      <c r="AU17" s="55">
        <f ca="1">CORREL(OFFSET(review_polarity!AT$3,$BB$5,0,1,1+$BB$4),OFFSET(review_polarity!AU6,0,0,1,1+$BB$4))</f>
        <v>0.7271830487488139</v>
      </c>
      <c r="AV17" s="55">
        <f ca="1">CORREL(OFFSET(review_polarity!AU$3,$BB$5,0,1,1+$BB$4),OFFSET(review_polarity!AV6,0,0,1,1+$BB$4))</f>
        <v>0.82825111224635117</v>
      </c>
      <c r="AW17" s="55">
        <f ca="1">CORREL(OFFSET(review_polarity!AV$3,$BB$5,0,1,1+$BB$4),OFFSET(review_polarity!AW6,0,0,1,1+$BB$4))</f>
        <v>0.89419639302160125</v>
      </c>
      <c r="AX17" s="55">
        <f ca="1">CORREL(OFFSET(review_polarity!AW$3,$BB$5,0,1,1+$BB$4),OFFSET(review_polarity!AX6,0,0,1,1+$BB$4))</f>
        <v>0.97581821832390536</v>
      </c>
      <c r="AY17" s="57"/>
      <c r="AZ17" s="89"/>
    </row>
    <row r="18" spans="1:52" ht="11.25" customHeight="1" x14ac:dyDescent="0.25">
      <c r="A18" s="7"/>
      <c r="B18" s="77" t="s">
        <v>143</v>
      </c>
      <c r="C18" s="81" t="e">
        <f ca="1">CORREL(OFFSET(review_polarity!B$3,$BB$5,0,1,1+$BB$4),OFFSET(review_polarity!D6,0,0,1,1+$BB$4))</f>
        <v>#DIV/0!</v>
      </c>
      <c r="D18" s="55" t="e">
        <f ca="1">CORREL(OFFSET(review_polarity!C$3,$BB$5,0,1,1+$BB$4),OFFSET(review_polarity!E6,0,0,1,1+$BB$4))</f>
        <v>#DIV/0!</v>
      </c>
      <c r="E18" s="55" t="e">
        <f ca="1">CORREL(OFFSET(review_polarity!D$3,$BB$5,0,1,1+$BB$4),OFFSET(review_polarity!F6,0,0,1,1+$BB$4))</f>
        <v>#DIV/0!</v>
      </c>
      <c r="F18" s="55" t="e">
        <f ca="1">CORREL(OFFSET(review_polarity!E$3,$BB$5,0,1,1+$BB$4),OFFSET(review_polarity!G6,0,0,1,1+$BB$4))</f>
        <v>#DIV/0!</v>
      </c>
      <c r="G18" s="55" t="e">
        <f ca="1">CORREL(OFFSET(review_polarity!F$3,$BB$5,0,1,1+$BB$4),OFFSET(review_polarity!H6,0,0,1,1+$BB$4))</f>
        <v>#DIV/0!</v>
      </c>
      <c r="H18" s="55" t="e">
        <f ca="1">CORREL(OFFSET(review_polarity!G$3,$BB$5,0,1,1+$BB$4),OFFSET(review_polarity!I6,0,0,1,1+$BB$4))</f>
        <v>#DIV/0!</v>
      </c>
      <c r="I18" s="55" t="e">
        <f ca="1">CORREL(OFFSET(review_polarity!H$3,$BB$5,0,1,1+$BB$4),OFFSET(review_polarity!J6,0,0,1,1+$BB$4))</f>
        <v>#DIV/0!</v>
      </c>
      <c r="J18" s="55" t="e">
        <f ca="1">CORREL(OFFSET(review_polarity!I$3,$BB$5,0,1,1+$BB$4),OFFSET(review_polarity!K6,0,0,1,1+$BB$4))</f>
        <v>#DIV/0!</v>
      </c>
      <c r="K18" s="55" t="e">
        <f ca="1">CORREL(OFFSET(review_polarity!J$3,$BB$5,0,1,1+$BB$4),OFFSET(review_polarity!L6,0,0,1,1+$BB$4))</f>
        <v>#DIV/0!</v>
      </c>
      <c r="L18" s="55" t="e">
        <f ca="1">CORREL(OFFSET(review_polarity!K$3,$BB$5,0,1,1+$BB$4),OFFSET(review_polarity!M6,0,0,1,1+$BB$4))</f>
        <v>#DIV/0!</v>
      </c>
      <c r="M18" s="55" t="e">
        <f ca="1">CORREL(OFFSET(review_polarity!L$3,$BB$5,0,1,1+$BB$4),OFFSET(review_polarity!N6,0,0,1,1+$BB$4))</f>
        <v>#DIV/0!</v>
      </c>
      <c r="N18" s="55" t="e">
        <f ca="1">CORREL(OFFSET(review_polarity!M$3,$BB$5,0,1,1+$BB$4),OFFSET(review_polarity!O6,0,0,1,1+$BB$4))</f>
        <v>#DIV/0!</v>
      </c>
      <c r="O18" s="55" t="e">
        <f ca="1">CORREL(OFFSET(review_polarity!N$3,$BB$5,0,1,1+$BB$4),OFFSET(review_polarity!P6,0,0,1,1+$BB$4))</f>
        <v>#DIV/0!</v>
      </c>
      <c r="P18" s="55" t="e">
        <f ca="1">CORREL(OFFSET(review_polarity!O$3,$BB$5,0,1,1+$BB$4),OFFSET(review_polarity!Q6,0,0,1,1+$BB$4))</f>
        <v>#DIV/0!</v>
      </c>
      <c r="Q18" s="55" t="e">
        <f ca="1">CORREL(OFFSET(review_polarity!P$3,$BB$5,0,1,1+$BB$4),OFFSET(review_polarity!R6,0,0,1,1+$BB$4))</f>
        <v>#DIV/0!</v>
      </c>
      <c r="R18" s="55" t="e">
        <f ca="1">CORREL(OFFSET(review_polarity!Q$3,$BB$5,0,1,1+$BB$4),OFFSET(review_polarity!S6,0,0,1,1+$BB$4))</f>
        <v>#DIV/0!</v>
      </c>
      <c r="S18" s="55" t="e">
        <f ca="1">CORREL(OFFSET(review_polarity!R$3,$BB$5,0,1,1+$BB$4),OFFSET(review_polarity!T6,0,0,1,1+$BB$4))</f>
        <v>#DIV/0!</v>
      </c>
      <c r="T18" s="85" t="e">
        <f ca="1">CORREL(OFFSET(review_polarity!S$3,$BB$5,0,1,1+$BB$4),OFFSET(review_polarity!U6,0,0,1,1+$BB$4))</f>
        <v>#DIV/0!</v>
      </c>
      <c r="U18" s="55" t="e">
        <f ca="1">CORREL(OFFSET(review_polarity!T$3,$BB$5,0,1,1+$BB$4),OFFSET(review_polarity!V6,0,0,1,1+$BB$4))</f>
        <v>#DIV/0!</v>
      </c>
      <c r="V18" s="55">
        <f ca="1">CORREL(OFFSET(review_polarity!U$3,$BB$5,0,1,1+$BB$4),OFFSET(review_polarity!W6,0,0,1,1+$BB$4))</f>
        <v>-0.11055436680055877</v>
      </c>
      <c r="W18" s="55">
        <f ca="1">CORREL(OFFSET(review_polarity!V$3,$BB$5,0,1,1+$BB$4),OFFSET(review_polarity!X6,0,0,1,1+$BB$4))</f>
        <v>0.27475434896576323</v>
      </c>
      <c r="X18" s="55">
        <f ca="1">CORREL(OFFSET(review_polarity!W$3,$BB$5,0,1,1+$BB$4),OFFSET(review_polarity!Y6,0,0,1,1+$BB$4))</f>
        <v>0.45432946812265057</v>
      </c>
      <c r="Y18" s="55">
        <f ca="1">CORREL(OFFSET(review_polarity!X$3,$BB$5,0,1,1+$BB$4),OFFSET(review_polarity!Z6,0,0,1,1+$BB$4))</f>
        <v>0.66807029031389487</v>
      </c>
      <c r="Z18" s="55">
        <f ca="1">CORREL(OFFSET(review_polarity!Y$3,$BB$5,0,1,1+$BB$4),OFFSET(review_polarity!AA6,0,0,1,1+$BB$4))</f>
        <v>0.95636504703577552</v>
      </c>
      <c r="AA18" s="55">
        <f ca="1">CORREL(OFFSET(review_polarity!Z$3,$BB$5,0,1,1+$BB$4),OFFSET(review_polarity!AB6,0,0,1,1+$BB$4))</f>
        <v>0.99064240911363599</v>
      </c>
      <c r="AB18" s="55">
        <f ca="1">CORREL(OFFSET(review_polarity!AA$3,$BB$5,0,1,1+$BB$4),OFFSET(review_polarity!AC6,0,0,1,1+$BB$4))</f>
        <v>0.30052106503156512</v>
      </c>
      <c r="AC18" s="55">
        <f ca="1">CORREL(OFFSET(review_polarity!AB$3,$BB$5,0,1,1+$BB$4),OFFSET(review_polarity!AD6,0,0,1,1+$BB$4))</f>
        <v>-8.5061645272358932E-2</v>
      </c>
      <c r="AD18" s="55">
        <f ca="1">CORREL(OFFSET(review_polarity!AC$3,$BB$5,0,1,1+$BB$4),OFFSET(review_polarity!AE6,0,0,1,1+$BB$4))</f>
        <v>0.27643758130041124</v>
      </c>
      <c r="AE18" s="55">
        <f ca="1">CORREL(OFFSET(review_polarity!AD$3,$BB$5,0,1,1+$BB$4),OFFSET(review_polarity!AF6,0,0,1,1+$BB$4))</f>
        <v>4.9959388160661727E-2</v>
      </c>
      <c r="AF18" s="55">
        <f ca="1">CORREL(OFFSET(review_polarity!AE$3,$BB$5,0,1,1+$BB$4),OFFSET(review_polarity!AG6,0,0,1,1+$BB$4))</f>
        <v>0.91448563320394971</v>
      </c>
      <c r="AG18" s="55">
        <f ca="1">CORREL(OFFSET(review_polarity!AF$3,$BB$5,0,1,1+$BB$4),OFFSET(review_polarity!AH6,0,0,1,1+$BB$4))</f>
        <v>-0.4405277891917399</v>
      </c>
      <c r="AH18" s="55">
        <f ca="1">CORREL(OFFSET(review_polarity!AG$3,$BB$5,0,1,1+$BB$4),OFFSET(review_polarity!AI6,0,0,1,1+$BB$4))</f>
        <v>-0.30936347951648713</v>
      </c>
      <c r="AI18" s="55">
        <f ca="1">CORREL(OFFSET(review_polarity!AH$3,$BB$5,0,1,1+$BB$4),OFFSET(review_polarity!AJ6,0,0,1,1+$BB$4))</f>
        <v>-0.29736960939140772</v>
      </c>
      <c r="AJ18" s="55">
        <f ca="1">CORREL(OFFSET(review_polarity!AI$3,$BB$5,0,1,1+$BB$4),OFFSET(review_polarity!AK6,0,0,1,1+$BB$4))</f>
        <v>0.17041008141109962</v>
      </c>
      <c r="AK18" s="55">
        <f ca="1">CORREL(OFFSET(review_polarity!AJ$3,$BB$5,0,1,1+$BB$4),OFFSET(review_polarity!AL6,0,0,1,1+$BB$4))</f>
        <v>0.11839912308917942</v>
      </c>
      <c r="AL18" s="55">
        <f ca="1">CORREL(OFFSET(review_polarity!AK$3,$BB$5,0,1,1+$BB$4),OFFSET(review_polarity!AM6,0,0,1,1+$BB$4))</f>
        <v>-0.36812763424570927</v>
      </c>
      <c r="AM18" s="55">
        <f ca="1">CORREL(OFFSET(review_polarity!AL$3,$BB$5,0,1,1+$BB$4),OFFSET(review_polarity!AN6,0,0,1,1+$BB$4))</f>
        <v>0.411569255486676</v>
      </c>
      <c r="AN18" s="55">
        <f ca="1">CORREL(OFFSET(review_polarity!AM$3,$BB$5,0,1,1+$BB$4),OFFSET(review_polarity!AO6,0,0,1,1+$BB$4))</f>
        <v>0.23011538217726657</v>
      </c>
      <c r="AO18" s="55">
        <f ca="1">CORREL(OFFSET(review_polarity!AN$3,$BB$5,0,1,1+$BB$4),OFFSET(review_polarity!AP6,0,0,1,1+$BB$4))</f>
        <v>0.33519463385370207</v>
      </c>
      <c r="AP18" s="55">
        <f ca="1">CORREL(OFFSET(review_polarity!AO$3,$BB$5,0,1,1+$BB$4),OFFSET(review_polarity!AQ6,0,0,1,1+$BB$4))</f>
        <v>0.72681789512425454</v>
      </c>
      <c r="AQ18" s="55">
        <f ca="1">CORREL(OFFSET(review_polarity!AP$3,$BB$5,0,1,1+$BB$4),OFFSET(review_polarity!AR6,0,0,1,1+$BB$4))</f>
        <v>0.15769265194997401</v>
      </c>
      <c r="AR18" s="55">
        <f ca="1">CORREL(OFFSET(review_polarity!AQ$3,$BB$5,0,1,1+$BB$4),OFFSET(review_polarity!AS6,0,0,1,1+$BB$4))</f>
        <v>0.39576615529760784</v>
      </c>
      <c r="AS18" s="55">
        <f ca="1">CORREL(OFFSET(review_polarity!AR$3,$BB$5,0,1,1+$BB$4),OFFSET(review_polarity!AT6,0,0,1,1+$BB$4))</f>
        <v>0.73174252571903231</v>
      </c>
      <c r="AT18" s="55">
        <f ca="1">CORREL(OFFSET(review_polarity!AS$3,$BB$5,0,1,1+$BB$4),OFFSET(review_polarity!AU6,0,0,1,1+$BB$4))</f>
        <v>-0.94487375500594339</v>
      </c>
      <c r="AU18" s="55">
        <f ca="1">CORREL(OFFSET(review_polarity!AT$3,$BB$5,0,1,1+$BB$4),OFFSET(review_polarity!AV6,0,0,1,1+$BB$4))</f>
        <v>-0.85194058500509207</v>
      </c>
      <c r="AV18" s="55">
        <f ca="1">CORREL(OFFSET(review_polarity!AU$3,$BB$5,0,1,1+$BB$4),OFFSET(review_polarity!AW6,0,0,1,1+$BB$4))</f>
        <v>-0.6049257394254739</v>
      </c>
      <c r="AW18" s="55">
        <f ca="1">CORREL(OFFSET(review_polarity!AV$3,$BB$5,0,1,1+$BB$4),OFFSET(review_polarity!AX6,0,0,1,1+$BB$4))</f>
        <v>-0.59710299466734351</v>
      </c>
      <c r="AX18" s="55"/>
      <c r="AY18" s="57"/>
      <c r="AZ18" s="89"/>
    </row>
    <row r="19" spans="1:52" ht="11.25" customHeight="1" x14ac:dyDescent="0.25">
      <c r="A19" s="7"/>
      <c r="B19" s="77" t="s">
        <v>144</v>
      </c>
      <c r="C19" s="58" t="e">
        <f ca="1">CORREL(OFFSET(review_polarity!B$3,$BB$5,0,1,1+$BB$4),OFFSET(review_polarity!E6,0,0,1,1+$BB$4))</f>
        <v>#DIV/0!</v>
      </c>
      <c r="D19" s="59" t="e">
        <f ca="1">CORREL(OFFSET(review_polarity!C$3,$BB$5,0,1,1+$BB$4),OFFSET(review_polarity!F6,0,0,1,1+$BB$4))</f>
        <v>#DIV/0!</v>
      </c>
      <c r="E19" s="59" t="e">
        <f ca="1">CORREL(OFFSET(review_polarity!D$3,$BB$5,0,1,1+$BB$4),OFFSET(review_polarity!G6,0,0,1,1+$BB$4))</f>
        <v>#DIV/0!</v>
      </c>
      <c r="F19" s="59" t="e">
        <f ca="1">CORREL(OFFSET(review_polarity!E$3,$BB$5,0,1,1+$BB$4),OFFSET(review_polarity!H6,0,0,1,1+$BB$4))</f>
        <v>#DIV/0!</v>
      </c>
      <c r="G19" s="59" t="e">
        <f ca="1">CORREL(OFFSET(review_polarity!F$3,$BB$5,0,1,1+$BB$4),OFFSET(review_polarity!I6,0,0,1,1+$BB$4))</f>
        <v>#DIV/0!</v>
      </c>
      <c r="H19" s="59" t="e">
        <f ca="1">CORREL(OFFSET(review_polarity!G$3,$BB$5,0,1,1+$BB$4),OFFSET(review_polarity!J6,0,0,1,1+$BB$4))</f>
        <v>#DIV/0!</v>
      </c>
      <c r="I19" s="59" t="e">
        <f ca="1">CORREL(OFFSET(review_polarity!H$3,$BB$5,0,1,1+$BB$4),OFFSET(review_polarity!K6,0,0,1,1+$BB$4))</f>
        <v>#DIV/0!</v>
      </c>
      <c r="J19" s="59" t="e">
        <f ca="1">CORREL(OFFSET(review_polarity!I$3,$BB$5,0,1,1+$BB$4),OFFSET(review_polarity!L6,0,0,1,1+$BB$4))</f>
        <v>#DIV/0!</v>
      </c>
      <c r="K19" s="59" t="e">
        <f ca="1">CORREL(OFFSET(review_polarity!J$3,$BB$5,0,1,1+$BB$4),OFFSET(review_polarity!M6,0,0,1,1+$BB$4))</f>
        <v>#DIV/0!</v>
      </c>
      <c r="L19" s="59" t="e">
        <f ca="1">CORREL(OFFSET(review_polarity!K$3,$BB$5,0,1,1+$BB$4),OFFSET(review_polarity!N6,0,0,1,1+$BB$4))</f>
        <v>#DIV/0!</v>
      </c>
      <c r="M19" s="59" t="e">
        <f ca="1">CORREL(OFFSET(review_polarity!L$3,$BB$5,0,1,1+$BB$4),OFFSET(review_polarity!O6,0,0,1,1+$BB$4))</f>
        <v>#DIV/0!</v>
      </c>
      <c r="N19" s="59" t="e">
        <f ca="1">CORREL(OFFSET(review_polarity!M$3,$BB$5,0,1,1+$BB$4),OFFSET(review_polarity!P6,0,0,1,1+$BB$4))</f>
        <v>#DIV/0!</v>
      </c>
      <c r="O19" s="59" t="e">
        <f ca="1">CORREL(OFFSET(review_polarity!N$3,$BB$5,0,1,1+$BB$4),OFFSET(review_polarity!Q6,0,0,1,1+$BB$4))</f>
        <v>#DIV/0!</v>
      </c>
      <c r="P19" s="59" t="e">
        <f ca="1">CORREL(OFFSET(review_polarity!O$3,$BB$5,0,1,1+$BB$4),OFFSET(review_polarity!R6,0,0,1,1+$BB$4))</f>
        <v>#DIV/0!</v>
      </c>
      <c r="Q19" s="59" t="e">
        <f ca="1">CORREL(OFFSET(review_polarity!P$3,$BB$5,0,1,1+$BB$4),OFFSET(review_polarity!S6,0,0,1,1+$BB$4))</f>
        <v>#DIV/0!</v>
      </c>
      <c r="R19" s="59" t="e">
        <f ca="1">CORREL(OFFSET(review_polarity!Q$3,$BB$5,0,1,1+$BB$4),OFFSET(review_polarity!T6,0,0,1,1+$BB$4))</f>
        <v>#DIV/0!</v>
      </c>
      <c r="S19" s="59" t="e">
        <f ca="1">CORREL(OFFSET(review_polarity!R$3,$BB$5,0,1,1+$BB$4),OFFSET(review_polarity!U6,0,0,1,1+$BB$4))</f>
        <v>#DIV/0!</v>
      </c>
      <c r="T19" s="86" t="e">
        <f ca="1">CORREL(OFFSET(review_polarity!S$3,$BB$5,0,1,1+$BB$4),OFFSET(review_polarity!V6,0,0,1,1+$BB$4))</f>
        <v>#DIV/0!</v>
      </c>
      <c r="U19" s="59">
        <f ca="1">CORREL(OFFSET(review_polarity!T$3,$BB$5,0,1,1+$BB$4),OFFSET(review_polarity!W6,0,0,1,1+$BB$4))</f>
        <v>-0.54803101086130546</v>
      </c>
      <c r="V19" s="59">
        <f ca="1">CORREL(OFFSET(review_polarity!U$3,$BB$5,0,1,1+$BB$4),OFFSET(review_polarity!X6,0,0,1,1+$BB$4))</f>
        <v>-0.54897616740012778</v>
      </c>
      <c r="W19" s="59">
        <f ca="1">CORREL(OFFSET(review_polarity!V$3,$BB$5,0,1,1+$BB$4),OFFSET(review_polarity!Y6,0,0,1,1+$BB$4))</f>
        <v>-0.948389946599274</v>
      </c>
      <c r="X19" s="59">
        <f ca="1">CORREL(OFFSET(review_polarity!W$3,$BB$5,0,1,1+$BB$4),OFFSET(review_polarity!Z6,0,0,1,1+$BB$4))</f>
        <v>-0.61581000533513064</v>
      </c>
      <c r="Y19" s="59">
        <f ca="1">CORREL(OFFSET(review_polarity!X$3,$BB$5,0,1,1+$BB$4),OFFSET(review_polarity!AA6,0,0,1,1+$BB$4))</f>
        <v>-0.31219311767737479</v>
      </c>
      <c r="Z19" s="59">
        <f ca="1">CORREL(OFFSET(review_polarity!Y$3,$BB$5,0,1,1+$BB$4),OFFSET(review_polarity!AB6,0,0,1,1+$BB$4))</f>
        <v>-0.21676881593620129</v>
      </c>
      <c r="AA19" s="59">
        <f ca="1">CORREL(OFFSET(review_polarity!Z$3,$BB$5,0,1,1+$BB$4),OFFSET(review_polarity!AC6,0,0,1,1+$BB$4))</f>
        <v>-0.19214366467237903</v>
      </c>
      <c r="AB19" s="59">
        <f ca="1">CORREL(OFFSET(review_polarity!AA$3,$BB$5,0,1,1+$BB$4),OFFSET(review_polarity!AD6,0,0,1,1+$BB$4))</f>
        <v>-5.8150943572931782E-2</v>
      </c>
      <c r="AC19" s="59">
        <f ca="1">CORREL(OFFSET(review_polarity!AB$3,$BB$5,0,1,1+$BB$4),OFFSET(review_polarity!AE6,0,0,1,1+$BB$4))</f>
        <v>-0.32420508834143602</v>
      </c>
      <c r="AD19" s="59">
        <f ca="1">CORREL(OFFSET(review_polarity!AC$3,$BB$5,0,1,1+$BB$4),OFFSET(review_polarity!AF6,0,0,1,1+$BB$4))</f>
        <v>-2.9526218783293683E-2</v>
      </c>
      <c r="AE19" s="59">
        <f ca="1">CORREL(OFFSET(review_polarity!AD$3,$BB$5,0,1,1+$BB$4),OFFSET(review_polarity!AG6,0,0,1,1+$BB$4))</f>
        <v>0.50848662012272206</v>
      </c>
      <c r="AF19" s="59">
        <f ca="1">CORREL(OFFSET(review_polarity!AE$3,$BB$5,0,1,1+$BB$4),OFFSET(review_polarity!AH6,0,0,1,1+$BB$4))</f>
        <v>-0.46804581504013126</v>
      </c>
      <c r="AG19" s="59">
        <f ca="1">CORREL(OFFSET(review_polarity!AF$3,$BB$5,0,1,1+$BB$4),OFFSET(review_polarity!AI6,0,0,1,1+$BB$4))</f>
        <v>-0.95085884530988074</v>
      </c>
      <c r="AH19" s="59">
        <f ca="1">CORREL(OFFSET(review_polarity!AG$3,$BB$5,0,1,1+$BB$4),OFFSET(review_polarity!AJ6,0,0,1,1+$BB$4))</f>
        <v>-0.93077990420838352</v>
      </c>
      <c r="AI19" s="59">
        <f ca="1">CORREL(OFFSET(review_polarity!AH$3,$BB$5,0,1,1+$BB$4),OFFSET(review_polarity!AK6,0,0,1,1+$BB$4))</f>
        <v>-9.3918654988494443E-2</v>
      </c>
      <c r="AJ19" s="59">
        <f ca="1">CORREL(OFFSET(review_polarity!AI$3,$BB$5,0,1,1+$BB$4),OFFSET(review_polarity!AL6,0,0,1,1+$BB$4))</f>
        <v>0.47991412798999589</v>
      </c>
      <c r="AK19" s="59">
        <f ca="1">CORREL(OFFSET(review_polarity!AJ$3,$BB$5,0,1,1+$BB$4),OFFSET(review_polarity!AM6,0,0,1,1+$BB$4))</f>
        <v>-0.4597772414786977</v>
      </c>
      <c r="AL19" s="59">
        <f ca="1">CORREL(OFFSET(review_polarity!AK$3,$BB$5,0,1,1+$BB$4),OFFSET(review_polarity!AN6,0,0,1,1+$BB$4))</f>
        <v>-0.93597682108913682</v>
      </c>
      <c r="AM19" s="59">
        <f ca="1">CORREL(OFFSET(review_polarity!AL$3,$BB$5,0,1,1+$BB$4),OFFSET(review_polarity!AO6,0,0,1,1+$BB$4))</f>
        <v>-0.91682153511300701</v>
      </c>
      <c r="AN19" s="59">
        <f ca="1">CORREL(OFFSET(review_polarity!AM$3,$BB$5,0,1,1+$BB$4),OFFSET(review_polarity!AP6,0,0,1,1+$BB$4))</f>
        <v>-0.90475343815056841</v>
      </c>
      <c r="AO19" s="59">
        <f ca="1">CORREL(OFFSET(review_polarity!AN$3,$BB$5,0,1,1+$BB$4),OFFSET(review_polarity!AQ6,0,0,1,1+$BB$4))</f>
        <v>-0.57438061318977185</v>
      </c>
      <c r="AP19" s="59">
        <f ca="1">CORREL(OFFSET(review_polarity!AO$3,$BB$5,0,1,1+$BB$4),OFFSET(review_polarity!AR6,0,0,1,1+$BB$4))</f>
        <v>-0.77059969929195926</v>
      </c>
      <c r="AQ19" s="59">
        <f ca="1">CORREL(OFFSET(review_polarity!AP$3,$BB$5,0,1,1+$BB$4),OFFSET(review_polarity!AS6,0,0,1,1+$BB$4))</f>
        <v>-0.91089363973874882</v>
      </c>
      <c r="AR19" s="59">
        <f ca="1">CORREL(OFFSET(review_polarity!AQ$3,$BB$5,0,1,1+$BB$4),OFFSET(review_polarity!AT6,0,0,1,1+$BB$4))</f>
        <v>-0.46888168752680914</v>
      </c>
      <c r="AS19" s="59">
        <f ca="1">CORREL(OFFSET(review_polarity!AR$3,$BB$5,0,1,1+$BB$4),OFFSET(review_polarity!AU6,0,0,1,1+$BB$4))</f>
        <v>4.1037564663949071E-3</v>
      </c>
      <c r="AT19" s="59">
        <f ca="1">CORREL(OFFSET(review_polarity!AS$3,$BB$5,0,1,1+$BB$4),OFFSET(review_polarity!AV6,0,0,1,1+$BB$4))</f>
        <v>0.60264711352596445</v>
      </c>
      <c r="AU19" s="59">
        <f ca="1">CORREL(OFFSET(review_polarity!AT$3,$BB$5,0,1,1+$BB$4),OFFSET(review_polarity!AW6,0,0,1,1+$BB$4))</f>
        <v>-4.507060767325876E-2</v>
      </c>
      <c r="AV19" s="59">
        <f ca="1">CORREL(OFFSET(review_polarity!AU$3,$BB$5,0,1,1+$BB$4),OFFSET(review_polarity!AX6,0,0,1,1+$BB$4))</f>
        <v>-5.2128921696049574E-2</v>
      </c>
      <c r="AW19" s="59"/>
      <c r="AX19" s="59"/>
      <c r="AY19" s="60"/>
      <c r="AZ19" s="89"/>
    </row>
    <row r="20" spans="1:52" ht="11.25" customHeight="1" x14ac:dyDescent="0.25">
      <c r="A20" s="8" t="s">
        <v>77</v>
      </c>
      <c r="B20" s="76" t="s">
        <v>141</v>
      </c>
      <c r="C20" s="81" t="e">
        <f ca="1">CORREL(OFFSET(review_polarity!B$3,$BB$5,0,1,1+$BB$4),OFFSET(review_polarity!B7,0,0,1,1+$BB$4))</f>
        <v>#DIV/0!</v>
      </c>
      <c r="D20" s="55" t="e">
        <f ca="1">CORREL(OFFSET(review_polarity!C$3,$BB$5,0,1,1+$BB$4),OFFSET(review_polarity!C7,0,0,1,1+$BB$4))</f>
        <v>#DIV/0!</v>
      </c>
      <c r="E20" s="55" t="e">
        <f ca="1">CORREL(OFFSET(review_polarity!D$3,$BB$5,0,1,1+$BB$4),OFFSET(review_polarity!D7,0,0,1,1+$BB$4))</f>
        <v>#DIV/0!</v>
      </c>
      <c r="F20" s="55" t="e">
        <f ca="1">CORREL(OFFSET(review_polarity!E$3,$BB$5,0,1,1+$BB$4),OFFSET(review_polarity!E7,0,0,1,1+$BB$4))</f>
        <v>#DIV/0!</v>
      </c>
      <c r="G20" s="55" t="e">
        <f ca="1">CORREL(OFFSET(review_polarity!F$3,$BB$5,0,1,1+$BB$4),OFFSET(review_polarity!F7,0,0,1,1+$BB$4))</f>
        <v>#DIV/0!</v>
      </c>
      <c r="H20" s="55" t="e">
        <f ca="1">CORREL(OFFSET(review_polarity!G$3,$BB$5,0,1,1+$BB$4),OFFSET(review_polarity!G7,0,0,1,1+$BB$4))</f>
        <v>#DIV/0!</v>
      </c>
      <c r="I20" s="55" t="e">
        <f ca="1">CORREL(OFFSET(review_polarity!H$3,$BB$5,0,1,1+$BB$4),OFFSET(review_polarity!H7,0,0,1,1+$BB$4))</f>
        <v>#DIV/0!</v>
      </c>
      <c r="J20" s="55" t="e">
        <f ca="1">CORREL(OFFSET(review_polarity!I$3,$BB$5,0,1,1+$BB$4),OFFSET(review_polarity!I7,0,0,1,1+$BB$4))</f>
        <v>#DIV/0!</v>
      </c>
      <c r="K20" s="55" t="e">
        <f ca="1">CORREL(OFFSET(review_polarity!J$3,$BB$5,0,1,1+$BB$4),OFFSET(review_polarity!J7,0,0,1,1+$BB$4))</f>
        <v>#DIV/0!</v>
      </c>
      <c r="L20" s="55" t="e">
        <f ca="1">CORREL(OFFSET(review_polarity!K$3,$BB$5,0,1,1+$BB$4),OFFSET(review_polarity!K7,0,0,1,1+$BB$4))</f>
        <v>#DIV/0!</v>
      </c>
      <c r="M20" s="55" t="e">
        <f ca="1">CORREL(OFFSET(review_polarity!L$3,$BB$5,0,1,1+$BB$4),OFFSET(review_polarity!L7,0,0,1,1+$BB$4))</f>
        <v>#DIV/0!</v>
      </c>
      <c r="N20" s="55" t="e">
        <f ca="1">CORREL(OFFSET(review_polarity!M$3,$BB$5,0,1,1+$BB$4),OFFSET(review_polarity!M7,0,0,1,1+$BB$4))</f>
        <v>#DIV/0!</v>
      </c>
      <c r="O20" s="55" t="e">
        <f ca="1">CORREL(OFFSET(review_polarity!N$3,$BB$5,0,1,1+$BB$4),OFFSET(review_polarity!N7,0,0,1,1+$BB$4))</f>
        <v>#DIV/0!</v>
      </c>
      <c r="P20" s="55" t="e">
        <f ca="1">CORREL(OFFSET(review_polarity!O$3,$BB$5,0,1,1+$BB$4),OFFSET(review_polarity!O7,0,0,1,1+$BB$4))</f>
        <v>#DIV/0!</v>
      </c>
      <c r="Q20" s="55" t="e">
        <f ca="1">CORREL(OFFSET(review_polarity!P$3,$BB$5,0,1,1+$BB$4),OFFSET(review_polarity!P7,0,0,1,1+$BB$4))</f>
        <v>#DIV/0!</v>
      </c>
      <c r="R20" s="55" t="e">
        <f ca="1">CORREL(OFFSET(review_polarity!Q$3,$BB$5,0,1,1+$BB$4),OFFSET(review_polarity!Q7,0,0,1,1+$BB$4))</f>
        <v>#DIV/0!</v>
      </c>
      <c r="S20" s="55" t="e">
        <f ca="1">CORREL(OFFSET(review_polarity!R$3,$BB$5,0,1,1+$BB$4),OFFSET(review_polarity!R7,0,0,1,1+$BB$4))</f>
        <v>#DIV/0!</v>
      </c>
      <c r="T20" s="85" t="e">
        <f ca="1">CORREL(OFFSET(review_polarity!S$3,$BB$5,0,1,1+$BB$4),OFFSET(review_polarity!S7,0,0,1,1+$BB$4))</f>
        <v>#DIV/0!</v>
      </c>
      <c r="U20" s="55" t="e">
        <f ca="1">CORREL(OFFSET(review_polarity!T$3,$BB$5,0,1,1+$BB$4),OFFSET(review_polarity!T7,0,0,1,1+$BB$4))</f>
        <v>#DIV/0!</v>
      </c>
      <c r="V20" s="55" t="e">
        <f ca="1">CORREL(OFFSET(review_polarity!U$3,$BB$5,0,1,1+$BB$4),OFFSET(review_polarity!U7,0,0,1,1+$BB$4))</f>
        <v>#DIV/0!</v>
      </c>
      <c r="W20" s="55" t="e">
        <f ca="1">CORREL(OFFSET(review_polarity!V$3,$BB$5,0,1,1+$BB$4),OFFSET(review_polarity!V7,0,0,1,1+$BB$4))</f>
        <v>#DIV/0!</v>
      </c>
      <c r="X20" s="55" t="e">
        <f ca="1">CORREL(OFFSET(review_polarity!W$3,$BB$5,0,1,1+$BB$4),OFFSET(review_polarity!W7,0,0,1,1+$BB$4))</f>
        <v>#DIV/0!</v>
      </c>
      <c r="Y20" s="55" t="e">
        <f ca="1">CORREL(OFFSET(review_polarity!X$3,$BB$5,0,1,1+$BB$4),OFFSET(review_polarity!X7,0,0,1,1+$BB$4))</f>
        <v>#DIV/0!</v>
      </c>
      <c r="Z20" s="55" t="e">
        <f ca="1">CORREL(OFFSET(review_polarity!Y$3,$BB$5,0,1,1+$BB$4),OFFSET(review_polarity!Y7,0,0,1,1+$BB$4))</f>
        <v>#DIV/0!</v>
      </c>
      <c r="AA20" s="55" t="e">
        <f ca="1">CORREL(OFFSET(review_polarity!Z$3,$BB$5,0,1,1+$BB$4),OFFSET(review_polarity!Z7,0,0,1,1+$BB$4))</f>
        <v>#DIV/0!</v>
      </c>
      <c r="AB20" s="55" t="e">
        <f ca="1">CORREL(OFFSET(review_polarity!AA$3,$BB$5,0,1,1+$BB$4),OFFSET(review_polarity!AA7,0,0,1,1+$BB$4))</f>
        <v>#DIV/0!</v>
      </c>
      <c r="AC20" s="55" t="e">
        <f ca="1">CORREL(OFFSET(review_polarity!AB$3,$BB$5,0,1,1+$BB$4),OFFSET(review_polarity!AB7,0,0,1,1+$BB$4))</f>
        <v>#DIV/0!</v>
      </c>
      <c r="AD20" s="55" t="e">
        <f ca="1">CORREL(OFFSET(review_polarity!AC$3,$BB$5,0,1,1+$BB$4),OFFSET(review_polarity!AC7,0,0,1,1+$BB$4))</f>
        <v>#DIV/0!</v>
      </c>
      <c r="AE20" s="55" t="e">
        <f ca="1">CORREL(OFFSET(review_polarity!AD$3,$BB$5,0,1,1+$BB$4),OFFSET(review_polarity!AD7,0,0,1,1+$BB$4))</f>
        <v>#DIV/0!</v>
      </c>
      <c r="AF20" s="55" t="e">
        <f ca="1">CORREL(OFFSET(review_polarity!AE$3,$BB$5,0,1,1+$BB$4),OFFSET(review_polarity!AE7,0,0,1,1+$BB$4))</f>
        <v>#DIV/0!</v>
      </c>
      <c r="AG20" s="55" t="e">
        <f ca="1">CORREL(OFFSET(review_polarity!AF$3,$BB$5,0,1,1+$BB$4),OFFSET(review_polarity!AF7,0,0,1,1+$BB$4))</f>
        <v>#DIV/0!</v>
      </c>
      <c r="AH20" s="55" t="e">
        <f ca="1">CORREL(OFFSET(review_polarity!AG$3,$BB$5,0,1,1+$BB$4),OFFSET(review_polarity!AG7,0,0,1,1+$BB$4))</f>
        <v>#DIV/0!</v>
      </c>
      <c r="AI20" s="55" t="e">
        <f ca="1">CORREL(OFFSET(review_polarity!AH$3,$BB$5,0,1,1+$BB$4),OFFSET(review_polarity!AH7,0,0,1,1+$BB$4))</f>
        <v>#DIV/0!</v>
      </c>
      <c r="AJ20" s="55" t="e">
        <f ca="1">CORREL(OFFSET(review_polarity!AI$3,$BB$5,0,1,1+$BB$4),OFFSET(review_polarity!AI7,0,0,1,1+$BB$4))</f>
        <v>#DIV/0!</v>
      </c>
      <c r="AK20" s="55" t="e">
        <f ca="1">CORREL(OFFSET(review_polarity!AJ$3,$BB$5,0,1,1+$BB$4),OFFSET(review_polarity!AJ7,0,0,1,1+$BB$4))</f>
        <v>#DIV/0!</v>
      </c>
      <c r="AL20" s="55" t="e">
        <f ca="1">CORREL(OFFSET(review_polarity!AK$3,$BB$5,0,1,1+$BB$4),OFFSET(review_polarity!AK7,0,0,1,1+$BB$4))</f>
        <v>#DIV/0!</v>
      </c>
      <c r="AM20" s="55" t="e">
        <f ca="1">CORREL(OFFSET(review_polarity!AL$3,$BB$5,0,1,1+$BB$4),OFFSET(review_polarity!AL7,0,0,1,1+$BB$4))</f>
        <v>#DIV/0!</v>
      </c>
      <c r="AN20" s="55" t="e">
        <f ca="1">CORREL(OFFSET(review_polarity!AM$3,$BB$5,0,1,1+$BB$4),OFFSET(review_polarity!AM7,0,0,1,1+$BB$4))</f>
        <v>#DIV/0!</v>
      </c>
      <c r="AO20" s="55" t="e">
        <f ca="1">CORREL(OFFSET(review_polarity!AN$3,$BB$5,0,1,1+$BB$4),OFFSET(review_polarity!AN7,0,0,1,1+$BB$4))</f>
        <v>#DIV/0!</v>
      </c>
      <c r="AP20" s="55" t="e">
        <f ca="1">CORREL(OFFSET(review_polarity!AO$3,$BB$5,0,1,1+$BB$4),OFFSET(review_polarity!AO7,0,0,1,1+$BB$4))</f>
        <v>#DIV/0!</v>
      </c>
      <c r="AQ20" s="55" t="e">
        <f ca="1">CORREL(OFFSET(review_polarity!AP$3,$BB$5,0,1,1+$BB$4),OFFSET(review_polarity!AP7,0,0,1,1+$BB$4))</f>
        <v>#DIV/0!</v>
      </c>
      <c r="AR20" s="55" t="e">
        <f ca="1">CORREL(OFFSET(review_polarity!AQ$3,$BB$5,0,1,1+$BB$4),OFFSET(review_polarity!AQ7,0,0,1,1+$BB$4))</f>
        <v>#DIV/0!</v>
      </c>
      <c r="AS20" s="55">
        <f ca="1">CORREL(OFFSET(review_polarity!AR$3,$BB$5,0,1,1+$BB$4),OFFSET(review_polarity!AR7,0,0,1,1+$BB$4))</f>
        <v>-0.26386430420508344</v>
      </c>
      <c r="AT20" s="55">
        <f ca="1">CORREL(OFFSET(review_polarity!AS$3,$BB$5,0,1,1+$BB$4),OFFSET(review_polarity!AS7,0,0,1,1+$BB$4))</f>
        <v>0.31632659072614916</v>
      </c>
      <c r="AU20" s="55">
        <f ca="1">CORREL(OFFSET(review_polarity!AT$3,$BB$5,0,1,1+$BB$4),OFFSET(review_polarity!AT7,0,0,1,1+$BB$4))</f>
        <v>0.65336762453684583</v>
      </c>
      <c r="AV20" s="55">
        <f ca="1">CORREL(OFFSET(review_polarity!AU$3,$BB$5,0,1,1+$BB$4),OFFSET(review_polarity!AU7,0,0,1,1+$BB$4))</f>
        <v>3.2483747514025461E-2</v>
      </c>
      <c r="AW20" s="55">
        <f ca="1">CORREL(OFFSET(review_polarity!AV$3,$BB$5,0,1,1+$BB$4),OFFSET(review_polarity!AV7,0,0,1,1+$BB$4))</f>
        <v>-5.8667474344753563E-2</v>
      </c>
      <c r="AX20" s="55">
        <f ca="1">CORREL(OFFSET(review_polarity!AW$3,$BB$5,0,1,1+$BB$4),OFFSET(review_polarity!AW7,0,0,1,1+$BB$4))</f>
        <v>-0.67290297430812684</v>
      </c>
      <c r="AY20" s="57">
        <f ca="1">CORREL(OFFSET(review_polarity!AX$3,$BB$5,0,1,1+$BB$4),OFFSET(review_polarity!AX7,0,0,1,1+$BB$4))</f>
        <v>-0.85523943328222773</v>
      </c>
      <c r="AZ20" s="89"/>
    </row>
    <row r="21" spans="1:52" ht="11.25" customHeight="1" x14ac:dyDescent="0.25">
      <c r="A21" s="7"/>
      <c r="B21" s="77" t="s">
        <v>142</v>
      </c>
      <c r="C21" s="81" t="e">
        <f ca="1">CORREL(OFFSET(review_polarity!B$3,$BB$5,0,1,1+$BB$4),OFFSET(review_polarity!C7,0,0,1,1+$BB$4))</f>
        <v>#DIV/0!</v>
      </c>
      <c r="D21" s="55" t="e">
        <f ca="1">CORREL(OFFSET(review_polarity!C$3,$BB$5,0,1,1+$BB$4),OFFSET(review_polarity!D7,0,0,1,1+$BB$4))</f>
        <v>#DIV/0!</v>
      </c>
      <c r="E21" s="55" t="e">
        <f ca="1">CORREL(OFFSET(review_polarity!D$3,$BB$5,0,1,1+$BB$4),OFFSET(review_polarity!E7,0,0,1,1+$BB$4))</f>
        <v>#DIV/0!</v>
      </c>
      <c r="F21" s="55" t="e">
        <f ca="1">CORREL(OFFSET(review_polarity!E$3,$BB$5,0,1,1+$BB$4),OFFSET(review_polarity!F7,0,0,1,1+$BB$4))</f>
        <v>#DIV/0!</v>
      </c>
      <c r="G21" s="55" t="e">
        <f ca="1">CORREL(OFFSET(review_polarity!F$3,$BB$5,0,1,1+$BB$4),OFFSET(review_polarity!G7,0,0,1,1+$BB$4))</f>
        <v>#DIV/0!</v>
      </c>
      <c r="H21" s="55" t="e">
        <f ca="1">CORREL(OFFSET(review_polarity!G$3,$BB$5,0,1,1+$BB$4),OFFSET(review_polarity!H7,0,0,1,1+$BB$4))</f>
        <v>#DIV/0!</v>
      </c>
      <c r="I21" s="55" t="e">
        <f ca="1">CORREL(OFFSET(review_polarity!H$3,$BB$5,0,1,1+$BB$4),OFFSET(review_polarity!I7,0,0,1,1+$BB$4))</f>
        <v>#DIV/0!</v>
      </c>
      <c r="J21" s="55" t="e">
        <f ca="1">CORREL(OFFSET(review_polarity!I$3,$BB$5,0,1,1+$BB$4),OFFSET(review_polarity!J7,0,0,1,1+$BB$4))</f>
        <v>#DIV/0!</v>
      </c>
      <c r="K21" s="55" t="e">
        <f ca="1">CORREL(OFFSET(review_polarity!J$3,$BB$5,0,1,1+$BB$4),OFFSET(review_polarity!K7,0,0,1,1+$BB$4))</f>
        <v>#DIV/0!</v>
      </c>
      <c r="L21" s="55" t="e">
        <f ca="1">CORREL(OFFSET(review_polarity!K$3,$BB$5,0,1,1+$BB$4),OFFSET(review_polarity!L7,0,0,1,1+$BB$4))</f>
        <v>#DIV/0!</v>
      </c>
      <c r="M21" s="55" t="e">
        <f ca="1">CORREL(OFFSET(review_polarity!L$3,$BB$5,0,1,1+$BB$4),OFFSET(review_polarity!M7,0,0,1,1+$BB$4))</f>
        <v>#DIV/0!</v>
      </c>
      <c r="N21" s="55" t="e">
        <f ca="1">CORREL(OFFSET(review_polarity!M$3,$BB$5,0,1,1+$BB$4),OFFSET(review_polarity!N7,0,0,1,1+$BB$4))</f>
        <v>#DIV/0!</v>
      </c>
      <c r="O21" s="55" t="e">
        <f ca="1">CORREL(OFFSET(review_polarity!N$3,$BB$5,0,1,1+$BB$4),OFFSET(review_polarity!O7,0,0,1,1+$BB$4))</f>
        <v>#DIV/0!</v>
      </c>
      <c r="P21" s="55" t="e">
        <f ca="1">CORREL(OFFSET(review_polarity!O$3,$BB$5,0,1,1+$BB$4),OFFSET(review_polarity!P7,0,0,1,1+$BB$4))</f>
        <v>#DIV/0!</v>
      </c>
      <c r="Q21" s="55" t="e">
        <f ca="1">CORREL(OFFSET(review_polarity!P$3,$BB$5,0,1,1+$BB$4),OFFSET(review_polarity!Q7,0,0,1,1+$BB$4))</f>
        <v>#DIV/0!</v>
      </c>
      <c r="R21" s="55" t="e">
        <f ca="1">CORREL(OFFSET(review_polarity!Q$3,$BB$5,0,1,1+$BB$4),OFFSET(review_polarity!R7,0,0,1,1+$BB$4))</f>
        <v>#DIV/0!</v>
      </c>
      <c r="S21" s="55" t="e">
        <f ca="1">CORREL(OFFSET(review_polarity!R$3,$BB$5,0,1,1+$BB$4),OFFSET(review_polarity!S7,0,0,1,1+$BB$4))</f>
        <v>#DIV/0!</v>
      </c>
      <c r="T21" s="85" t="e">
        <f ca="1">CORREL(OFFSET(review_polarity!S$3,$BB$5,0,1,1+$BB$4),OFFSET(review_polarity!T7,0,0,1,1+$BB$4))</f>
        <v>#DIV/0!</v>
      </c>
      <c r="U21" s="55" t="e">
        <f ca="1">CORREL(OFFSET(review_polarity!T$3,$BB$5,0,1,1+$BB$4),OFFSET(review_polarity!U7,0,0,1,1+$BB$4))</f>
        <v>#DIV/0!</v>
      </c>
      <c r="V21" s="55" t="e">
        <f ca="1">CORREL(OFFSET(review_polarity!U$3,$BB$5,0,1,1+$BB$4),OFFSET(review_polarity!V7,0,0,1,1+$BB$4))</f>
        <v>#DIV/0!</v>
      </c>
      <c r="W21" s="55" t="e">
        <f ca="1">CORREL(OFFSET(review_polarity!V$3,$BB$5,0,1,1+$BB$4),OFFSET(review_polarity!W7,0,0,1,1+$BB$4))</f>
        <v>#DIV/0!</v>
      </c>
      <c r="X21" s="55" t="e">
        <f ca="1">CORREL(OFFSET(review_polarity!W$3,$BB$5,0,1,1+$BB$4),OFFSET(review_polarity!X7,0,0,1,1+$BB$4))</f>
        <v>#DIV/0!</v>
      </c>
      <c r="Y21" s="55" t="e">
        <f ca="1">CORREL(OFFSET(review_polarity!X$3,$BB$5,0,1,1+$BB$4),OFFSET(review_polarity!Y7,0,0,1,1+$BB$4))</f>
        <v>#DIV/0!</v>
      </c>
      <c r="Z21" s="55" t="e">
        <f ca="1">CORREL(OFFSET(review_polarity!Y$3,$BB$5,0,1,1+$BB$4),OFFSET(review_polarity!Z7,0,0,1,1+$BB$4))</f>
        <v>#DIV/0!</v>
      </c>
      <c r="AA21" s="55" t="e">
        <f ca="1">CORREL(OFFSET(review_polarity!Z$3,$BB$5,0,1,1+$BB$4),OFFSET(review_polarity!AA7,0,0,1,1+$BB$4))</f>
        <v>#DIV/0!</v>
      </c>
      <c r="AB21" s="55" t="e">
        <f ca="1">CORREL(OFFSET(review_polarity!AA$3,$BB$5,0,1,1+$BB$4),OFFSET(review_polarity!AB7,0,0,1,1+$BB$4))</f>
        <v>#DIV/0!</v>
      </c>
      <c r="AC21" s="55" t="e">
        <f ca="1">CORREL(OFFSET(review_polarity!AB$3,$BB$5,0,1,1+$BB$4),OFFSET(review_polarity!AC7,0,0,1,1+$BB$4))</f>
        <v>#DIV/0!</v>
      </c>
      <c r="AD21" s="55" t="e">
        <f ca="1">CORREL(OFFSET(review_polarity!AC$3,$BB$5,0,1,1+$BB$4),OFFSET(review_polarity!AD7,0,0,1,1+$BB$4))</f>
        <v>#DIV/0!</v>
      </c>
      <c r="AE21" s="55" t="e">
        <f ca="1">CORREL(OFFSET(review_polarity!AD$3,$BB$5,0,1,1+$BB$4),OFFSET(review_polarity!AE7,0,0,1,1+$BB$4))</f>
        <v>#DIV/0!</v>
      </c>
      <c r="AF21" s="55" t="e">
        <f ca="1">CORREL(OFFSET(review_polarity!AE$3,$BB$5,0,1,1+$BB$4),OFFSET(review_polarity!AF7,0,0,1,1+$BB$4))</f>
        <v>#DIV/0!</v>
      </c>
      <c r="AG21" s="55" t="e">
        <f ca="1">CORREL(OFFSET(review_polarity!AF$3,$BB$5,0,1,1+$BB$4),OFFSET(review_polarity!AG7,0,0,1,1+$BB$4))</f>
        <v>#DIV/0!</v>
      </c>
      <c r="AH21" s="55" t="e">
        <f ca="1">CORREL(OFFSET(review_polarity!AG$3,$BB$5,0,1,1+$BB$4),OFFSET(review_polarity!AH7,0,0,1,1+$BB$4))</f>
        <v>#DIV/0!</v>
      </c>
      <c r="AI21" s="55" t="e">
        <f ca="1">CORREL(OFFSET(review_polarity!AH$3,$BB$5,0,1,1+$BB$4),OFFSET(review_polarity!AI7,0,0,1,1+$BB$4))</f>
        <v>#DIV/0!</v>
      </c>
      <c r="AJ21" s="55" t="e">
        <f ca="1">CORREL(OFFSET(review_polarity!AI$3,$BB$5,0,1,1+$BB$4),OFFSET(review_polarity!AJ7,0,0,1,1+$BB$4))</f>
        <v>#DIV/0!</v>
      </c>
      <c r="AK21" s="55" t="e">
        <f ca="1">CORREL(OFFSET(review_polarity!AJ$3,$BB$5,0,1,1+$BB$4),OFFSET(review_polarity!AK7,0,0,1,1+$BB$4))</f>
        <v>#DIV/0!</v>
      </c>
      <c r="AL21" s="55" t="e">
        <f ca="1">CORREL(OFFSET(review_polarity!AK$3,$BB$5,0,1,1+$BB$4),OFFSET(review_polarity!AL7,0,0,1,1+$BB$4))</f>
        <v>#DIV/0!</v>
      </c>
      <c r="AM21" s="55" t="e">
        <f ca="1">CORREL(OFFSET(review_polarity!AL$3,$BB$5,0,1,1+$BB$4),OFFSET(review_polarity!AM7,0,0,1,1+$BB$4))</f>
        <v>#DIV/0!</v>
      </c>
      <c r="AN21" s="55" t="e">
        <f ca="1">CORREL(OFFSET(review_polarity!AM$3,$BB$5,0,1,1+$BB$4),OFFSET(review_polarity!AN7,0,0,1,1+$BB$4))</f>
        <v>#DIV/0!</v>
      </c>
      <c r="AO21" s="55" t="e">
        <f ca="1">CORREL(OFFSET(review_polarity!AN$3,$BB$5,0,1,1+$BB$4),OFFSET(review_polarity!AO7,0,0,1,1+$BB$4))</f>
        <v>#DIV/0!</v>
      </c>
      <c r="AP21" s="55" t="e">
        <f ca="1">CORREL(OFFSET(review_polarity!AO$3,$BB$5,0,1,1+$BB$4),OFFSET(review_polarity!AP7,0,0,1,1+$BB$4))</f>
        <v>#DIV/0!</v>
      </c>
      <c r="AQ21" s="55" t="e">
        <f ca="1">CORREL(OFFSET(review_polarity!AP$3,$BB$5,0,1,1+$BB$4),OFFSET(review_polarity!AQ7,0,0,1,1+$BB$4))</f>
        <v>#DIV/0!</v>
      </c>
      <c r="AR21" s="55">
        <f ca="1">CORREL(OFFSET(review_polarity!AQ$3,$BB$5,0,1,1+$BB$4),OFFSET(review_polarity!AR7,0,0,1,1+$BB$4))</f>
        <v>-0.4084576993978411</v>
      </c>
      <c r="AS21" s="55">
        <f ca="1">CORREL(OFFSET(review_polarity!AR$3,$BB$5,0,1,1+$BB$4),OFFSET(review_polarity!AS7,0,0,1,1+$BB$4))</f>
        <v>-0.58615235434119384</v>
      </c>
      <c r="AT21" s="55">
        <f ca="1">CORREL(OFFSET(review_polarity!AS$3,$BB$5,0,1,1+$BB$4),OFFSET(review_polarity!AT7,0,0,1,1+$BB$4))</f>
        <v>-0.77420727039423942</v>
      </c>
      <c r="AU21" s="55">
        <f ca="1">CORREL(OFFSET(review_polarity!AT$3,$BB$5,0,1,1+$BB$4),OFFSET(review_polarity!AU7,0,0,1,1+$BB$4))</f>
        <v>0.46974181835419077</v>
      </c>
      <c r="AV21" s="55">
        <f ca="1">CORREL(OFFSET(review_polarity!AU$3,$BB$5,0,1,1+$BB$4),OFFSET(review_polarity!AV7,0,0,1,1+$BB$4))</f>
        <v>0.39433558347084274</v>
      </c>
      <c r="AW21" s="55">
        <f ca="1">CORREL(OFFSET(review_polarity!AV$3,$BB$5,0,1,1+$BB$4),OFFSET(review_polarity!AW7,0,0,1,1+$BB$4))</f>
        <v>0.89498668697734374</v>
      </c>
      <c r="AX21" s="55">
        <f ca="1">CORREL(OFFSET(review_polarity!AW$3,$BB$5,0,1,1+$BB$4),OFFSET(review_polarity!AX7,0,0,1,1+$BB$4))</f>
        <v>0.60996659049363489</v>
      </c>
      <c r="AY21" s="57"/>
      <c r="AZ21" s="89"/>
    </row>
    <row r="22" spans="1:52" ht="11.25" customHeight="1" x14ac:dyDescent="0.25">
      <c r="A22" s="7"/>
      <c r="B22" s="77" t="s">
        <v>143</v>
      </c>
      <c r="C22" s="81" t="e">
        <f ca="1">CORREL(OFFSET(review_polarity!B$3,$BB$5,0,1,1+$BB$4),OFFSET(review_polarity!D7,0,0,1,1+$BB$4))</f>
        <v>#DIV/0!</v>
      </c>
      <c r="D22" s="55" t="e">
        <f ca="1">CORREL(OFFSET(review_polarity!C$3,$BB$5,0,1,1+$BB$4),OFFSET(review_polarity!E7,0,0,1,1+$BB$4))</f>
        <v>#DIV/0!</v>
      </c>
      <c r="E22" s="55" t="e">
        <f ca="1">CORREL(OFFSET(review_polarity!D$3,$BB$5,0,1,1+$BB$4),OFFSET(review_polarity!F7,0,0,1,1+$BB$4))</f>
        <v>#DIV/0!</v>
      </c>
      <c r="F22" s="55" t="e">
        <f ca="1">CORREL(OFFSET(review_polarity!E$3,$BB$5,0,1,1+$BB$4),OFFSET(review_polarity!G7,0,0,1,1+$BB$4))</f>
        <v>#DIV/0!</v>
      </c>
      <c r="G22" s="55" t="e">
        <f ca="1">CORREL(OFFSET(review_polarity!F$3,$BB$5,0,1,1+$BB$4),OFFSET(review_polarity!H7,0,0,1,1+$BB$4))</f>
        <v>#DIV/0!</v>
      </c>
      <c r="H22" s="55" t="e">
        <f ca="1">CORREL(OFFSET(review_polarity!G$3,$BB$5,0,1,1+$BB$4),OFFSET(review_polarity!I7,0,0,1,1+$BB$4))</f>
        <v>#DIV/0!</v>
      </c>
      <c r="I22" s="55" t="e">
        <f ca="1">CORREL(OFFSET(review_polarity!H$3,$BB$5,0,1,1+$BB$4),OFFSET(review_polarity!J7,0,0,1,1+$BB$4))</f>
        <v>#DIV/0!</v>
      </c>
      <c r="J22" s="55" t="e">
        <f ca="1">CORREL(OFFSET(review_polarity!I$3,$BB$5,0,1,1+$BB$4),OFFSET(review_polarity!K7,0,0,1,1+$BB$4))</f>
        <v>#DIV/0!</v>
      </c>
      <c r="K22" s="55" t="e">
        <f ca="1">CORREL(OFFSET(review_polarity!J$3,$BB$5,0,1,1+$BB$4),OFFSET(review_polarity!L7,0,0,1,1+$BB$4))</f>
        <v>#DIV/0!</v>
      </c>
      <c r="L22" s="55" t="e">
        <f ca="1">CORREL(OFFSET(review_polarity!K$3,$BB$5,0,1,1+$BB$4),OFFSET(review_polarity!M7,0,0,1,1+$BB$4))</f>
        <v>#DIV/0!</v>
      </c>
      <c r="M22" s="55" t="e">
        <f ca="1">CORREL(OFFSET(review_polarity!L$3,$BB$5,0,1,1+$BB$4),OFFSET(review_polarity!N7,0,0,1,1+$BB$4))</f>
        <v>#DIV/0!</v>
      </c>
      <c r="N22" s="55" t="e">
        <f ca="1">CORREL(OFFSET(review_polarity!M$3,$BB$5,0,1,1+$BB$4),OFFSET(review_polarity!O7,0,0,1,1+$BB$4))</f>
        <v>#DIV/0!</v>
      </c>
      <c r="O22" s="55" t="e">
        <f ca="1">CORREL(OFFSET(review_polarity!N$3,$BB$5,0,1,1+$BB$4),OFFSET(review_polarity!P7,0,0,1,1+$BB$4))</f>
        <v>#DIV/0!</v>
      </c>
      <c r="P22" s="55" t="e">
        <f ca="1">CORREL(OFFSET(review_polarity!O$3,$BB$5,0,1,1+$BB$4),OFFSET(review_polarity!Q7,0,0,1,1+$BB$4))</f>
        <v>#DIV/0!</v>
      </c>
      <c r="Q22" s="55" t="e">
        <f ca="1">CORREL(OFFSET(review_polarity!P$3,$BB$5,0,1,1+$BB$4),OFFSET(review_polarity!R7,0,0,1,1+$BB$4))</f>
        <v>#DIV/0!</v>
      </c>
      <c r="R22" s="55" t="e">
        <f ca="1">CORREL(OFFSET(review_polarity!Q$3,$BB$5,0,1,1+$BB$4),OFFSET(review_polarity!S7,0,0,1,1+$BB$4))</f>
        <v>#DIV/0!</v>
      </c>
      <c r="S22" s="55" t="e">
        <f ca="1">CORREL(OFFSET(review_polarity!R$3,$BB$5,0,1,1+$BB$4),OFFSET(review_polarity!T7,0,0,1,1+$BB$4))</f>
        <v>#DIV/0!</v>
      </c>
      <c r="T22" s="85" t="e">
        <f ca="1">CORREL(OFFSET(review_polarity!S$3,$BB$5,0,1,1+$BB$4),OFFSET(review_polarity!U7,0,0,1,1+$BB$4))</f>
        <v>#DIV/0!</v>
      </c>
      <c r="U22" s="55" t="e">
        <f ca="1">CORREL(OFFSET(review_polarity!T$3,$BB$5,0,1,1+$BB$4),OFFSET(review_polarity!V7,0,0,1,1+$BB$4))</f>
        <v>#DIV/0!</v>
      </c>
      <c r="V22" s="55" t="e">
        <f ca="1">CORREL(OFFSET(review_polarity!U$3,$BB$5,0,1,1+$BB$4),OFFSET(review_polarity!W7,0,0,1,1+$BB$4))</f>
        <v>#DIV/0!</v>
      </c>
      <c r="W22" s="55" t="e">
        <f ca="1">CORREL(OFFSET(review_polarity!V$3,$BB$5,0,1,1+$BB$4),OFFSET(review_polarity!X7,0,0,1,1+$BB$4))</f>
        <v>#DIV/0!</v>
      </c>
      <c r="X22" s="55" t="e">
        <f ca="1">CORREL(OFFSET(review_polarity!W$3,$BB$5,0,1,1+$BB$4),OFFSET(review_polarity!Y7,0,0,1,1+$BB$4))</f>
        <v>#DIV/0!</v>
      </c>
      <c r="Y22" s="55" t="e">
        <f ca="1">CORREL(OFFSET(review_polarity!X$3,$BB$5,0,1,1+$BB$4),OFFSET(review_polarity!Z7,0,0,1,1+$BB$4))</f>
        <v>#DIV/0!</v>
      </c>
      <c r="Z22" s="55" t="e">
        <f ca="1">CORREL(OFFSET(review_polarity!Y$3,$BB$5,0,1,1+$BB$4),OFFSET(review_polarity!AA7,0,0,1,1+$BB$4))</f>
        <v>#DIV/0!</v>
      </c>
      <c r="AA22" s="55" t="e">
        <f ca="1">CORREL(OFFSET(review_polarity!Z$3,$BB$5,0,1,1+$BB$4),OFFSET(review_polarity!AB7,0,0,1,1+$BB$4))</f>
        <v>#DIV/0!</v>
      </c>
      <c r="AB22" s="55" t="e">
        <f ca="1">CORREL(OFFSET(review_polarity!AA$3,$BB$5,0,1,1+$BB$4),OFFSET(review_polarity!AC7,0,0,1,1+$BB$4))</f>
        <v>#DIV/0!</v>
      </c>
      <c r="AC22" s="55" t="e">
        <f ca="1">CORREL(OFFSET(review_polarity!AB$3,$BB$5,0,1,1+$BB$4),OFFSET(review_polarity!AD7,0,0,1,1+$BB$4))</f>
        <v>#DIV/0!</v>
      </c>
      <c r="AD22" s="55" t="e">
        <f ca="1">CORREL(OFFSET(review_polarity!AC$3,$BB$5,0,1,1+$BB$4),OFFSET(review_polarity!AE7,0,0,1,1+$BB$4))</f>
        <v>#DIV/0!</v>
      </c>
      <c r="AE22" s="55" t="e">
        <f ca="1">CORREL(OFFSET(review_polarity!AD$3,$BB$5,0,1,1+$BB$4),OFFSET(review_polarity!AF7,0,0,1,1+$BB$4))</f>
        <v>#DIV/0!</v>
      </c>
      <c r="AF22" s="55" t="e">
        <f ca="1">CORREL(OFFSET(review_polarity!AE$3,$BB$5,0,1,1+$BB$4),OFFSET(review_polarity!AG7,0,0,1,1+$BB$4))</f>
        <v>#DIV/0!</v>
      </c>
      <c r="AG22" s="55" t="e">
        <f ca="1">CORREL(OFFSET(review_polarity!AF$3,$BB$5,0,1,1+$BB$4),OFFSET(review_polarity!AH7,0,0,1,1+$BB$4))</f>
        <v>#DIV/0!</v>
      </c>
      <c r="AH22" s="55" t="e">
        <f ca="1">CORREL(OFFSET(review_polarity!AG$3,$BB$5,0,1,1+$BB$4),OFFSET(review_polarity!AI7,0,0,1,1+$BB$4))</f>
        <v>#DIV/0!</v>
      </c>
      <c r="AI22" s="55" t="e">
        <f ca="1">CORREL(OFFSET(review_polarity!AH$3,$BB$5,0,1,1+$BB$4),OFFSET(review_polarity!AJ7,0,0,1,1+$BB$4))</f>
        <v>#DIV/0!</v>
      </c>
      <c r="AJ22" s="55" t="e">
        <f ca="1">CORREL(OFFSET(review_polarity!AI$3,$BB$5,0,1,1+$BB$4),OFFSET(review_polarity!AK7,0,0,1,1+$BB$4))</f>
        <v>#DIV/0!</v>
      </c>
      <c r="AK22" s="55" t="e">
        <f ca="1">CORREL(OFFSET(review_polarity!AJ$3,$BB$5,0,1,1+$BB$4),OFFSET(review_polarity!AL7,0,0,1,1+$BB$4))</f>
        <v>#DIV/0!</v>
      </c>
      <c r="AL22" s="55" t="e">
        <f ca="1">CORREL(OFFSET(review_polarity!AK$3,$BB$5,0,1,1+$BB$4),OFFSET(review_polarity!AM7,0,0,1,1+$BB$4))</f>
        <v>#DIV/0!</v>
      </c>
      <c r="AM22" s="55" t="e">
        <f ca="1">CORREL(OFFSET(review_polarity!AL$3,$BB$5,0,1,1+$BB$4),OFFSET(review_polarity!AN7,0,0,1,1+$BB$4))</f>
        <v>#DIV/0!</v>
      </c>
      <c r="AN22" s="55" t="e">
        <f ca="1">CORREL(OFFSET(review_polarity!AM$3,$BB$5,0,1,1+$BB$4),OFFSET(review_polarity!AO7,0,0,1,1+$BB$4))</f>
        <v>#DIV/0!</v>
      </c>
      <c r="AO22" s="55" t="e">
        <f ca="1">CORREL(OFFSET(review_polarity!AN$3,$BB$5,0,1,1+$BB$4),OFFSET(review_polarity!AP7,0,0,1,1+$BB$4))</f>
        <v>#DIV/0!</v>
      </c>
      <c r="AP22" s="55" t="e">
        <f ca="1">CORREL(OFFSET(review_polarity!AO$3,$BB$5,0,1,1+$BB$4),OFFSET(review_polarity!AQ7,0,0,1,1+$BB$4))</f>
        <v>#DIV/0!</v>
      </c>
      <c r="AQ22" s="55">
        <f ca="1">CORREL(OFFSET(review_polarity!AP$3,$BB$5,0,1,1+$BB$4),OFFSET(review_polarity!AR7,0,0,1,1+$BB$4))</f>
        <v>7.5164394247799879E-3</v>
      </c>
      <c r="AR22" s="55">
        <f ca="1">CORREL(OFFSET(review_polarity!AQ$3,$BB$5,0,1,1+$BB$4),OFFSET(review_polarity!AS7,0,0,1,1+$BB$4))</f>
        <v>-0.48656537293909535</v>
      </c>
      <c r="AS22" s="55">
        <f ca="1">CORREL(OFFSET(review_polarity!AR$3,$BB$5,0,1,1+$BB$4),OFFSET(review_polarity!AT7,0,0,1,1+$BB$4))</f>
        <v>-0.4342736674217903</v>
      </c>
      <c r="AT22" s="55">
        <f ca="1">CORREL(OFFSET(review_polarity!AS$3,$BB$5,0,1,1+$BB$4),OFFSET(review_polarity!AU7,0,0,1,1+$BB$4))</f>
        <v>-0.72886727278567076</v>
      </c>
      <c r="AU22" s="55">
        <f ca="1">CORREL(OFFSET(review_polarity!AT$3,$BB$5,0,1,1+$BB$4),OFFSET(review_polarity!AV7,0,0,1,1+$BB$4))</f>
        <v>-9.3513323192719974E-2</v>
      </c>
      <c r="AV22" s="55">
        <f ca="1">CORREL(OFFSET(review_polarity!AU$3,$BB$5,0,1,1+$BB$4),OFFSET(review_polarity!AW7,0,0,1,1+$BB$4))</f>
        <v>1.5171793879696421E-2</v>
      </c>
      <c r="AW22" s="55">
        <f ca="1">CORREL(OFFSET(review_polarity!AV$3,$BB$5,0,1,1+$BB$4),OFFSET(review_polarity!AX7,0,0,1,1+$BB$4))</f>
        <v>0.1778717843249995</v>
      </c>
      <c r="AX22" s="55"/>
      <c r="AY22" s="57"/>
      <c r="AZ22" s="89"/>
    </row>
    <row r="23" spans="1:52" ht="11.25" customHeight="1" x14ac:dyDescent="0.25">
      <c r="A23" s="7"/>
      <c r="B23" s="77" t="s">
        <v>144</v>
      </c>
      <c r="C23" s="58" t="e">
        <f ca="1">CORREL(OFFSET(review_polarity!B$3,$BB$5,0,1,1+$BB$4),OFFSET(review_polarity!E7,0,0,1,1+$BB$4))</f>
        <v>#DIV/0!</v>
      </c>
      <c r="D23" s="59" t="e">
        <f ca="1">CORREL(OFFSET(review_polarity!C$3,$BB$5,0,1,1+$BB$4),OFFSET(review_polarity!F7,0,0,1,1+$BB$4))</f>
        <v>#DIV/0!</v>
      </c>
      <c r="E23" s="59" t="e">
        <f ca="1">CORREL(OFFSET(review_polarity!D$3,$BB$5,0,1,1+$BB$4),OFFSET(review_polarity!G7,0,0,1,1+$BB$4))</f>
        <v>#DIV/0!</v>
      </c>
      <c r="F23" s="59" t="e">
        <f ca="1">CORREL(OFFSET(review_polarity!E$3,$BB$5,0,1,1+$BB$4),OFFSET(review_polarity!H7,0,0,1,1+$BB$4))</f>
        <v>#DIV/0!</v>
      </c>
      <c r="G23" s="59" t="e">
        <f ca="1">CORREL(OFFSET(review_polarity!F$3,$BB$5,0,1,1+$BB$4),OFFSET(review_polarity!I7,0,0,1,1+$BB$4))</f>
        <v>#DIV/0!</v>
      </c>
      <c r="H23" s="59" t="e">
        <f ca="1">CORREL(OFFSET(review_polarity!G$3,$BB$5,0,1,1+$BB$4),OFFSET(review_polarity!J7,0,0,1,1+$BB$4))</f>
        <v>#DIV/0!</v>
      </c>
      <c r="I23" s="59" t="e">
        <f ca="1">CORREL(OFFSET(review_polarity!H$3,$BB$5,0,1,1+$BB$4),OFFSET(review_polarity!K7,0,0,1,1+$BB$4))</f>
        <v>#DIV/0!</v>
      </c>
      <c r="J23" s="59" t="e">
        <f ca="1">CORREL(OFFSET(review_polarity!I$3,$BB$5,0,1,1+$BB$4),OFFSET(review_polarity!L7,0,0,1,1+$BB$4))</f>
        <v>#DIV/0!</v>
      </c>
      <c r="K23" s="59" t="e">
        <f ca="1">CORREL(OFFSET(review_polarity!J$3,$BB$5,0,1,1+$BB$4),OFFSET(review_polarity!M7,0,0,1,1+$BB$4))</f>
        <v>#DIV/0!</v>
      </c>
      <c r="L23" s="59" t="e">
        <f ca="1">CORREL(OFFSET(review_polarity!K$3,$BB$5,0,1,1+$BB$4),OFFSET(review_polarity!N7,0,0,1,1+$BB$4))</f>
        <v>#DIV/0!</v>
      </c>
      <c r="M23" s="59" t="e">
        <f ca="1">CORREL(OFFSET(review_polarity!L$3,$BB$5,0,1,1+$BB$4),OFFSET(review_polarity!O7,0,0,1,1+$BB$4))</f>
        <v>#DIV/0!</v>
      </c>
      <c r="N23" s="59" t="e">
        <f ca="1">CORREL(OFFSET(review_polarity!M$3,$BB$5,0,1,1+$BB$4),OFFSET(review_polarity!P7,0,0,1,1+$BB$4))</f>
        <v>#DIV/0!</v>
      </c>
      <c r="O23" s="59" t="e">
        <f ca="1">CORREL(OFFSET(review_polarity!N$3,$BB$5,0,1,1+$BB$4),OFFSET(review_polarity!Q7,0,0,1,1+$BB$4))</f>
        <v>#DIV/0!</v>
      </c>
      <c r="P23" s="59" t="e">
        <f ca="1">CORREL(OFFSET(review_polarity!O$3,$BB$5,0,1,1+$BB$4),OFFSET(review_polarity!R7,0,0,1,1+$BB$4))</f>
        <v>#DIV/0!</v>
      </c>
      <c r="Q23" s="59" t="e">
        <f ca="1">CORREL(OFFSET(review_polarity!P$3,$BB$5,0,1,1+$BB$4),OFFSET(review_polarity!S7,0,0,1,1+$BB$4))</f>
        <v>#DIV/0!</v>
      </c>
      <c r="R23" s="59" t="e">
        <f ca="1">CORREL(OFFSET(review_polarity!Q$3,$BB$5,0,1,1+$BB$4),OFFSET(review_polarity!T7,0,0,1,1+$BB$4))</f>
        <v>#DIV/0!</v>
      </c>
      <c r="S23" s="59" t="e">
        <f ca="1">CORREL(OFFSET(review_polarity!R$3,$BB$5,0,1,1+$BB$4),OFFSET(review_polarity!U7,0,0,1,1+$BB$4))</f>
        <v>#DIV/0!</v>
      </c>
      <c r="T23" s="86" t="e">
        <f ca="1">CORREL(OFFSET(review_polarity!S$3,$BB$5,0,1,1+$BB$4),OFFSET(review_polarity!V7,0,0,1,1+$BB$4))</f>
        <v>#DIV/0!</v>
      </c>
      <c r="U23" s="59" t="e">
        <f ca="1">CORREL(OFFSET(review_polarity!T$3,$BB$5,0,1,1+$BB$4),OFFSET(review_polarity!W7,0,0,1,1+$BB$4))</f>
        <v>#DIV/0!</v>
      </c>
      <c r="V23" s="59" t="e">
        <f ca="1">CORREL(OFFSET(review_polarity!U$3,$BB$5,0,1,1+$BB$4),OFFSET(review_polarity!X7,0,0,1,1+$BB$4))</f>
        <v>#DIV/0!</v>
      </c>
      <c r="W23" s="59" t="e">
        <f ca="1">CORREL(OFFSET(review_polarity!V$3,$BB$5,0,1,1+$BB$4),OFFSET(review_polarity!Y7,0,0,1,1+$BB$4))</f>
        <v>#DIV/0!</v>
      </c>
      <c r="X23" s="59" t="e">
        <f ca="1">CORREL(OFFSET(review_polarity!W$3,$BB$5,0,1,1+$BB$4),OFFSET(review_polarity!Z7,0,0,1,1+$BB$4))</f>
        <v>#DIV/0!</v>
      </c>
      <c r="Y23" s="59" t="e">
        <f ca="1">CORREL(OFFSET(review_polarity!X$3,$BB$5,0,1,1+$BB$4),OFFSET(review_polarity!AA7,0,0,1,1+$BB$4))</f>
        <v>#DIV/0!</v>
      </c>
      <c r="Z23" s="59" t="e">
        <f ca="1">CORREL(OFFSET(review_polarity!Y$3,$BB$5,0,1,1+$BB$4),OFFSET(review_polarity!AB7,0,0,1,1+$BB$4))</f>
        <v>#DIV/0!</v>
      </c>
      <c r="AA23" s="59" t="e">
        <f ca="1">CORREL(OFFSET(review_polarity!Z$3,$BB$5,0,1,1+$BB$4),OFFSET(review_polarity!AC7,0,0,1,1+$BB$4))</f>
        <v>#DIV/0!</v>
      </c>
      <c r="AB23" s="59" t="e">
        <f ca="1">CORREL(OFFSET(review_polarity!AA$3,$BB$5,0,1,1+$BB$4),OFFSET(review_polarity!AD7,0,0,1,1+$BB$4))</f>
        <v>#DIV/0!</v>
      </c>
      <c r="AC23" s="59" t="e">
        <f ca="1">CORREL(OFFSET(review_polarity!AB$3,$BB$5,0,1,1+$BB$4),OFFSET(review_polarity!AE7,0,0,1,1+$BB$4))</f>
        <v>#DIV/0!</v>
      </c>
      <c r="AD23" s="59" t="e">
        <f ca="1">CORREL(OFFSET(review_polarity!AC$3,$BB$5,0,1,1+$BB$4),OFFSET(review_polarity!AF7,0,0,1,1+$BB$4))</f>
        <v>#DIV/0!</v>
      </c>
      <c r="AE23" s="59" t="e">
        <f ca="1">CORREL(OFFSET(review_polarity!AD$3,$BB$5,0,1,1+$BB$4),OFFSET(review_polarity!AG7,0,0,1,1+$BB$4))</f>
        <v>#DIV/0!</v>
      </c>
      <c r="AF23" s="59" t="e">
        <f ca="1">CORREL(OFFSET(review_polarity!AE$3,$BB$5,0,1,1+$BB$4),OFFSET(review_polarity!AH7,0,0,1,1+$BB$4))</f>
        <v>#DIV/0!</v>
      </c>
      <c r="AG23" s="59" t="e">
        <f ca="1">CORREL(OFFSET(review_polarity!AF$3,$BB$5,0,1,1+$BB$4),OFFSET(review_polarity!AI7,0,0,1,1+$BB$4))</f>
        <v>#DIV/0!</v>
      </c>
      <c r="AH23" s="59" t="e">
        <f ca="1">CORREL(OFFSET(review_polarity!AG$3,$BB$5,0,1,1+$BB$4),OFFSET(review_polarity!AJ7,0,0,1,1+$BB$4))</f>
        <v>#DIV/0!</v>
      </c>
      <c r="AI23" s="59" t="e">
        <f ca="1">CORREL(OFFSET(review_polarity!AH$3,$BB$5,0,1,1+$BB$4),OFFSET(review_polarity!AK7,0,0,1,1+$BB$4))</f>
        <v>#DIV/0!</v>
      </c>
      <c r="AJ23" s="59" t="e">
        <f ca="1">CORREL(OFFSET(review_polarity!AI$3,$BB$5,0,1,1+$BB$4),OFFSET(review_polarity!AL7,0,0,1,1+$BB$4))</f>
        <v>#DIV/0!</v>
      </c>
      <c r="AK23" s="59" t="e">
        <f ca="1">CORREL(OFFSET(review_polarity!AJ$3,$BB$5,0,1,1+$BB$4),OFFSET(review_polarity!AM7,0,0,1,1+$BB$4))</f>
        <v>#DIV/0!</v>
      </c>
      <c r="AL23" s="59" t="e">
        <f ca="1">CORREL(OFFSET(review_polarity!AK$3,$BB$5,0,1,1+$BB$4),OFFSET(review_polarity!AN7,0,0,1,1+$BB$4))</f>
        <v>#DIV/0!</v>
      </c>
      <c r="AM23" s="59" t="e">
        <f ca="1">CORREL(OFFSET(review_polarity!AL$3,$BB$5,0,1,1+$BB$4),OFFSET(review_polarity!AO7,0,0,1,1+$BB$4))</f>
        <v>#DIV/0!</v>
      </c>
      <c r="AN23" s="59" t="e">
        <f ca="1">CORREL(OFFSET(review_polarity!AM$3,$BB$5,0,1,1+$BB$4),OFFSET(review_polarity!AP7,0,0,1,1+$BB$4))</f>
        <v>#DIV/0!</v>
      </c>
      <c r="AO23" s="59" t="e">
        <f ca="1">CORREL(OFFSET(review_polarity!AN$3,$BB$5,0,1,1+$BB$4),OFFSET(review_polarity!AQ7,0,0,1,1+$BB$4))</f>
        <v>#DIV/0!</v>
      </c>
      <c r="AP23" s="59">
        <f ca="1">CORREL(OFFSET(review_polarity!AO$3,$BB$5,0,1,1+$BB$4),OFFSET(review_polarity!AR7,0,0,1,1+$BB$4))</f>
        <v>0.85429922332769437</v>
      </c>
      <c r="AQ23" s="59">
        <f ca="1">CORREL(OFFSET(review_polarity!AP$3,$BB$5,0,1,1+$BB$4),OFFSET(review_polarity!AS7,0,0,1,1+$BB$4))</f>
        <v>0.86775657904341563</v>
      </c>
      <c r="AR23" s="59">
        <f ca="1">CORREL(OFFSET(review_polarity!AQ$3,$BB$5,0,1,1+$BB$4),OFFSET(review_polarity!AT7,0,0,1,1+$BB$4))</f>
        <v>0.89377484339510005</v>
      </c>
      <c r="AS23" s="59">
        <f ca="1">CORREL(OFFSET(review_polarity!AR$3,$BB$5,0,1,1+$BB$4),OFFSET(review_polarity!AU7,0,0,1,1+$BB$4))</f>
        <v>0.78545849413661994</v>
      </c>
      <c r="AT23" s="59">
        <f ca="1">CORREL(OFFSET(review_polarity!AS$3,$BB$5,0,1,1+$BB$4),OFFSET(review_polarity!AV7,0,0,1,1+$BB$4))</f>
        <v>-0.1896862931363526</v>
      </c>
      <c r="AU23" s="59">
        <f ca="1">CORREL(OFFSET(review_polarity!AT$3,$BB$5,0,1,1+$BB$4),OFFSET(review_polarity!AW7,0,0,1,1+$BB$4))</f>
        <v>-0.57013840188618237</v>
      </c>
      <c r="AV23" s="59">
        <f ca="1">CORREL(OFFSET(review_polarity!AU$3,$BB$5,0,1,1+$BB$4),OFFSET(review_polarity!AX7,0,0,1,1+$BB$4))</f>
        <v>-8.7230943460373064E-2</v>
      </c>
      <c r="AW23" s="59"/>
      <c r="AX23" s="59"/>
      <c r="AY23" s="60"/>
      <c r="AZ23" s="89"/>
    </row>
    <row r="24" spans="1:52" ht="11.25" customHeight="1" x14ac:dyDescent="0.25">
      <c r="A24" s="8" t="s">
        <v>2</v>
      </c>
      <c r="B24" s="76" t="s">
        <v>141</v>
      </c>
      <c r="C24" s="81">
        <f ca="1">CORREL(OFFSET(review_polarity!B$3,$BB$5,0,1,1+$BB$4),OFFSET(review_polarity!B8,0,0,1,1+$BB$4))</f>
        <v>-0.5474850080783572</v>
      </c>
      <c r="D24" s="55">
        <f ca="1">CORREL(OFFSET(review_polarity!C$3,$BB$5,0,1,1+$BB$4),OFFSET(review_polarity!C8,0,0,1,1+$BB$4))</f>
        <v>-0.46059546543636865</v>
      </c>
      <c r="E24" s="55">
        <f ca="1">CORREL(OFFSET(review_polarity!D$3,$BB$5,0,1,1+$BB$4),OFFSET(review_polarity!D8,0,0,1,1+$BB$4))</f>
        <v>-0.57886408758515018</v>
      </c>
      <c r="F24" s="55">
        <f ca="1">CORREL(OFFSET(review_polarity!E$3,$BB$5,0,1,1+$BB$4),OFFSET(review_polarity!E8,0,0,1,1+$BB$4))</f>
        <v>-0.26352502785817261</v>
      </c>
      <c r="G24" s="55">
        <f ca="1">CORREL(OFFSET(review_polarity!F$3,$BB$5,0,1,1+$BB$4),OFFSET(review_polarity!F8,0,0,1,1+$BB$4))</f>
        <v>-0.7785841312110543</v>
      </c>
      <c r="H24" s="55">
        <f ca="1">CORREL(OFFSET(review_polarity!G$3,$BB$5,0,1,1+$BB$4),OFFSET(review_polarity!G8,0,0,1,1+$BB$4))</f>
        <v>-0.78626732362729945</v>
      </c>
      <c r="I24" s="55">
        <f ca="1">CORREL(OFFSET(review_polarity!H$3,$BB$5,0,1,1+$BB$4),OFFSET(review_polarity!H8,0,0,1,1+$BB$4))</f>
        <v>-0.25840476766167059</v>
      </c>
      <c r="J24" s="55">
        <f ca="1">CORREL(OFFSET(review_polarity!I$3,$BB$5,0,1,1+$BB$4),OFFSET(review_polarity!I8,0,0,1,1+$BB$4))</f>
        <v>-0.2522688240206804</v>
      </c>
      <c r="K24" s="55">
        <f ca="1">CORREL(OFFSET(review_polarity!J$3,$BB$5,0,1,1+$BB$4),OFFSET(review_polarity!J8,0,0,1,1+$BB$4))</f>
        <v>-0.85507482230271725</v>
      </c>
      <c r="L24" s="55">
        <f ca="1">CORREL(OFFSET(review_polarity!K$3,$BB$5,0,1,1+$BB$4),OFFSET(review_polarity!K8,0,0,1,1+$BB$4))</f>
        <v>0.13788284574118906</v>
      </c>
      <c r="M24" s="55">
        <f ca="1">CORREL(OFFSET(review_polarity!L$3,$BB$5,0,1,1+$BB$4),OFFSET(review_polarity!L8,0,0,1,1+$BB$4))</f>
        <v>9.5658641442001396E-2</v>
      </c>
      <c r="N24" s="55">
        <f ca="1">CORREL(OFFSET(review_polarity!M$3,$BB$5,0,1,1+$BB$4),OFFSET(review_polarity!M8,0,0,1,1+$BB$4))</f>
        <v>0.32695135652340346</v>
      </c>
      <c r="O24" s="55">
        <f ca="1">CORREL(OFFSET(review_polarity!N$3,$BB$5,0,1,1+$BB$4),OFFSET(review_polarity!N8,0,0,1,1+$BB$4))</f>
        <v>0.37291590805516323</v>
      </c>
      <c r="P24" s="55">
        <f ca="1">CORREL(OFFSET(review_polarity!O$3,$BB$5,0,1,1+$BB$4),OFFSET(review_polarity!O8,0,0,1,1+$BB$4))</f>
        <v>0.18263358175135755</v>
      </c>
      <c r="Q24" s="55">
        <f ca="1">CORREL(OFFSET(review_polarity!P$3,$BB$5,0,1,1+$BB$4),OFFSET(review_polarity!P8,0,0,1,1+$BB$4))</f>
        <v>0.41535556859235573</v>
      </c>
      <c r="R24" s="55">
        <f ca="1">CORREL(OFFSET(review_polarity!Q$3,$BB$5,0,1,1+$BB$4),OFFSET(review_polarity!Q8,0,0,1,1+$BB$4))</f>
        <v>0.66961070564036718</v>
      </c>
      <c r="S24" s="55">
        <f ca="1">CORREL(OFFSET(review_polarity!R$3,$BB$5,0,1,1+$BB$4),OFFSET(review_polarity!R8,0,0,1,1+$BB$4))</f>
        <v>0.66263583139285731</v>
      </c>
      <c r="T24" s="85">
        <f ca="1">CORREL(OFFSET(review_polarity!S$3,$BB$5,0,1,1+$BB$4),OFFSET(review_polarity!S8,0,0,1,1+$BB$4))</f>
        <v>0.52324239871603495</v>
      </c>
      <c r="U24" s="55">
        <f ca="1">CORREL(OFFSET(review_polarity!T$3,$BB$5,0,1,1+$BB$4),OFFSET(review_polarity!T8,0,0,1,1+$BB$4))</f>
        <v>0.40502043693372008</v>
      </c>
      <c r="V24" s="55">
        <f ca="1">CORREL(OFFSET(review_polarity!U$3,$BB$5,0,1,1+$BB$4),OFFSET(review_polarity!U8,0,0,1,1+$BB$4))</f>
        <v>0.65317231617611393</v>
      </c>
      <c r="W24" s="55">
        <f ca="1">CORREL(OFFSET(review_polarity!V$3,$BB$5,0,1,1+$BB$4),OFFSET(review_polarity!V8,0,0,1,1+$BB$4))</f>
        <v>-0.35555215864483941</v>
      </c>
      <c r="X24" s="55">
        <f ca="1">CORREL(OFFSET(review_polarity!W$3,$BB$5,0,1,1+$BB$4),OFFSET(review_polarity!W8,0,0,1,1+$BB$4))</f>
        <v>-0.26184010646429617</v>
      </c>
      <c r="Y24" s="55">
        <f ca="1">CORREL(OFFSET(review_polarity!X$3,$BB$5,0,1,1+$BB$4),OFFSET(review_polarity!X8,0,0,1,1+$BB$4))</f>
        <v>0.58684439828475776</v>
      </c>
      <c r="Z24" s="55">
        <f ca="1">CORREL(OFFSET(review_polarity!Y$3,$BB$5,0,1,1+$BB$4),OFFSET(review_polarity!Y8,0,0,1,1+$BB$4))</f>
        <v>0.46510062650356132</v>
      </c>
      <c r="AA24" s="55">
        <f ca="1">CORREL(OFFSET(review_polarity!Z$3,$BB$5,0,1,1+$BB$4),OFFSET(review_polarity!Z8,0,0,1,1+$BB$4))</f>
        <v>0.53904492813869598</v>
      </c>
      <c r="AB24" s="55">
        <f ca="1">CORREL(OFFSET(review_polarity!AA$3,$BB$5,0,1,1+$BB$4),OFFSET(review_polarity!AA8,0,0,1,1+$BB$4))</f>
        <v>-8.3989829952316172E-2</v>
      </c>
      <c r="AC24" s="55">
        <f ca="1">CORREL(OFFSET(review_polarity!AB$3,$BB$5,0,1,1+$BB$4),OFFSET(review_polarity!AB8,0,0,1,1+$BB$4))</f>
        <v>-0.78943153065153848</v>
      </c>
      <c r="AD24" s="55">
        <f ca="1">CORREL(OFFSET(review_polarity!AC$3,$BB$5,0,1,1+$BB$4),OFFSET(review_polarity!AC8,0,0,1,1+$BB$4))</f>
        <v>-0.64702897009966598</v>
      </c>
      <c r="AE24" s="55">
        <f ca="1">CORREL(OFFSET(review_polarity!AD$3,$BB$5,0,1,1+$BB$4),OFFSET(review_polarity!AD8,0,0,1,1+$BB$4))</f>
        <v>-0.87800142282552684</v>
      </c>
      <c r="AF24" s="55">
        <f ca="1">CORREL(OFFSET(review_polarity!AE$3,$BB$5,0,1,1+$BB$4),OFFSET(review_polarity!AE8,0,0,1,1+$BB$4))</f>
        <v>-0.16960352429569794</v>
      </c>
      <c r="AG24" s="55">
        <f ca="1">CORREL(OFFSET(review_polarity!AF$3,$BB$5,0,1,1+$BB$4),OFFSET(review_polarity!AF8,0,0,1,1+$BB$4))</f>
        <v>-0.42761884684107915</v>
      </c>
      <c r="AH24" s="55">
        <f ca="1">CORREL(OFFSET(review_polarity!AG$3,$BB$5,0,1,1+$BB$4),OFFSET(review_polarity!AG8,0,0,1,1+$BB$4))</f>
        <v>-0.73666966639798837</v>
      </c>
      <c r="AI24" s="55">
        <f ca="1">CORREL(OFFSET(review_polarity!AH$3,$BB$5,0,1,1+$BB$4),OFFSET(review_polarity!AH8,0,0,1,1+$BB$4))</f>
        <v>-0.80313328444142151</v>
      </c>
      <c r="AJ24" s="55">
        <f ca="1">CORREL(OFFSET(review_polarity!AI$3,$BB$5,0,1,1+$BB$4),OFFSET(review_polarity!AI8,0,0,1,1+$BB$4))</f>
        <v>-0.5067660020789867</v>
      </c>
      <c r="AK24" s="55">
        <f ca="1">CORREL(OFFSET(review_polarity!AJ$3,$BB$5,0,1,1+$BB$4),OFFSET(review_polarity!AJ8,0,0,1,1+$BB$4))</f>
        <v>0.62711971701744951</v>
      </c>
      <c r="AL24" s="55">
        <f ca="1">CORREL(OFFSET(review_polarity!AK$3,$BB$5,0,1,1+$BB$4),OFFSET(review_polarity!AK8,0,0,1,1+$BB$4))</f>
        <v>-0.35652667328070836</v>
      </c>
      <c r="AM24" s="55">
        <f ca="1">CORREL(OFFSET(review_polarity!AL$3,$BB$5,0,1,1+$BB$4),OFFSET(review_polarity!AL8,0,0,1,1+$BB$4))</f>
        <v>-0.50945181170997011</v>
      </c>
      <c r="AN24" s="55">
        <f ca="1">CORREL(OFFSET(review_polarity!AM$3,$BB$5,0,1,1+$BB$4),OFFSET(review_polarity!AM8,0,0,1,1+$BB$4))</f>
        <v>-0.6098707773818246</v>
      </c>
      <c r="AO24" s="55">
        <f ca="1">CORREL(OFFSET(review_polarity!AN$3,$BB$5,0,1,1+$BB$4),OFFSET(review_polarity!AN8,0,0,1,1+$BB$4))</f>
        <v>-0.63742607357748471</v>
      </c>
      <c r="AP24" s="55">
        <f ca="1">CORREL(OFFSET(review_polarity!AO$3,$BB$5,0,1,1+$BB$4),OFFSET(review_polarity!AO8,0,0,1,1+$BB$4))</f>
        <v>-0.80864090089530161</v>
      </c>
      <c r="AQ24" s="55">
        <f ca="1">CORREL(OFFSET(review_polarity!AP$3,$BB$5,0,1,1+$BB$4),OFFSET(review_polarity!AP8,0,0,1,1+$BB$4))</f>
        <v>-0.61678507905987945</v>
      </c>
      <c r="AR24" s="55">
        <f ca="1">CORREL(OFFSET(review_polarity!AQ$3,$BB$5,0,1,1+$BB$4),OFFSET(review_polarity!AQ8,0,0,1,1+$BB$4))</f>
        <v>-0.48682150372599886</v>
      </c>
      <c r="AS24" s="55">
        <f ca="1">CORREL(OFFSET(review_polarity!AR$3,$BB$5,0,1,1+$BB$4),OFFSET(review_polarity!AR8,0,0,1,1+$BB$4))</f>
        <v>-0.68333696952770617</v>
      </c>
      <c r="AT24" s="55">
        <f ca="1">CORREL(OFFSET(review_polarity!AS$3,$BB$5,0,1,1+$BB$4),OFFSET(review_polarity!AS8,0,0,1,1+$BB$4))</f>
        <v>-0.39823420973658541</v>
      </c>
      <c r="AU24" s="55">
        <f ca="1">CORREL(OFFSET(review_polarity!AT$3,$BB$5,0,1,1+$BB$4),OFFSET(review_polarity!AT8,0,0,1,1+$BB$4))</f>
        <v>-0.47161762000787166</v>
      </c>
      <c r="AV24" s="55">
        <f ca="1">CORREL(OFFSET(review_polarity!AU$3,$BB$5,0,1,1+$BB$4),OFFSET(review_polarity!AU8,0,0,1,1+$BB$4))</f>
        <v>-0.33745767995590303</v>
      </c>
      <c r="AW24" s="55">
        <f ca="1">CORREL(OFFSET(review_polarity!AV$3,$BB$5,0,1,1+$BB$4),OFFSET(review_polarity!AV8,0,0,1,1+$BB$4))</f>
        <v>-0.66935484218227403</v>
      </c>
      <c r="AX24" s="55">
        <f ca="1">CORREL(OFFSET(review_polarity!AW$3,$BB$5,0,1,1+$BB$4),OFFSET(review_polarity!AW8,0,0,1,1+$BB$4))</f>
        <v>-0.61031697363484827</v>
      </c>
      <c r="AY24" s="57">
        <f ca="1">CORREL(OFFSET(review_polarity!AX$3,$BB$5,0,1,1+$BB$4),OFFSET(review_polarity!AX8,0,0,1,1+$BB$4))</f>
        <v>-0.53624265891757172</v>
      </c>
      <c r="AZ24" s="89"/>
    </row>
    <row r="25" spans="1:52" ht="11.25" customHeight="1" x14ac:dyDescent="0.25">
      <c r="A25" s="7"/>
      <c r="B25" s="77" t="s">
        <v>142</v>
      </c>
      <c r="C25" s="81">
        <f ca="1">CORREL(OFFSET(review_polarity!B$3,$BB$5,0,1,1+$BB$4),OFFSET(review_polarity!C8,0,0,1,1+$BB$4))</f>
        <v>-0.41344970871845316</v>
      </c>
      <c r="D25" s="55">
        <f ca="1">CORREL(OFFSET(review_polarity!C$3,$BB$5,0,1,1+$BB$4),OFFSET(review_polarity!D8,0,0,1,1+$BB$4))</f>
        <v>-3.7013622401505408E-2</v>
      </c>
      <c r="E25" s="55">
        <f ca="1">CORREL(OFFSET(review_polarity!D$3,$BB$5,0,1,1+$BB$4),OFFSET(review_polarity!E8,0,0,1,1+$BB$4))</f>
        <v>0.38530723196307087</v>
      </c>
      <c r="F25" s="55">
        <f ca="1">CORREL(OFFSET(review_polarity!E$3,$BB$5,0,1,1+$BB$4),OFFSET(review_polarity!F8,0,0,1,1+$BB$4))</f>
        <v>-0.1003732355478661</v>
      </c>
      <c r="G25" s="55">
        <f ca="1">CORREL(OFFSET(review_polarity!F$3,$BB$5,0,1,1+$BB$4),OFFSET(review_polarity!G8,0,0,1,1+$BB$4))</f>
        <v>-0.43171670224853803</v>
      </c>
      <c r="H25" s="55">
        <f ca="1">CORREL(OFFSET(review_polarity!G$3,$BB$5,0,1,1+$BB$4),OFFSET(review_polarity!H8,0,0,1,1+$BB$4))</f>
        <v>-0.98984209191702133</v>
      </c>
      <c r="I25" s="55">
        <f ca="1">CORREL(OFFSET(review_polarity!H$3,$BB$5,0,1,1+$BB$4),OFFSET(review_polarity!I8,0,0,1,1+$BB$4))</f>
        <v>0.21356473065587264</v>
      </c>
      <c r="J25" s="55">
        <f ca="1">CORREL(OFFSET(review_polarity!I$3,$BB$5,0,1,1+$BB$4),OFFSET(review_polarity!J8,0,0,1,1+$BB$4))</f>
        <v>0.7777968639952465</v>
      </c>
      <c r="K25" s="55">
        <f ca="1">CORREL(OFFSET(review_polarity!J$3,$BB$5,0,1,1+$BB$4),OFFSET(review_polarity!K8,0,0,1,1+$BB$4))</f>
        <v>0.91390559077286759</v>
      </c>
      <c r="L25" s="55">
        <f ca="1">CORREL(OFFSET(review_polarity!K$3,$BB$5,0,1,1+$BB$4),OFFSET(review_polarity!L8,0,0,1,1+$BB$4))</f>
        <v>0.67610640487513518</v>
      </c>
      <c r="M25" s="55">
        <f ca="1">CORREL(OFFSET(review_polarity!L$3,$BB$5,0,1,1+$BB$4),OFFSET(review_polarity!M8,0,0,1,1+$BB$4))</f>
        <v>0.72429015275248365</v>
      </c>
      <c r="N25" s="55">
        <f ca="1">CORREL(OFFSET(review_polarity!M$3,$BB$5,0,1,1+$BB$4),OFFSET(review_polarity!N8,0,0,1,1+$BB$4))</f>
        <v>0.56105482055330247</v>
      </c>
      <c r="O25" s="55">
        <f ca="1">CORREL(OFFSET(review_polarity!N$3,$BB$5,0,1,1+$BB$4),OFFSET(review_polarity!O8,0,0,1,1+$BB$4))</f>
        <v>-2.3646747269252533E-2</v>
      </c>
      <c r="P25" s="55">
        <f ca="1">CORREL(OFFSET(review_polarity!O$3,$BB$5,0,1,1+$BB$4),OFFSET(review_polarity!P8,0,0,1,1+$BB$4))</f>
        <v>-0.4477079227866762</v>
      </c>
      <c r="Q25" s="55">
        <f ca="1">CORREL(OFFSET(review_polarity!P$3,$BB$5,0,1,1+$BB$4),OFFSET(review_polarity!Q8,0,0,1,1+$BB$4))</f>
        <v>-0.23615415768085318</v>
      </c>
      <c r="R25" s="55">
        <f ca="1">CORREL(OFFSET(review_polarity!Q$3,$BB$5,0,1,1+$BB$4),OFFSET(review_polarity!R8,0,0,1,1+$BB$4))</f>
        <v>-2.3772954845568132E-2</v>
      </c>
      <c r="S25" s="55">
        <f ca="1">CORREL(OFFSET(review_polarity!R$3,$BB$5,0,1,1+$BB$4),OFFSET(review_polarity!S8,0,0,1,1+$BB$4))</f>
        <v>0.58381751123748371</v>
      </c>
      <c r="T25" s="85">
        <f ca="1">CORREL(OFFSET(review_polarity!S$3,$BB$5,0,1,1+$BB$4),OFFSET(review_polarity!T8,0,0,1,1+$BB$4))</f>
        <v>0.57586030846854208</v>
      </c>
      <c r="U25" s="55">
        <f ca="1">CORREL(OFFSET(review_polarity!T$3,$BB$5,0,1,1+$BB$4),OFFSET(review_polarity!U8,0,0,1,1+$BB$4))</f>
        <v>0.62920504879715367</v>
      </c>
      <c r="V25" s="55">
        <f ca="1">CORREL(OFFSET(review_polarity!U$3,$BB$5,0,1,1+$BB$4),OFFSET(review_polarity!V8,0,0,1,1+$BB$4))</f>
        <v>0.97642439053667007</v>
      </c>
      <c r="W25" s="55">
        <f ca="1">CORREL(OFFSET(review_polarity!V$3,$BB$5,0,1,1+$BB$4),OFFSET(review_polarity!W8,0,0,1,1+$BB$4))</f>
        <v>-1.6788285717501843E-2</v>
      </c>
      <c r="X25" s="55">
        <f ca="1">CORREL(OFFSET(review_polarity!W$3,$BB$5,0,1,1+$BB$4),OFFSET(review_polarity!X8,0,0,1,1+$BB$4))</f>
        <v>0.45471713823807597</v>
      </c>
      <c r="Y25" s="55">
        <f ca="1">CORREL(OFFSET(review_polarity!X$3,$BB$5,0,1,1+$BB$4),OFFSET(review_polarity!Y8,0,0,1,1+$BB$4))</f>
        <v>-0.13204054139902602</v>
      </c>
      <c r="Z25" s="55">
        <f ca="1">CORREL(OFFSET(review_polarity!Y$3,$BB$5,0,1,1+$BB$4),OFFSET(review_polarity!Z8,0,0,1,1+$BB$4))</f>
        <v>-0.11646691132423941</v>
      </c>
      <c r="AA25" s="55">
        <f ca="1">CORREL(OFFSET(review_polarity!Z$3,$BB$5,0,1,1+$BB$4),OFFSET(review_polarity!AA8,0,0,1,1+$BB$4))</f>
        <v>-0.63064181255753071</v>
      </c>
      <c r="AB25" s="55">
        <f ca="1">CORREL(OFFSET(review_polarity!AA$3,$BB$5,0,1,1+$BB$4),OFFSET(review_polarity!AB8,0,0,1,1+$BB$4))</f>
        <v>-0.96945553693451891</v>
      </c>
      <c r="AC25" s="55">
        <f ca="1">CORREL(OFFSET(review_polarity!AB$3,$BB$5,0,1,1+$BB$4),OFFSET(review_polarity!AC8,0,0,1,1+$BB$4))</f>
        <v>-0.6038926252002772</v>
      </c>
      <c r="AD25" s="55">
        <f ca="1">CORREL(OFFSET(review_polarity!AC$3,$BB$5,0,1,1+$BB$4),OFFSET(review_polarity!AD8,0,0,1,1+$BB$4))</f>
        <v>-0.22338207502722146</v>
      </c>
      <c r="AE25" s="55">
        <f ca="1">CORREL(OFFSET(review_polarity!AD$3,$BB$5,0,1,1+$BB$4),OFFSET(review_polarity!AE8,0,0,1,1+$BB$4))</f>
        <v>0.44390687592840528</v>
      </c>
      <c r="AF25" s="55">
        <f ca="1">CORREL(OFFSET(review_polarity!AE$3,$BB$5,0,1,1+$BB$4),OFFSET(review_polarity!AF8,0,0,1,1+$BB$4))</f>
        <v>0.51964747861173688</v>
      </c>
      <c r="AG25" s="55">
        <f ca="1">CORREL(OFFSET(review_polarity!AF$3,$BB$5,0,1,1+$BB$4),OFFSET(review_polarity!AG8,0,0,1,1+$BB$4))</f>
        <v>-7.8021051378399695E-2</v>
      </c>
      <c r="AH25" s="55">
        <f ca="1">CORREL(OFFSET(review_polarity!AG$3,$BB$5,0,1,1+$BB$4),OFFSET(review_polarity!AH8,0,0,1,1+$BB$4))</f>
        <v>-0.20620295174675912</v>
      </c>
      <c r="AI25" s="55">
        <f ca="1">CORREL(OFFSET(review_polarity!AH$3,$BB$5,0,1,1+$BB$4),OFFSET(review_polarity!AI8,0,0,1,1+$BB$4))</f>
        <v>0.94696273668883668</v>
      </c>
      <c r="AJ25" s="55">
        <f ca="1">CORREL(OFFSET(review_polarity!AI$3,$BB$5,0,1,1+$BB$4),OFFSET(review_polarity!AJ8,0,0,1,1+$BB$4))</f>
        <v>0.76750951373163068</v>
      </c>
      <c r="AK25" s="55">
        <f ca="1">CORREL(OFFSET(review_polarity!AJ$3,$BB$5,0,1,1+$BB$4),OFFSET(review_polarity!AK8,0,0,1,1+$BB$4))</f>
        <v>-0.97062218107980813</v>
      </c>
      <c r="AL25" s="55">
        <f ca="1">CORREL(OFFSET(review_polarity!AK$3,$BB$5,0,1,1+$BB$4),OFFSET(review_polarity!AL8,0,0,1,1+$BB$4))</f>
        <v>-0.33425590360662771</v>
      </c>
      <c r="AM25" s="55">
        <f ca="1">CORREL(OFFSET(review_polarity!AL$3,$BB$5,0,1,1+$BB$4),OFFSET(review_polarity!AM8,0,0,1,1+$BB$4))</f>
        <v>-0.86244262791212123</v>
      </c>
      <c r="AN25" s="55">
        <f ca="1">CORREL(OFFSET(review_polarity!AM$3,$BB$5,0,1,1+$BB$4),OFFSET(review_polarity!AN8,0,0,1,1+$BB$4))</f>
        <v>0.13772503211794224</v>
      </c>
      <c r="AO25" s="55">
        <f ca="1">CORREL(OFFSET(review_polarity!AN$3,$BB$5,0,1,1+$BB$4),OFFSET(review_polarity!AO8,0,0,1,1+$BB$4))</f>
        <v>-0.10340384932705336</v>
      </c>
      <c r="AP25" s="55">
        <f ca="1">CORREL(OFFSET(review_polarity!AO$3,$BB$5,0,1,1+$BB$4),OFFSET(review_polarity!AP8,0,0,1,1+$BB$4))</f>
        <v>0.26703371825170741</v>
      </c>
      <c r="AQ25" s="55">
        <f ca="1">CORREL(OFFSET(review_polarity!AP$3,$BB$5,0,1,1+$BB$4),OFFSET(review_polarity!AQ8,0,0,1,1+$BB$4))</f>
        <v>0.78669888841096913</v>
      </c>
      <c r="AR25" s="55">
        <f ca="1">CORREL(OFFSET(review_polarity!AQ$3,$BB$5,0,1,1+$BB$4),OFFSET(review_polarity!AR8,0,0,1,1+$BB$4))</f>
        <v>0.64931077584274055</v>
      </c>
      <c r="AS25" s="55">
        <f ca="1">CORREL(OFFSET(review_polarity!AR$3,$BB$5,0,1,1+$BB$4),OFFSET(review_polarity!AS8,0,0,1,1+$BB$4))</f>
        <v>0.63672833820843666</v>
      </c>
      <c r="AT25" s="55">
        <f ca="1">CORREL(OFFSET(review_polarity!AS$3,$BB$5,0,1,1+$BB$4),OFFSET(review_polarity!AT8,0,0,1,1+$BB$4))</f>
        <v>0.56732818922827</v>
      </c>
      <c r="AU25" s="55">
        <f ca="1">CORREL(OFFSET(review_polarity!AT$3,$BB$5,0,1,1+$BB$4),OFFSET(review_polarity!AU8,0,0,1,1+$BB$4))</f>
        <v>-7.0559176732216164E-2</v>
      </c>
      <c r="AV25" s="55">
        <f ca="1">CORREL(OFFSET(review_polarity!AU$3,$BB$5,0,1,1+$BB$4),OFFSET(review_polarity!AV8,0,0,1,1+$BB$4))</f>
        <v>-0.37186330629911285</v>
      </c>
      <c r="AW25" s="55">
        <f ca="1">CORREL(OFFSET(review_polarity!AV$3,$BB$5,0,1,1+$BB$4),OFFSET(review_polarity!AW8,0,0,1,1+$BB$4))</f>
        <v>-9.8723014469391912E-2</v>
      </c>
      <c r="AX25" s="55">
        <f ca="1">CORREL(OFFSET(review_polarity!AW$3,$BB$5,0,1,1+$BB$4),OFFSET(review_polarity!AX8,0,0,1,1+$BB$4))</f>
        <v>-0.22138865449090717</v>
      </c>
      <c r="AY25" s="57"/>
      <c r="AZ25" s="89"/>
    </row>
    <row r="26" spans="1:52" ht="11.25" customHeight="1" x14ac:dyDescent="0.25">
      <c r="A26" s="7"/>
      <c r="B26" s="77" t="s">
        <v>143</v>
      </c>
      <c r="C26" s="81">
        <f ca="1">CORREL(OFFSET(review_polarity!B$3,$BB$5,0,1,1+$BB$4),OFFSET(review_polarity!D8,0,0,1,1+$BB$4))</f>
        <v>0.89471664478147606</v>
      </c>
      <c r="D26" s="55">
        <f ca="1">CORREL(OFFSET(review_polarity!C$3,$BB$5,0,1,1+$BB$4),OFFSET(review_polarity!E8,0,0,1,1+$BB$4))</f>
        <v>0.89384548669483177</v>
      </c>
      <c r="E26" s="55">
        <f ca="1">CORREL(OFFSET(review_polarity!D$3,$BB$5,0,1,1+$BB$4),OFFSET(review_polarity!F8,0,0,1,1+$BB$4))</f>
        <v>0.91215149615234059</v>
      </c>
      <c r="F26" s="55">
        <f ca="1">CORREL(OFFSET(review_polarity!E$3,$BB$5,0,1,1+$BB$4),OFFSET(review_polarity!G8,0,0,1,1+$BB$4))</f>
        <v>0.50924178969871448</v>
      </c>
      <c r="G26" s="55">
        <f ca="1">CORREL(OFFSET(review_polarity!F$3,$BB$5,0,1,1+$BB$4),OFFSET(review_polarity!H8,0,0,1,1+$BB$4))</f>
        <v>0.30243408924136983</v>
      </c>
      <c r="H26" s="55">
        <f ca="1">CORREL(OFFSET(review_polarity!G$3,$BB$5,0,1,1+$BB$4),OFFSET(review_polarity!I8,0,0,1,1+$BB$4))</f>
        <v>-0.9378032071498652</v>
      </c>
      <c r="I26" s="55">
        <f ca="1">CORREL(OFFSET(review_polarity!H$3,$BB$5,0,1,1+$BB$4),OFFSET(review_polarity!J8,0,0,1,1+$BB$4))</f>
        <v>-0.89013674318229152</v>
      </c>
      <c r="J26" s="55">
        <f ca="1">CORREL(OFFSET(review_polarity!I$3,$BB$5,0,1,1+$BB$4),OFFSET(review_polarity!K8,0,0,1,1+$BB$4))</f>
        <v>-0.92813180978072107</v>
      </c>
      <c r="K26" s="55">
        <f ca="1">CORREL(OFFSET(review_polarity!J$3,$BB$5,0,1,1+$BB$4),OFFSET(review_polarity!L8,0,0,1,1+$BB$4))</f>
        <v>-0.48734440024007875</v>
      </c>
      <c r="L26" s="55">
        <f ca="1">CORREL(OFFSET(review_polarity!K$3,$BB$5,0,1,1+$BB$4),OFFSET(review_polarity!M8,0,0,1,1+$BB$4))</f>
        <v>-0.39751428599541377</v>
      </c>
      <c r="M26" s="55">
        <f ca="1">CORREL(OFFSET(review_polarity!L$3,$BB$5,0,1,1+$BB$4),OFFSET(review_polarity!N8,0,0,1,1+$BB$4))</f>
        <v>-0.36311921872382491</v>
      </c>
      <c r="N26" s="55">
        <f ca="1">CORREL(OFFSET(review_polarity!M$3,$BB$5,0,1,1+$BB$4),OFFSET(review_polarity!O8,0,0,1,1+$BB$4))</f>
        <v>0.72547627173674656</v>
      </c>
      <c r="O26" s="55">
        <f ca="1">CORREL(OFFSET(review_polarity!N$3,$BB$5,0,1,1+$BB$4),OFFSET(review_polarity!P8,0,0,1,1+$BB$4))</f>
        <v>0.4681737374484764</v>
      </c>
      <c r="P26" s="55">
        <f ca="1">CORREL(OFFSET(review_polarity!O$3,$BB$5,0,1,1+$BB$4),OFFSET(review_polarity!Q8,0,0,1,1+$BB$4))</f>
        <v>0.164574476434387</v>
      </c>
      <c r="Q26" s="55">
        <f ca="1">CORREL(OFFSET(review_polarity!P$3,$BB$5,0,1,1+$BB$4),OFFSET(review_polarity!R8,0,0,1,1+$BB$4))</f>
        <v>0.21322539819583725</v>
      </c>
      <c r="R26" s="55">
        <f ca="1">CORREL(OFFSET(review_polarity!Q$3,$BB$5,0,1,1+$BB$4),OFFSET(review_polarity!S8,0,0,1,1+$BB$4))</f>
        <v>0.16096542748077403</v>
      </c>
      <c r="S26" s="55">
        <f ca="1">CORREL(OFFSET(review_polarity!R$3,$BB$5,0,1,1+$BB$4),OFFSET(review_polarity!T8,0,0,1,1+$BB$4))</f>
        <v>0.53809055222716784</v>
      </c>
      <c r="T26" s="85">
        <f ca="1">CORREL(OFFSET(review_polarity!S$3,$BB$5,0,1,1+$BB$4),OFFSET(review_polarity!U8,0,0,1,1+$BB$4))</f>
        <v>-0.41068193022828414</v>
      </c>
      <c r="U26" s="55">
        <f ca="1">CORREL(OFFSET(review_polarity!T$3,$BB$5,0,1,1+$BB$4),OFFSET(review_polarity!V8,0,0,1,1+$BB$4))</f>
        <v>6.8548944564896144E-2</v>
      </c>
      <c r="V26" s="55">
        <f ca="1">CORREL(OFFSET(review_polarity!U$3,$BB$5,0,1,1+$BB$4),OFFSET(review_polarity!W8,0,0,1,1+$BB$4))</f>
        <v>0.68892079037598575</v>
      </c>
      <c r="W26" s="55">
        <f ca="1">CORREL(OFFSET(review_polarity!V$3,$BB$5,0,1,1+$BB$4),OFFSET(review_polarity!X8,0,0,1,1+$BB$4))</f>
        <v>-0.81871265696326134</v>
      </c>
      <c r="X26" s="55">
        <f ca="1">CORREL(OFFSET(review_polarity!W$3,$BB$5,0,1,1+$BB$4),OFFSET(review_polarity!Y8,0,0,1,1+$BB$4))</f>
        <v>-0.71440925357782237</v>
      </c>
      <c r="Y26" s="55">
        <f ca="1">CORREL(OFFSET(review_polarity!X$3,$BB$5,0,1,1+$BB$4),OFFSET(review_polarity!Z8,0,0,1,1+$BB$4))</f>
        <v>-0.85036189066026346</v>
      </c>
      <c r="Z26" s="55">
        <f ca="1">CORREL(OFFSET(review_polarity!Y$3,$BB$5,0,1,1+$BB$4),OFFSET(review_polarity!AA8,0,0,1,1+$BB$4))</f>
        <v>-0.72029646287776083</v>
      </c>
      <c r="AA26" s="55">
        <f ca="1">CORREL(OFFSET(review_polarity!Z$3,$BB$5,0,1,1+$BB$4),OFFSET(review_polarity!AB8,0,0,1,1+$BB$4))</f>
        <v>-0.86228888294131412</v>
      </c>
      <c r="AB26" s="55">
        <f ca="1">CORREL(OFFSET(review_polarity!AA$3,$BB$5,0,1,1+$BB$4),OFFSET(review_polarity!AC8,0,0,1,1+$BB$4))</f>
        <v>-0.20382107363793031</v>
      </c>
      <c r="AC26" s="55">
        <f ca="1">CORREL(OFFSET(review_polarity!AB$3,$BB$5,0,1,1+$BB$4),OFFSET(review_polarity!AD8,0,0,1,1+$BB$4))</f>
        <v>0.66424342861382635</v>
      </c>
      <c r="AD26" s="55">
        <f ca="1">CORREL(OFFSET(review_polarity!AC$3,$BB$5,0,1,1+$BB$4),OFFSET(review_polarity!AE8,0,0,1,1+$BB$4))</f>
        <v>0.85711123244233722</v>
      </c>
      <c r="AE26" s="55">
        <f ca="1">CORREL(OFFSET(review_polarity!AD$3,$BB$5,0,1,1+$BB$4),OFFSET(review_polarity!AF8,0,0,1,1+$BB$4))</f>
        <v>0.51995665822450121</v>
      </c>
      <c r="AF26" s="55">
        <f ca="1">CORREL(OFFSET(review_polarity!AE$3,$BB$5,0,1,1+$BB$4),OFFSET(review_polarity!AG8,0,0,1,1+$BB$4))</f>
        <v>0.21296743216492933</v>
      </c>
      <c r="AG26" s="55">
        <f ca="1">CORREL(OFFSET(review_polarity!AF$3,$BB$5,0,1,1+$BB$4),OFFSET(review_polarity!AH8,0,0,1,1+$BB$4))</f>
        <v>-0.35435844073632483</v>
      </c>
      <c r="AH26" s="55">
        <f ca="1">CORREL(OFFSET(review_polarity!AG$3,$BB$5,0,1,1+$BB$4),OFFSET(review_polarity!AI8,0,0,1,1+$BB$4))</f>
        <v>-0.17863002140905609</v>
      </c>
      <c r="AI26" s="55">
        <f ca="1">CORREL(OFFSET(review_polarity!AH$3,$BB$5,0,1,1+$BB$4),OFFSET(review_polarity!AJ8,0,0,1,1+$BB$4))</f>
        <v>-0.61656637716752516</v>
      </c>
      <c r="AJ26" s="55">
        <f ca="1">CORREL(OFFSET(review_polarity!AI$3,$BB$5,0,1,1+$BB$4),OFFSET(review_polarity!AK8,0,0,1,1+$BB$4))</f>
        <v>0.1018565635140805</v>
      </c>
      <c r="AK26" s="55">
        <f ca="1">CORREL(OFFSET(review_polarity!AJ$3,$BB$5,0,1,1+$BB$4),OFFSET(review_polarity!AL8,0,0,1,1+$BB$4))</f>
        <v>0.58363200649777358</v>
      </c>
      <c r="AL26" s="55">
        <f ca="1">CORREL(OFFSET(review_polarity!AK$3,$BB$5,0,1,1+$BB$4),OFFSET(review_polarity!AM8,0,0,1,1+$BB$4))</f>
        <v>0.81280029291329647</v>
      </c>
      <c r="AM26" s="55">
        <f ca="1">CORREL(OFFSET(review_polarity!AL$3,$BB$5,0,1,1+$BB$4),OFFSET(review_polarity!AN8,0,0,1,1+$BB$4))</f>
        <v>0.97345391337902387</v>
      </c>
      <c r="AN26" s="55">
        <f ca="1">CORREL(OFFSET(review_polarity!AM$3,$BB$5,0,1,1+$BB$4),OFFSET(review_polarity!AO8,0,0,1,1+$BB$4))</f>
        <v>0.99327523238287485</v>
      </c>
      <c r="AO26" s="55">
        <f ca="1">CORREL(OFFSET(review_polarity!AN$3,$BB$5,0,1,1+$BB$4),OFFSET(review_polarity!AP8,0,0,1,1+$BB$4))</f>
        <v>0.98627851323514959</v>
      </c>
      <c r="AP26" s="55">
        <f ca="1">CORREL(OFFSET(review_polarity!AO$3,$BB$5,0,1,1+$BB$4),OFFSET(review_polarity!AQ8,0,0,1,1+$BB$4))</f>
        <v>0.900953815228141</v>
      </c>
      <c r="AQ26" s="55">
        <f ca="1">CORREL(OFFSET(review_polarity!AP$3,$BB$5,0,1,1+$BB$4),OFFSET(review_polarity!AR8,0,0,1,1+$BB$4))</f>
        <v>0.71023968051453745</v>
      </c>
      <c r="AR26" s="55">
        <f ca="1">CORREL(OFFSET(review_polarity!AQ$3,$BB$5,0,1,1+$BB$4),OFFSET(review_polarity!AS8,0,0,1,1+$BB$4))</f>
        <v>0.4818558914977118</v>
      </c>
      <c r="AS26" s="55">
        <f ca="1">CORREL(OFFSET(review_polarity!AR$3,$BB$5,0,1,1+$BB$4),OFFSET(review_polarity!AT8,0,0,1,1+$BB$4))</f>
        <v>0.65185785512868832</v>
      </c>
      <c r="AT26" s="55">
        <f ca="1">CORREL(OFFSET(review_polarity!AS$3,$BB$5,0,1,1+$BB$4),OFFSET(review_polarity!AU8,0,0,1,1+$BB$4))</f>
        <v>0.38262019168874073</v>
      </c>
      <c r="AU26" s="55">
        <f ca="1">CORREL(OFFSET(review_polarity!AT$3,$BB$5,0,1,1+$BB$4),OFFSET(review_polarity!AV8,0,0,1,1+$BB$4))</f>
        <v>0.76660131101780582</v>
      </c>
      <c r="AV26" s="55">
        <f ca="1">CORREL(OFFSET(review_polarity!AU$3,$BB$5,0,1,1+$BB$4),OFFSET(review_polarity!AW8,0,0,1,1+$BB$4))</f>
        <v>0.9209093144383601</v>
      </c>
      <c r="AW26" s="55">
        <f ca="1">CORREL(OFFSET(review_polarity!AV$3,$BB$5,0,1,1+$BB$4),OFFSET(review_polarity!AX8,0,0,1,1+$BB$4))</f>
        <v>0.9612389167212364</v>
      </c>
      <c r="AX26" s="55"/>
      <c r="AY26" s="57"/>
      <c r="AZ26" s="89"/>
    </row>
    <row r="27" spans="1:52" ht="11.25" customHeight="1" x14ac:dyDescent="0.25">
      <c r="A27" s="7"/>
      <c r="B27" s="77" t="s">
        <v>144</v>
      </c>
      <c r="C27" s="58">
        <f ca="1">CORREL(OFFSET(review_polarity!B$3,$BB$5,0,1,1+$BB$4),OFFSET(review_polarity!E8,0,0,1,1+$BB$4))</f>
        <v>-3.4233700898539929E-2</v>
      </c>
      <c r="D27" s="59">
        <f ca="1">CORREL(OFFSET(review_polarity!C$3,$BB$5,0,1,1+$BB$4),OFFSET(review_polarity!F8,0,0,1,1+$BB$4))</f>
        <v>5.6178994916323728E-2</v>
      </c>
      <c r="E27" s="59">
        <f ca="1">CORREL(OFFSET(review_polarity!D$3,$BB$5,0,1,1+$BB$4),OFFSET(review_polarity!G8,0,0,1,1+$BB$4))</f>
        <v>1.7314460106811549E-2</v>
      </c>
      <c r="F27" s="59">
        <f ca="1">CORREL(OFFSET(review_polarity!E$3,$BB$5,0,1,1+$BB$4),OFFSET(review_polarity!H8,0,0,1,1+$BB$4))</f>
        <v>0.20430558599868565</v>
      </c>
      <c r="G27" s="59">
        <f ca="1">CORREL(OFFSET(review_polarity!F$3,$BB$5,0,1,1+$BB$4),OFFSET(review_polarity!I8,0,0,1,1+$BB$4))</f>
        <v>8.950525793512086E-2</v>
      </c>
      <c r="H27" s="59">
        <f ca="1">CORREL(OFFSET(review_polarity!G$3,$BB$5,0,1,1+$BB$4),OFFSET(review_polarity!J8,0,0,1,1+$BB$4))</f>
        <v>0.29293080639550967</v>
      </c>
      <c r="I27" s="59">
        <f ca="1">CORREL(OFFSET(review_polarity!H$3,$BB$5,0,1,1+$BB$4),OFFSET(review_polarity!K8,0,0,1,1+$BB$4))</f>
        <v>0.77110140519521531</v>
      </c>
      <c r="J27" s="59">
        <f ca="1">CORREL(OFFSET(review_polarity!I$3,$BB$5,0,1,1+$BB$4),OFFSET(review_polarity!L8,0,0,1,1+$BB$4))</f>
        <v>0.81502036889269114</v>
      </c>
      <c r="K27" s="59">
        <f ca="1">CORREL(OFFSET(review_polarity!J$3,$BB$5,0,1,1+$BB$4),OFFSET(review_polarity!M8,0,0,1,1+$BB$4))</f>
        <v>0.34635394865944991</v>
      </c>
      <c r="L27" s="59">
        <f ca="1">CORREL(OFFSET(review_polarity!K$3,$BB$5,0,1,1+$BB$4),OFFSET(review_polarity!N8,0,0,1,1+$BB$4))</f>
        <v>-0.62413838708038816</v>
      </c>
      <c r="M27" s="59">
        <f ca="1">CORREL(OFFSET(review_polarity!L$3,$BB$5,0,1,1+$BB$4),OFFSET(review_polarity!O8,0,0,1,1+$BB$4))</f>
        <v>-2.376288489019036E-2</v>
      </c>
      <c r="N27" s="59">
        <f ca="1">CORREL(OFFSET(review_polarity!M$3,$BB$5,0,1,1+$BB$4),OFFSET(review_polarity!P8,0,0,1,1+$BB$4))</f>
        <v>0.78796025292428584</v>
      </c>
      <c r="O27" s="59">
        <f ca="1">CORREL(OFFSET(review_polarity!N$3,$BB$5,0,1,1+$BB$4),OFFSET(review_polarity!Q8,0,0,1,1+$BB$4))</f>
        <v>0.42345039049084493</v>
      </c>
      <c r="P27" s="59">
        <f ca="1">CORREL(OFFSET(review_polarity!O$3,$BB$5,0,1,1+$BB$4),OFFSET(review_polarity!R8,0,0,1,1+$BB$4))</f>
        <v>-0.78092970129913886</v>
      </c>
      <c r="Q27" s="59">
        <f ca="1">CORREL(OFFSET(review_polarity!P$3,$BB$5,0,1,1+$BB$4),OFFSET(review_polarity!S8,0,0,1,1+$BB$4))</f>
        <v>-0.82706142418652684</v>
      </c>
      <c r="R27" s="59">
        <f ca="1">CORREL(OFFSET(review_polarity!Q$3,$BB$5,0,1,1+$BB$4),OFFSET(review_polarity!T8,0,0,1,1+$BB$4))</f>
        <v>-0.9623508777361095</v>
      </c>
      <c r="S27" s="59">
        <f ca="1">CORREL(OFFSET(review_polarity!R$3,$BB$5,0,1,1+$BB$4),OFFSET(review_polarity!U8,0,0,1,1+$BB$4))</f>
        <v>-0.9159485996642589</v>
      </c>
      <c r="T27" s="86">
        <f ca="1">CORREL(OFFSET(review_polarity!S$3,$BB$5,0,1,1+$BB$4),OFFSET(review_polarity!V8,0,0,1,1+$BB$4))</f>
        <v>-0.61549973444386008</v>
      </c>
      <c r="U27" s="59">
        <f ca="1">CORREL(OFFSET(review_polarity!T$3,$BB$5,0,1,1+$BB$4),OFFSET(review_polarity!W8,0,0,1,1+$BB$4))</f>
        <v>-0.3625586812277366</v>
      </c>
      <c r="V27" s="59">
        <f ca="1">CORREL(OFFSET(review_polarity!U$3,$BB$5,0,1,1+$BB$4),OFFSET(review_polarity!X8,0,0,1,1+$BB$4))</f>
        <v>6.1616581624288944E-2</v>
      </c>
      <c r="W27" s="59">
        <f ca="1">CORREL(OFFSET(review_polarity!V$3,$BB$5,0,1,1+$BB$4),OFFSET(review_polarity!Y8,0,0,1,1+$BB$4))</f>
        <v>0.45480774414733455</v>
      </c>
      <c r="X27" s="59">
        <f ca="1">CORREL(OFFSET(review_polarity!W$3,$BB$5,0,1,1+$BB$4),OFFSET(review_polarity!Z8,0,0,1,1+$BB$4))</f>
        <v>0.40815236271879546</v>
      </c>
      <c r="Y27" s="59">
        <f ca="1">CORREL(OFFSET(review_polarity!X$3,$BB$5,0,1,1+$BB$4),OFFSET(review_polarity!AA8,0,0,1,1+$BB$4))</f>
        <v>0.6447417054722413</v>
      </c>
      <c r="Z27" s="59">
        <f ca="1">CORREL(OFFSET(review_polarity!Y$3,$BB$5,0,1,1+$BB$4),OFFSET(review_polarity!AB8,0,0,1,1+$BB$4))</f>
        <v>0.54283356282491246</v>
      </c>
      <c r="AA27" s="59">
        <f ca="1">CORREL(OFFSET(review_polarity!Z$3,$BB$5,0,1,1+$BB$4),OFFSET(review_polarity!AC8,0,0,1,1+$BB$4))</f>
        <v>0.37351248268238946</v>
      </c>
      <c r="AB27" s="59">
        <f ca="1">CORREL(OFFSET(review_polarity!AA$3,$BB$5,0,1,1+$BB$4),OFFSET(review_polarity!AD8,0,0,1,1+$BB$4))</f>
        <v>0.79242955398461024</v>
      </c>
      <c r="AC27" s="59">
        <f ca="1">CORREL(OFFSET(review_polarity!AB$3,$BB$5,0,1,1+$BB$4),OFFSET(review_polarity!AE8,0,0,1,1+$BB$4))</f>
        <v>0.26183820928515689</v>
      </c>
      <c r="AD27" s="59">
        <f ca="1">CORREL(OFFSET(review_polarity!AC$3,$BB$5,0,1,1+$BB$4),OFFSET(review_polarity!AF8,0,0,1,1+$BB$4))</f>
        <v>-0.29753750019383896</v>
      </c>
      <c r="AE27" s="59">
        <f ca="1">CORREL(OFFSET(review_polarity!AD$3,$BB$5,0,1,1+$BB$4),OFFSET(review_polarity!AG8,0,0,1,1+$BB$4))</f>
        <v>-0.55174029580887385</v>
      </c>
      <c r="AF27" s="59">
        <f ca="1">CORREL(OFFSET(review_polarity!AE$3,$BB$5,0,1,1+$BB$4),OFFSET(review_polarity!AH8,0,0,1,1+$BB$4))</f>
        <v>-0.94679959772035915</v>
      </c>
      <c r="AG27" s="59">
        <f ca="1">CORREL(OFFSET(review_polarity!AF$3,$BB$5,0,1,1+$BB$4),OFFSET(review_polarity!AI8,0,0,1,1+$BB$4))</f>
        <v>-2.4818050181880397E-2</v>
      </c>
      <c r="AH27" s="59">
        <f ca="1">CORREL(OFFSET(review_polarity!AG$3,$BB$5,0,1,1+$BB$4),OFFSET(review_polarity!AJ8,0,0,1,1+$BB$4))</f>
        <v>-0.41918590897244828</v>
      </c>
      <c r="AI27" s="59">
        <f ca="1">CORREL(OFFSET(review_polarity!AH$3,$BB$5,0,1,1+$BB$4),OFFSET(review_polarity!AK8,0,0,1,1+$BB$4))</f>
        <v>-8.5416170880726658E-2</v>
      </c>
      <c r="AJ27" s="59">
        <f ca="1">CORREL(OFFSET(review_polarity!AI$3,$BB$5,0,1,1+$BB$4),OFFSET(review_polarity!AL8,0,0,1,1+$BB$4))</f>
        <v>-0.35828310790210044</v>
      </c>
      <c r="AK27" s="59">
        <f ca="1">CORREL(OFFSET(review_polarity!AJ$3,$BB$5,0,1,1+$BB$4),OFFSET(review_polarity!AM8,0,0,1,1+$BB$4))</f>
        <v>0.77068230485110079</v>
      </c>
      <c r="AL27" s="59">
        <f ca="1">CORREL(OFFSET(review_polarity!AK$3,$BB$5,0,1,1+$BB$4),OFFSET(review_polarity!AN8,0,0,1,1+$BB$4))</f>
        <v>-0.4324307761659677</v>
      </c>
      <c r="AM27" s="59">
        <f ca="1">CORREL(OFFSET(review_polarity!AL$3,$BB$5,0,1,1+$BB$4),OFFSET(review_polarity!AO8,0,0,1,1+$BB$4))</f>
        <v>0.20903381713207086</v>
      </c>
      <c r="AN27" s="59">
        <f ca="1">CORREL(OFFSET(review_polarity!AM$3,$BB$5,0,1,1+$BB$4),OFFSET(review_polarity!AP8,0,0,1,1+$BB$4))</f>
        <v>-4.1323182188143966E-2</v>
      </c>
      <c r="AO27" s="59">
        <f ca="1">CORREL(OFFSET(review_polarity!AN$3,$BB$5,0,1,1+$BB$4),OFFSET(review_polarity!AQ8,0,0,1,1+$BB$4))</f>
        <v>-9.0821443155161233E-2</v>
      </c>
      <c r="AP27" s="59">
        <f ca="1">CORREL(OFFSET(review_polarity!AO$3,$BB$5,0,1,1+$BB$4),OFFSET(review_polarity!AR8,0,0,1,1+$BB$4))</f>
        <v>-0.14938349039924023</v>
      </c>
      <c r="AQ27" s="59">
        <f ca="1">CORREL(OFFSET(review_polarity!AP$3,$BB$5,0,1,1+$BB$4),OFFSET(review_polarity!AS8,0,0,1,1+$BB$4))</f>
        <v>-0.87233113255122141</v>
      </c>
      <c r="AR27" s="59">
        <f ca="1">CORREL(OFFSET(review_polarity!AQ$3,$BB$5,0,1,1+$BB$4),OFFSET(review_polarity!AT8,0,0,1,1+$BB$4))</f>
        <v>-0.87208198876852083</v>
      </c>
      <c r="AS27" s="59">
        <f ca="1">CORREL(OFFSET(review_polarity!AR$3,$BB$5,0,1,1+$BB$4),OFFSET(review_polarity!AU8,0,0,1,1+$BB$4))</f>
        <v>-0.92377241003278332</v>
      </c>
      <c r="AT27" s="59">
        <f ca="1">CORREL(OFFSET(review_polarity!AS$3,$BB$5,0,1,1+$BB$4),OFFSET(review_polarity!AV8,0,0,1,1+$BB$4))</f>
        <v>-0.81456385531594633</v>
      </c>
      <c r="AU27" s="59">
        <f ca="1">CORREL(OFFSET(review_polarity!AT$3,$BB$5,0,1,1+$BB$4),OFFSET(review_polarity!AW8,0,0,1,1+$BB$4))</f>
        <v>-0.83152055187339147</v>
      </c>
      <c r="AV27" s="59">
        <f ca="1">CORREL(OFFSET(review_polarity!AU$3,$BB$5,0,1,1+$BB$4),OFFSET(review_polarity!AX8,0,0,1,1+$BB$4))</f>
        <v>-0.59085120034170902</v>
      </c>
      <c r="AW27" s="59"/>
      <c r="AX27" s="59"/>
      <c r="AY27" s="60"/>
      <c r="AZ27" s="89"/>
    </row>
    <row r="28" spans="1:52" ht="11.25" customHeight="1" x14ac:dyDescent="0.25">
      <c r="A28" s="8" t="s">
        <v>78</v>
      </c>
      <c r="B28" s="76" t="s">
        <v>141</v>
      </c>
      <c r="C28" s="81">
        <f ca="1">CORREL(OFFSET(review_polarity!B$3,$BB$5,0,1,1+$BB$4),OFFSET(review_polarity!B9,0,0,1,1+$BB$4))</f>
        <v>-0.63688667719792125</v>
      </c>
      <c r="D28" s="55">
        <f ca="1">CORREL(OFFSET(review_polarity!C$3,$BB$5,0,1,1+$BB$4),OFFSET(review_polarity!C9,0,0,1,1+$BB$4))</f>
        <v>0.28377893930539078</v>
      </c>
      <c r="E28" s="55">
        <f ca="1">CORREL(OFFSET(review_polarity!D$3,$BB$5,0,1,1+$BB$4),OFFSET(review_polarity!D9,0,0,1,1+$BB$4))</f>
        <v>0.42748711924797195</v>
      </c>
      <c r="F28" s="55">
        <f ca="1">CORREL(OFFSET(review_polarity!E$3,$BB$5,0,1,1+$BB$4),OFFSET(review_polarity!E9,0,0,1,1+$BB$4))</f>
        <v>2.0217430345897791E-2</v>
      </c>
      <c r="G28" s="55">
        <f ca="1">CORREL(OFFSET(review_polarity!F$3,$BB$5,0,1,1+$BB$4),OFFSET(review_polarity!F9,0,0,1,1+$BB$4))</f>
        <v>0.10946810481496143</v>
      </c>
      <c r="H28" s="55">
        <f ca="1">CORREL(OFFSET(review_polarity!G$3,$BB$5,0,1,1+$BB$4),OFFSET(review_polarity!G9,0,0,1,1+$BB$4))</f>
        <v>-0.11313131888674183</v>
      </c>
      <c r="I28" s="55">
        <f ca="1">CORREL(OFFSET(review_polarity!H$3,$BB$5,0,1,1+$BB$4),OFFSET(review_polarity!H9,0,0,1,1+$BB$4))</f>
        <v>0.1572128421747937</v>
      </c>
      <c r="J28" s="55">
        <f ca="1">CORREL(OFFSET(review_polarity!I$3,$BB$5,0,1,1+$BB$4),OFFSET(review_polarity!I9,0,0,1,1+$BB$4))</f>
        <v>-0.73451339800879745</v>
      </c>
      <c r="K28" s="55">
        <f ca="1">CORREL(OFFSET(review_polarity!J$3,$BB$5,0,1,1+$BB$4),OFFSET(review_polarity!J9,0,0,1,1+$BB$4))</f>
        <v>-0.83365867904108837</v>
      </c>
      <c r="L28" s="55">
        <f ca="1">CORREL(OFFSET(review_polarity!K$3,$BB$5,0,1,1+$BB$4),OFFSET(review_polarity!K9,0,0,1,1+$BB$4))</f>
        <v>-0.81056776160469313</v>
      </c>
      <c r="M28" s="55">
        <f ca="1">CORREL(OFFSET(review_polarity!L$3,$BB$5,0,1,1+$BB$4),OFFSET(review_polarity!L9,0,0,1,1+$BB$4))</f>
        <v>-0.72652427002426367</v>
      </c>
      <c r="N28" s="55">
        <f ca="1">CORREL(OFFSET(review_polarity!M$3,$BB$5,0,1,1+$BB$4),OFFSET(review_polarity!M9,0,0,1,1+$BB$4))</f>
        <v>-0.49019607843137292</v>
      </c>
      <c r="O28" s="55">
        <f ca="1">CORREL(OFFSET(review_polarity!N$3,$BB$5,0,1,1+$BB$4),OFFSET(review_polarity!N9,0,0,1,1+$BB$4))</f>
        <v>-0.18985152893637589</v>
      </c>
      <c r="P28" s="55">
        <f ca="1">CORREL(OFFSET(review_polarity!O$3,$BB$5,0,1,1+$BB$4),OFFSET(review_polarity!O9,0,0,1,1+$BB$4))</f>
        <v>0.67434974871718045</v>
      </c>
      <c r="Q28" s="55">
        <f ca="1">CORREL(OFFSET(review_polarity!P$3,$BB$5,0,1,1+$BB$4),OFFSET(review_polarity!P9,0,0,1,1+$BB$4))</f>
        <v>0.57897243414741573</v>
      </c>
      <c r="R28" s="55">
        <f ca="1">CORREL(OFFSET(review_polarity!Q$3,$BB$5,0,1,1+$BB$4),OFFSET(review_polarity!Q9,0,0,1,1+$BB$4))</f>
        <v>0.80937434928187491</v>
      </c>
      <c r="S28" s="55">
        <f ca="1">CORREL(OFFSET(review_polarity!R$3,$BB$5,0,1,1+$BB$4),OFFSET(review_polarity!R9,0,0,1,1+$BB$4))</f>
        <v>0.86872239219448366</v>
      </c>
      <c r="T28" s="85">
        <f ca="1">CORREL(OFFSET(review_polarity!S$3,$BB$5,0,1,1+$BB$4),OFFSET(review_polarity!S9,0,0,1,1+$BB$4))</f>
        <v>0.58777772512500526</v>
      </c>
      <c r="U28" s="55">
        <f ca="1">CORREL(OFFSET(review_polarity!T$3,$BB$5,0,1,1+$BB$4),OFFSET(review_polarity!T9,0,0,1,1+$BB$4))</f>
        <v>0.6525025857447998</v>
      </c>
      <c r="V28" s="55">
        <f ca="1">CORREL(OFFSET(review_polarity!U$3,$BB$5,0,1,1+$BB$4),OFFSET(review_polarity!U9,0,0,1,1+$BB$4))</f>
        <v>0.76461369911529409</v>
      </c>
      <c r="W28" s="55">
        <f ca="1">CORREL(OFFSET(review_polarity!V$3,$BB$5,0,1,1+$BB$4),OFFSET(review_polarity!V9,0,0,1,1+$BB$4))</f>
        <v>0.31467150325545967</v>
      </c>
      <c r="X28" s="55">
        <f ca="1">CORREL(OFFSET(review_polarity!W$3,$BB$5,0,1,1+$BB$4),OFFSET(review_polarity!W9,0,0,1,1+$BB$4))</f>
        <v>0.9037500459771256</v>
      </c>
      <c r="Y28" s="55">
        <f ca="1">CORREL(OFFSET(review_polarity!X$3,$BB$5,0,1,1+$BB$4),OFFSET(review_polarity!X9,0,0,1,1+$BB$4))</f>
        <v>0.31408546396397141</v>
      </c>
      <c r="Z28" s="55">
        <f ca="1">CORREL(OFFSET(review_polarity!Y$3,$BB$5,0,1,1+$BB$4),OFFSET(review_polarity!Y9,0,0,1,1+$BB$4))</f>
        <v>-0.1803131257271644</v>
      </c>
      <c r="AA28" s="55">
        <f ca="1">CORREL(OFFSET(review_polarity!Z$3,$BB$5,0,1,1+$BB$4),OFFSET(review_polarity!Z9,0,0,1,1+$BB$4))</f>
        <v>-0.44178468289451917</v>
      </c>
      <c r="AB28" s="55">
        <f ca="1">CORREL(OFFSET(review_polarity!AA$3,$BB$5,0,1,1+$BB$4),OFFSET(review_polarity!AA9,0,0,1,1+$BB$4))</f>
        <v>-0.15497489177456883</v>
      </c>
      <c r="AC28" s="55">
        <f ca="1">CORREL(OFFSET(review_polarity!AB$3,$BB$5,0,1,1+$BB$4),OFFSET(review_polarity!AB9,0,0,1,1+$BB$4))</f>
        <v>0.69788850769887401</v>
      </c>
      <c r="AD28" s="55">
        <f ca="1">CORREL(OFFSET(review_polarity!AC$3,$BB$5,0,1,1+$BB$4),OFFSET(review_polarity!AC9,0,0,1,1+$BB$4))</f>
        <v>-0.45388651305883881</v>
      </c>
      <c r="AE28" s="55">
        <f ca="1">CORREL(OFFSET(review_polarity!AD$3,$BB$5,0,1,1+$BB$4),OFFSET(review_polarity!AD9,0,0,1,1+$BB$4))</f>
        <v>-0.64487774903586625</v>
      </c>
      <c r="AF28" s="55">
        <f ca="1">CORREL(OFFSET(review_polarity!AE$3,$BB$5,0,1,1+$BB$4),OFFSET(review_polarity!AE9,0,0,1,1+$BB$4))</f>
        <v>-0.58595378697348111</v>
      </c>
      <c r="AG28" s="55">
        <f ca="1">CORREL(OFFSET(review_polarity!AF$3,$BB$5,0,1,1+$BB$4),OFFSET(review_polarity!AF9,0,0,1,1+$BB$4))</f>
        <v>0.57113219050739827</v>
      </c>
      <c r="AH28" s="55">
        <f ca="1">CORREL(OFFSET(review_polarity!AG$3,$BB$5,0,1,1+$BB$4),OFFSET(review_polarity!AG9,0,0,1,1+$BB$4))</f>
        <v>0.53308881674768405</v>
      </c>
      <c r="AI28" s="55" t="e">
        <f ca="1">CORREL(OFFSET(review_polarity!AH$3,$BB$5,0,1,1+$BB$4),OFFSET(review_polarity!AH9,0,0,1,1+$BB$4))</f>
        <v>#DIV/0!</v>
      </c>
      <c r="AJ28" s="55">
        <f ca="1">CORREL(OFFSET(review_polarity!AI$3,$BB$5,0,1,1+$BB$4),OFFSET(review_polarity!AI9,0,0,1,1+$BB$4))</f>
        <v>5.8839921707306807E-2</v>
      </c>
      <c r="AK28" s="55">
        <f ca="1">CORREL(OFFSET(review_polarity!AJ$3,$BB$5,0,1,1+$BB$4),OFFSET(review_polarity!AJ9,0,0,1,1+$BB$4))</f>
        <v>-0.43437793886930776</v>
      </c>
      <c r="AL28" s="55">
        <f ca="1">CORREL(OFFSET(review_polarity!AK$3,$BB$5,0,1,1+$BB$4),OFFSET(review_polarity!AK9,0,0,1,1+$BB$4))</f>
        <v>-0.67575741606623652</v>
      </c>
      <c r="AM28" s="55">
        <f ca="1">CORREL(OFFSET(review_polarity!AL$3,$BB$5,0,1,1+$BB$4),OFFSET(review_polarity!AL9,0,0,1,1+$BB$4))</f>
        <v>-0.14193919219651074</v>
      </c>
      <c r="AN28" s="55">
        <f ca="1">CORREL(OFFSET(review_polarity!AM$3,$BB$5,0,1,1+$BB$4),OFFSET(review_polarity!AM9,0,0,1,1+$BB$4))</f>
        <v>-0.43495636534951138</v>
      </c>
      <c r="AO28" s="55">
        <f ca="1">CORREL(OFFSET(review_polarity!AN$3,$BB$5,0,1,1+$BB$4),OFFSET(review_polarity!AN9,0,0,1,1+$BB$4))</f>
        <v>-0.42538839734444611</v>
      </c>
      <c r="AP28" s="55">
        <f ca="1">CORREL(OFFSET(review_polarity!AO$3,$BB$5,0,1,1+$BB$4),OFFSET(review_polarity!AO9,0,0,1,1+$BB$4))</f>
        <v>-0.4260999664728351</v>
      </c>
      <c r="AQ28" s="55">
        <f ca="1">CORREL(OFFSET(review_polarity!AP$3,$BB$5,0,1,1+$BB$4),OFFSET(review_polarity!AP9,0,0,1,1+$BB$4))</f>
        <v>-0.85495058126916768</v>
      </c>
      <c r="AR28" s="55">
        <f ca="1">CORREL(OFFSET(review_polarity!AQ$3,$BB$5,0,1,1+$BB$4),OFFSET(review_polarity!AQ9,0,0,1,1+$BB$4))</f>
        <v>-0.54186280761066574</v>
      </c>
      <c r="AS28" s="55">
        <f ca="1">CORREL(OFFSET(review_polarity!AR$3,$BB$5,0,1,1+$BB$4),OFFSET(review_polarity!AR9,0,0,1,1+$BB$4))</f>
        <v>-0.57896210705663631</v>
      </c>
      <c r="AT28" s="55">
        <f ca="1">CORREL(OFFSET(review_polarity!AS$3,$BB$5,0,1,1+$BB$4),OFFSET(review_polarity!AS9,0,0,1,1+$BB$4))</f>
        <v>-0.70776535192621326</v>
      </c>
      <c r="AU28" s="55">
        <f ca="1">CORREL(OFFSET(review_polarity!AT$3,$BB$5,0,1,1+$BB$4),OFFSET(review_polarity!AT9,0,0,1,1+$BB$4))</f>
        <v>0.11158608252374015</v>
      </c>
      <c r="AV28" s="55" t="e">
        <f ca="1">CORREL(OFFSET(review_polarity!AU$3,$BB$5,0,1,1+$BB$4),OFFSET(review_polarity!AU9,0,0,1,1+$BB$4))</f>
        <v>#DIV/0!</v>
      </c>
      <c r="AW28" s="55" t="e">
        <f ca="1">CORREL(OFFSET(review_polarity!AV$3,$BB$5,0,1,1+$BB$4),OFFSET(review_polarity!AV9,0,0,1,1+$BB$4))</f>
        <v>#DIV/0!</v>
      </c>
      <c r="AX28" s="55" t="e">
        <f ca="1">CORREL(OFFSET(review_polarity!AW$3,$BB$5,0,1,1+$BB$4),OFFSET(review_polarity!AW9,0,0,1,1+$BB$4))</f>
        <v>#DIV/0!</v>
      </c>
      <c r="AY28" s="57" t="e">
        <f ca="1">CORREL(OFFSET(review_polarity!AX$3,$BB$5,0,1,1+$BB$4),OFFSET(review_polarity!AX9,0,0,1,1+$BB$4))</f>
        <v>#DIV/0!</v>
      </c>
      <c r="AZ28" s="89"/>
    </row>
    <row r="29" spans="1:52" ht="11.25" customHeight="1" x14ac:dyDescent="0.25">
      <c r="A29" s="7"/>
      <c r="B29" s="77" t="s">
        <v>142</v>
      </c>
      <c r="C29" s="81">
        <f ca="1">CORREL(OFFSET(review_polarity!B$3,$BB$5,0,1,1+$BB$4),OFFSET(review_polarity!C9,0,0,1,1+$BB$4))</f>
        <v>0.99361947135286011</v>
      </c>
      <c r="D29" s="55">
        <f ca="1">CORREL(OFFSET(review_polarity!C$3,$BB$5,0,1,1+$BB$4),OFFSET(review_polarity!D9,0,0,1,1+$BB$4))</f>
        <v>0.88487145288425506</v>
      </c>
      <c r="E29" s="55">
        <f ca="1">CORREL(OFFSET(review_polarity!D$3,$BB$5,0,1,1+$BB$4),OFFSET(review_polarity!E9,0,0,1,1+$BB$4))</f>
        <v>0.79749569859458425</v>
      </c>
      <c r="F29" s="55">
        <f ca="1">CORREL(OFFSET(review_polarity!E$3,$BB$5,0,1,1+$BB$4),OFFSET(review_polarity!F9,0,0,1,1+$BB$4))</f>
        <v>0.77533455620970004</v>
      </c>
      <c r="G29" s="55">
        <f ca="1">CORREL(OFFSET(review_polarity!F$3,$BB$5,0,1,1+$BB$4),OFFSET(review_polarity!G9,0,0,1,1+$BB$4))</f>
        <v>0.81573635197283134</v>
      </c>
      <c r="H29" s="55">
        <f ca="1">CORREL(OFFSET(review_polarity!G$3,$BB$5,0,1,1+$BB$4),OFFSET(review_polarity!H9,0,0,1,1+$BB$4))</f>
        <v>0.81573635197283123</v>
      </c>
      <c r="I29" s="55">
        <f ca="1">CORREL(OFFSET(review_polarity!H$3,$BB$5,0,1,1+$BB$4),OFFSET(review_polarity!I9,0,0,1,1+$BB$4))</f>
        <v>0.54944616784974887</v>
      </c>
      <c r="J29" s="55">
        <f ca="1">CORREL(OFFSET(review_polarity!I$3,$BB$5,0,1,1+$BB$4),OFFSET(review_polarity!J9,0,0,1,1+$BB$4))</f>
        <v>0.98336493176041129</v>
      </c>
      <c r="K29" s="55">
        <f ca="1">CORREL(OFFSET(review_polarity!J$3,$BB$5,0,1,1+$BB$4),OFFSET(review_polarity!K9,0,0,1,1+$BB$4))</f>
        <v>0.21528179720256835</v>
      </c>
      <c r="L29" s="55">
        <f ca="1">CORREL(OFFSET(review_polarity!K$3,$BB$5,0,1,1+$BB$4),OFFSET(review_polarity!L9,0,0,1,1+$BB$4))</f>
        <v>-0.21636669333671171</v>
      </c>
      <c r="M29" s="55">
        <f ca="1">CORREL(OFFSET(review_polarity!L$3,$BB$5,0,1,1+$BB$4),OFFSET(review_polarity!M9,0,0,1,1+$BB$4))</f>
        <v>-0.35553315341612873</v>
      </c>
      <c r="N29" s="55">
        <f ca="1">CORREL(OFFSET(review_polarity!M$3,$BB$5,0,1,1+$BB$4),OFFSET(review_polarity!N9,0,0,1,1+$BB$4))</f>
        <v>-0.94178895064370616</v>
      </c>
      <c r="O29" s="55">
        <f ca="1">CORREL(OFFSET(review_polarity!N$3,$BB$5,0,1,1+$BB$4),OFFSET(review_polarity!O9,0,0,1,1+$BB$4))</f>
        <v>-0.95903876415310241</v>
      </c>
      <c r="P29" s="55">
        <f ca="1">CORREL(OFFSET(review_polarity!O$3,$BB$5,0,1,1+$BB$4),OFFSET(review_polarity!P9,0,0,1,1+$BB$4))</f>
        <v>-0.34361482061037635</v>
      </c>
      <c r="Q29" s="55">
        <f ca="1">CORREL(OFFSET(review_polarity!P$3,$BB$5,0,1,1+$BB$4),OFFSET(review_polarity!Q9,0,0,1,1+$BB$4))</f>
        <v>-0.23752019310438177</v>
      </c>
      <c r="R29" s="55">
        <f ca="1">CORREL(OFFSET(review_polarity!Q$3,$BB$5,0,1,1+$BB$4),OFFSET(review_polarity!R9,0,0,1,1+$BB$4))</f>
        <v>-7.7337170074796568E-2</v>
      </c>
      <c r="S29" s="55">
        <f ca="1">CORREL(OFFSET(review_polarity!R$3,$BB$5,0,1,1+$BB$4),OFFSET(review_polarity!S9,0,0,1,1+$BB$4))</f>
        <v>0.88250590782075478</v>
      </c>
      <c r="T29" s="85">
        <f ca="1">CORREL(OFFSET(review_polarity!S$3,$BB$5,0,1,1+$BB$4),OFFSET(review_polarity!T9,0,0,1,1+$BB$4))</f>
        <v>0.6135763885978972</v>
      </c>
      <c r="U29" s="55">
        <f ca="1">CORREL(OFFSET(review_polarity!T$3,$BB$5,0,1,1+$BB$4),OFFSET(review_polarity!U9,0,0,1,1+$BB$4))</f>
        <v>0.51417119414313106</v>
      </c>
      <c r="V29" s="55">
        <f ca="1">CORREL(OFFSET(review_polarity!U$3,$BB$5,0,1,1+$BB$4),OFFSET(review_polarity!V9,0,0,1,1+$BB$4))</f>
        <v>0.79958944010596944</v>
      </c>
      <c r="W29" s="55">
        <f ca="1">CORREL(OFFSET(review_polarity!V$3,$BB$5,0,1,1+$BB$4),OFFSET(review_polarity!W9,0,0,1,1+$BB$4))</f>
        <v>-0.56210928131400451</v>
      </c>
      <c r="X29" s="55">
        <f ca="1">CORREL(OFFSET(review_polarity!W$3,$BB$5,0,1,1+$BB$4),OFFSET(review_polarity!X9,0,0,1,1+$BB$4))</f>
        <v>-0.79870742650795112</v>
      </c>
      <c r="Y29" s="55">
        <f ca="1">CORREL(OFFSET(review_polarity!X$3,$BB$5,0,1,1+$BB$4),OFFSET(review_polarity!Y9,0,0,1,1+$BB$4))</f>
        <v>0.3498802178313784</v>
      </c>
      <c r="Z29" s="55">
        <f ca="1">CORREL(OFFSET(review_polarity!Y$3,$BB$5,0,1,1+$BB$4),OFFSET(review_polarity!Z9,0,0,1,1+$BB$4))</f>
        <v>0.30179140007305638</v>
      </c>
      <c r="AA29" s="55">
        <f ca="1">CORREL(OFFSET(review_polarity!Z$3,$BB$5,0,1,1+$BB$4),OFFSET(review_polarity!AA9,0,0,1,1+$BB$4))</f>
        <v>0.37501262284848064</v>
      </c>
      <c r="AB29" s="55">
        <f ca="1">CORREL(OFFSET(review_polarity!AA$3,$BB$5,0,1,1+$BB$4),OFFSET(review_polarity!AB9,0,0,1,1+$BB$4))</f>
        <v>0.38402699411060898</v>
      </c>
      <c r="AC29" s="55">
        <f ca="1">CORREL(OFFSET(review_polarity!AB$3,$BB$5,0,1,1+$BB$4),OFFSET(review_polarity!AC9,0,0,1,1+$BB$4))</f>
        <v>-0.21987444968103231</v>
      </c>
      <c r="AD29" s="55">
        <f ca="1">CORREL(OFFSET(review_polarity!AC$3,$BB$5,0,1,1+$BB$4),OFFSET(review_polarity!AD9,0,0,1,1+$BB$4))</f>
        <v>-0.61173145965048681</v>
      </c>
      <c r="AE29" s="55">
        <f ca="1">CORREL(OFFSET(review_polarity!AD$3,$BB$5,0,1,1+$BB$4),OFFSET(review_polarity!AE9,0,0,1,1+$BB$4))</f>
        <v>-0.16154465845801141</v>
      </c>
      <c r="AF29" s="55">
        <f ca="1">CORREL(OFFSET(review_polarity!AE$3,$BB$5,0,1,1+$BB$4),OFFSET(review_polarity!AF9,0,0,1,1+$BB$4))</f>
        <v>0.49266289430060234</v>
      </c>
      <c r="AG29" s="55">
        <f ca="1">CORREL(OFFSET(review_polarity!AF$3,$BB$5,0,1,1+$BB$4),OFFSET(review_polarity!AG9,0,0,1,1+$BB$4))</f>
        <v>0.31378134004061126</v>
      </c>
      <c r="AH29" s="55" t="e">
        <f ca="1">CORREL(OFFSET(review_polarity!AG$3,$BB$5,0,1,1+$BB$4),OFFSET(review_polarity!AH9,0,0,1,1+$BB$4))</f>
        <v>#DIV/0!</v>
      </c>
      <c r="AI29" s="55">
        <f ca="1">CORREL(OFFSET(review_polarity!AH$3,$BB$5,0,1,1+$BB$4),OFFSET(review_polarity!AI9,0,0,1,1+$BB$4))</f>
        <v>0.2455212215911344</v>
      </c>
      <c r="AJ29" s="55">
        <f ca="1">CORREL(OFFSET(review_polarity!AI$3,$BB$5,0,1,1+$BB$4),OFFSET(review_polarity!AJ9,0,0,1,1+$BB$4))</f>
        <v>0.68899389981389048</v>
      </c>
      <c r="AK29" s="55">
        <f ca="1">CORREL(OFFSET(review_polarity!AJ$3,$BB$5,0,1,1+$BB$4),OFFSET(review_polarity!AK9,0,0,1,1+$BB$4))</f>
        <v>-0.1600197551749839</v>
      </c>
      <c r="AL29" s="55">
        <f ca="1">CORREL(OFFSET(review_polarity!AK$3,$BB$5,0,1,1+$BB$4),OFFSET(review_polarity!AL9,0,0,1,1+$BB$4))</f>
        <v>-0.45730567455339105</v>
      </c>
      <c r="AM29" s="55">
        <f ca="1">CORREL(OFFSET(review_polarity!AL$3,$BB$5,0,1,1+$BB$4),OFFSET(review_polarity!AM9,0,0,1,1+$BB$4))</f>
        <v>-0.88340403346469298</v>
      </c>
      <c r="AN29" s="55">
        <f ca="1">CORREL(OFFSET(review_polarity!AM$3,$BB$5,0,1,1+$BB$4),OFFSET(review_polarity!AN9,0,0,1,1+$BB$4))</f>
        <v>-0.70165206468421493</v>
      </c>
      <c r="AO29" s="55">
        <f ca="1">CORREL(OFFSET(review_polarity!AN$3,$BB$5,0,1,1+$BB$4),OFFSET(review_polarity!AO9,0,0,1,1+$BB$4))</f>
        <v>-0.70220897604143939</v>
      </c>
      <c r="AP29" s="55">
        <f ca="1">CORREL(OFFSET(review_polarity!AO$3,$BB$5,0,1,1+$BB$4),OFFSET(review_polarity!AP9,0,0,1,1+$BB$4))</f>
        <v>-0.40569980346640111</v>
      </c>
      <c r="AQ29" s="55">
        <f ca="1">CORREL(OFFSET(review_polarity!AP$3,$BB$5,0,1,1+$BB$4),OFFSET(review_polarity!AQ9,0,0,1,1+$BB$4))</f>
        <v>0.33855695998575475</v>
      </c>
      <c r="AR29" s="55">
        <f ca="1">CORREL(OFFSET(review_polarity!AQ$3,$BB$5,0,1,1+$BB$4),OFFSET(review_polarity!AR9,0,0,1,1+$BB$4))</f>
        <v>0.11231416703200005</v>
      </c>
      <c r="AS29" s="55">
        <f ca="1">CORREL(OFFSET(review_polarity!AR$3,$BB$5,0,1,1+$BB$4),OFFSET(review_polarity!AS9,0,0,1,1+$BB$4))</f>
        <v>8.61475121277719E-2</v>
      </c>
      <c r="AT29" s="55">
        <f ca="1">CORREL(OFFSET(review_polarity!AS$3,$BB$5,0,1,1+$BB$4),OFFSET(review_polarity!AT9,0,0,1,1+$BB$4))</f>
        <v>-0.22919264761780805</v>
      </c>
      <c r="AU29" s="55" t="e">
        <f ca="1">CORREL(OFFSET(review_polarity!AT$3,$BB$5,0,1,1+$BB$4),OFFSET(review_polarity!AU9,0,0,1,1+$BB$4))</f>
        <v>#DIV/0!</v>
      </c>
      <c r="AV29" s="55" t="e">
        <f ca="1">CORREL(OFFSET(review_polarity!AU$3,$BB$5,0,1,1+$BB$4),OFFSET(review_polarity!AV9,0,0,1,1+$BB$4))</f>
        <v>#DIV/0!</v>
      </c>
      <c r="AW29" s="55" t="e">
        <f ca="1">CORREL(OFFSET(review_polarity!AV$3,$BB$5,0,1,1+$BB$4),OFFSET(review_polarity!AW9,0,0,1,1+$BB$4))</f>
        <v>#DIV/0!</v>
      </c>
      <c r="AX29" s="55" t="e">
        <f ca="1">CORREL(OFFSET(review_polarity!AW$3,$BB$5,0,1,1+$BB$4),OFFSET(review_polarity!AX9,0,0,1,1+$BB$4))</f>
        <v>#DIV/0!</v>
      </c>
      <c r="AY29" s="57"/>
      <c r="AZ29" s="89"/>
    </row>
    <row r="30" spans="1:52" ht="11.25" customHeight="1" x14ac:dyDescent="0.25">
      <c r="A30" s="7"/>
      <c r="B30" s="77" t="s">
        <v>143</v>
      </c>
      <c r="C30" s="81">
        <f ca="1">CORREL(OFFSET(review_polarity!B$3,$BB$5,0,1,1+$BB$4),OFFSET(review_polarity!D9,0,0,1,1+$BB$4))</f>
        <v>8.5751954479124481E-2</v>
      </c>
      <c r="D30" s="55">
        <f ca="1">CORREL(OFFSET(review_polarity!C$3,$BB$5,0,1,1+$BB$4),OFFSET(review_polarity!E9,0,0,1,1+$BB$4))</f>
        <v>-0.55071769044393237</v>
      </c>
      <c r="E30" s="55">
        <f ca="1">CORREL(OFFSET(review_polarity!D$3,$BB$5,0,1,1+$BB$4),OFFSET(review_polarity!F9,0,0,1,1+$BB$4))</f>
        <v>-0.91550644104149259</v>
      </c>
      <c r="F30" s="55">
        <f ca="1">CORREL(OFFSET(review_polarity!E$3,$BB$5,0,1,1+$BB$4),OFFSET(review_polarity!G9,0,0,1,1+$BB$4))</f>
        <v>-0.91374053730690474</v>
      </c>
      <c r="G30" s="55">
        <f ca="1">CORREL(OFFSET(review_polarity!F$3,$BB$5,0,1,1+$BB$4),OFFSET(review_polarity!H9,0,0,1,1+$BB$4))</f>
        <v>-0.6490165136134215</v>
      </c>
      <c r="H30" s="55">
        <f ca="1">CORREL(OFFSET(review_polarity!G$3,$BB$5,0,1,1+$BB$4),OFFSET(review_polarity!I9,0,0,1,1+$BB$4))</f>
        <v>-0.62005133155897441</v>
      </c>
      <c r="I30" s="55">
        <f ca="1">CORREL(OFFSET(review_polarity!H$3,$BB$5,0,1,1+$BB$4),OFFSET(review_polarity!J9,0,0,1,1+$BB$4))</f>
        <v>-0.60335409375198945</v>
      </c>
      <c r="J30" s="55">
        <f ca="1">CORREL(OFFSET(review_polarity!I$3,$BB$5,0,1,1+$BB$4),OFFSET(review_polarity!K9,0,0,1,1+$BB$4))</f>
        <v>-0.46882869217589535</v>
      </c>
      <c r="K30" s="55">
        <f ca="1">CORREL(OFFSET(review_polarity!J$3,$BB$5,0,1,1+$BB$4),OFFSET(review_polarity!L9,0,0,1,1+$BB$4))</f>
        <v>-0.53211161195351908</v>
      </c>
      <c r="L30" s="55">
        <f ca="1">CORREL(OFFSET(review_polarity!K$3,$BB$5,0,1,1+$BB$4),OFFSET(review_polarity!M9,0,0,1,1+$BB$4))</f>
        <v>0.73952198170308781</v>
      </c>
      <c r="M30" s="55">
        <f ca="1">CORREL(OFFSET(review_polarity!L$3,$BB$5,0,1,1+$BB$4),OFFSET(review_polarity!N9,0,0,1,1+$BB$4))</f>
        <v>0.39384499575736753</v>
      </c>
      <c r="N30" s="55">
        <f ca="1">CORREL(OFFSET(review_polarity!M$3,$BB$5,0,1,1+$BB$4),OFFSET(review_polarity!O9,0,0,1,1+$BB$4))</f>
        <v>0.25110723407991853</v>
      </c>
      <c r="O30" s="55">
        <f ca="1">CORREL(OFFSET(review_polarity!N$3,$BB$5,0,1,1+$BB$4),OFFSET(review_polarity!P9,0,0,1,1+$BB$4))</f>
        <v>0.21352183805672714</v>
      </c>
      <c r="P30" s="55">
        <f ca="1">CORREL(OFFSET(review_polarity!O$3,$BB$5,0,1,1+$BB$4),OFFSET(review_polarity!Q9,0,0,1,1+$BB$4))</f>
        <v>-0.70358010927732151</v>
      </c>
      <c r="Q30" s="55">
        <f ca="1">CORREL(OFFSET(review_polarity!P$3,$BB$5,0,1,1+$BB$4),OFFSET(review_polarity!R9,0,0,1,1+$BB$4))</f>
        <v>-0.50538316971991204</v>
      </c>
      <c r="R30" s="55">
        <f ca="1">CORREL(OFFSET(review_polarity!Q$3,$BB$5,0,1,1+$BB$4),OFFSET(review_polarity!S9,0,0,1,1+$BB$4))</f>
        <v>-0.68200142651350781</v>
      </c>
      <c r="S30" s="55">
        <f ca="1">CORREL(OFFSET(review_polarity!R$3,$BB$5,0,1,1+$BB$4),OFFSET(review_polarity!T9,0,0,1,1+$BB$4))</f>
        <v>8.6445232388179027E-2</v>
      </c>
      <c r="T30" s="85">
        <f ca="1">CORREL(OFFSET(review_polarity!S$3,$BB$5,0,1,1+$BB$4),OFFSET(review_polarity!U9,0,0,1,1+$BB$4))</f>
        <v>-0.80276153542298889</v>
      </c>
      <c r="U30" s="55">
        <f ca="1">CORREL(OFFSET(review_polarity!T$3,$BB$5,0,1,1+$BB$4),OFFSET(review_polarity!V9,0,0,1,1+$BB$4))</f>
        <v>-0.62655982490538442</v>
      </c>
      <c r="V30" s="55">
        <f ca="1">CORREL(OFFSET(review_polarity!U$3,$BB$5,0,1,1+$BB$4),OFFSET(review_polarity!W9,0,0,1,1+$BB$4))</f>
        <v>-0.60489716000567939</v>
      </c>
      <c r="W30" s="55">
        <f ca="1">CORREL(OFFSET(review_polarity!V$3,$BB$5,0,1,1+$BB$4),OFFSET(review_polarity!X9,0,0,1,1+$BB$4))</f>
        <v>2.0047112390906938E-2</v>
      </c>
      <c r="X30" s="55">
        <f ca="1">CORREL(OFFSET(review_polarity!W$3,$BB$5,0,1,1+$BB$4),OFFSET(review_polarity!Y9,0,0,1,1+$BB$4))</f>
        <v>0.43004565373048015</v>
      </c>
      <c r="Y30" s="55">
        <f ca="1">CORREL(OFFSET(review_polarity!X$3,$BB$5,0,1,1+$BB$4),OFFSET(review_polarity!Z9,0,0,1,1+$BB$4))</f>
        <v>0.74874868733563538</v>
      </c>
      <c r="Z30" s="55">
        <f ca="1">CORREL(OFFSET(review_polarity!Y$3,$BB$5,0,1,1+$BB$4),OFFSET(review_polarity!AA9,0,0,1,1+$BB$4))</f>
        <v>0.75234210183020711</v>
      </c>
      <c r="AA30" s="55">
        <f ca="1">CORREL(OFFSET(review_polarity!Z$3,$BB$5,0,1,1+$BB$4),OFFSET(review_polarity!AB9,0,0,1,1+$BB$4))</f>
        <v>-0.16137173074171296</v>
      </c>
      <c r="AB30" s="55">
        <f ca="1">CORREL(OFFSET(review_polarity!AA$3,$BB$5,0,1,1+$BB$4),OFFSET(review_polarity!AC9,0,0,1,1+$BB$4))</f>
        <v>-0.17832654489174335</v>
      </c>
      <c r="AC30" s="55">
        <f ca="1">CORREL(OFFSET(review_polarity!AB$3,$BB$5,0,1,1+$BB$4),OFFSET(review_polarity!AD9,0,0,1,1+$BB$4))</f>
        <v>-0.1399703355491852</v>
      </c>
      <c r="AD30" s="55">
        <f ca="1">CORREL(OFFSET(review_polarity!AC$3,$BB$5,0,1,1+$BB$4),OFFSET(review_polarity!AE9,0,0,1,1+$BB$4))</f>
        <v>0.53668896158793289</v>
      </c>
      <c r="AE30" s="55">
        <f ca="1">CORREL(OFFSET(review_polarity!AD$3,$BB$5,0,1,1+$BB$4),OFFSET(review_polarity!AF9,0,0,1,1+$BB$4))</f>
        <v>0.97856524487862018</v>
      </c>
      <c r="AF30" s="55">
        <f ca="1">CORREL(OFFSET(review_polarity!AE$3,$BB$5,0,1,1+$BB$4),OFFSET(review_polarity!AG9,0,0,1,1+$BB$4))</f>
        <v>0.9991351415778541</v>
      </c>
      <c r="AG30" s="55" t="e">
        <f ca="1">CORREL(OFFSET(review_polarity!AF$3,$BB$5,0,1,1+$BB$4),OFFSET(review_polarity!AH9,0,0,1,1+$BB$4))</f>
        <v>#DIV/0!</v>
      </c>
      <c r="AH30" s="55">
        <f ca="1">CORREL(OFFSET(review_polarity!AG$3,$BB$5,0,1,1+$BB$4),OFFSET(review_polarity!AI9,0,0,1,1+$BB$4))</f>
        <v>-0.20823939129903682</v>
      </c>
      <c r="AI30" s="55">
        <f ca="1">CORREL(OFFSET(review_polarity!AH$3,$BB$5,0,1,1+$BB$4),OFFSET(review_polarity!AJ9,0,0,1,1+$BB$4))</f>
        <v>-0.11683586419183799</v>
      </c>
      <c r="AJ30" s="55">
        <f ca="1">CORREL(OFFSET(review_polarity!AI$3,$BB$5,0,1,1+$BB$4),OFFSET(review_polarity!AK9,0,0,1,1+$BB$4))</f>
        <v>0.16252082591559699</v>
      </c>
      <c r="AK30" s="55">
        <f ca="1">CORREL(OFFSET(review_polarity!AJ$3,$BB$5,0,1,1+$BB$4),OFFSET(review_polarity!AL9,0,0,1,1+$BB$4))</f>
        <v>-0.38923705973395395</v>
      </c>
      <c r="AL30" s="55">
        <f ca="1">CORREL(OFFSET(review_polarity!AK$3,$BB$5,0,1,1+$BB$4),OFFSET(review_polarity!AM9,0,0,1,1+$BB$4))</f>
        <v>0.67975871590908676</v>
      </c>
      <c r="AM30" s="55">
        <f ca="1">CORREL(OFFSET(review_polarity!AL$3,$BB$5,0,1,1+$BB$4),OFFSET(review_polarity!AN9,0,0,1,1+$BB$4))</f>
        <v>0.5723354524052785</v>
      </c>
      <c r="AN30" s="55">
        <f ca="1">CORREL(OFFSET(review_polarity!AM$3,$BB$5,0,1,1+$BB$4),OFFSET(review_polarity!AO9,0,0,1,1+$BB$4))</f>
        <v>0.62257811338333569</v>
      </c>
      <c r="AO30" s="55">
        <f ca="1">CORREL(OFFSET(review_polarity!AN$3,$BB$5,0,1,1+$BB$4),OFFSET(review_polarity!AP9,0,0,1,1+$BB$4))</f>
        <v>0.84575384063996351</v>
      </c>
      <c r="AP30" s="55">
        <f ca="1">CORREL(OFFSET(review_polarity!AO$3,$BB$5,0,1,1+$BB$4),OFFSET(review_polarity!AQ9,0,0,1,1+$BB$4))</f>
        <v>0.9822783180093746</v>
      </c>
      <c r="AQ30" s="55">
        <f ca="1">CORREL(OFFSET(review_polarity!AP$3,$BB$5,0,1,1+$BB$4),OFFSET(review_polarity!AR9,0,0,1,1+$BB$4))</f>
        <v>0.8635295887946739</v>
      </c>
      <c r="AR30" s="55">
        <f ca="1">CORREL(OFFSET(review_polarity!AQ$3,$BB$5,0,1,1+$BB$4),OFFSET(review_polarity!AS9,0,0,1,1+$BB$4))</f>
        <v>0.92855202736718012</v>
      </c>
      <c r="AS30" s="55">
        <f ca="1">CORREL(OFFSET(review_polarity!AR$3,$BB$5,0,1,1+$BB$4),OFFSET(review_polarity!AT9,0,0,1,1+$BB$4))</f>
        <v>0.99380161648781207</v>
      </c>
      <c r="AT30" s="55" t="e">
        <f ca="1">CORREL(OFFSET(review_polarity!AS$3,$BB$5,0,1,1+$BB$4),OFFSET(review_polarity!AU9,0,0,1,1+$BB$4))</f>
        <v>#DIV/0!</v>
      </c>
      <c r="AU30" s="55" t="e">
        <f ca="1">CORREL(OFFSET(review_polarity!AT$3,$BB$5,0,1,1+$BB$4),OFFSET(review_polarity!AV9,0,0,1,1+$BB$4))</f>
        <v>#DIV/0!</v>
      </c>
      <c r="AV30" s="55" t="e">
        <f ca="1">CORREL(OFFSET(review_polarity!AU$3,$BB$5,0,1,1+$BB$4),OFFSET(review_polarity!AW9,0,0,1,1+$BB$4))</f>
        <v>#DIV/0!</v>
      </c>
      <c r="AW30" s="55" t="e">
        <f ca="1">CORREL(OFFSET(review_polarity!AV$3,$BB$5,0,1,1+$BB$4),OFFSET(review_polarity!AX9,0,0,1,1+$BB$4))</f>
        <v>#DIV/0!</v>
      </c>
      <c r="AX30" s="55"/>
      <c r="AY30" s="57"/>
      <c r="AZ30" s="89"/>
    </row>
    <row r="31" spans="1:52" ht="11.25" customHeight="1" x14ac:dyDescent="0.25">
      <c r="A31" s="7"/>
      <c r="B31" s="77" t="s">
        <v>144</v>
      </c>
      <c r="C31" s="58">
        <f ca="1">CORREL(OFFSET(review_polarity!B$3,$BB$5,0,1,1+$BB$4),OFFSET(review_polarity!E9,0,0,1,1+$BB$4))</f>
        <v>-0.91854729181731021</v>
      </c>
      <c r="D31" s="59">
        <f ca="1">CORREL(OFFSET(review_polarity!C$3,$BB$5,0,1,1+$BB$4),OFFSET(review_polarity!F9,0,0,1,1+$BB$4))</f>
        <v>-0.12598815766974242</v>
      </c>
      <c r="E31" s="59">
        <f ca="1">CORREL(OFFSET(review_polarity!D$3,$BB$5,0,1,1+$BB$4),OFFSET(review_polarity!G9,0,0,1,1+$BB$4))</f>
        <v>9.9170167048912711E-2</v>
      </c>
      <c r="F31" s="59">
        <f ca="1">CORREL(OFFSET(review_polarity!E$3,$BB$5,0,1,1+$BB$4),OFFSET(review_polarity!H9,0,0,1,1+$BB$4))</f>
        <v>0.39700450931265596</v>
      </c>
      <c r="G31" s="59">
        <f ca="1">CORREL(OFFSET(review_polarity!F$3,$BB$5,0,1,1+$BB$4),OFFSET(review_polarity!I9,0,0,1,1+$BB$4))</f>
        <v>0.10114312500607353</v>
      </c>
      <c r="H31" s="59">
        <f ca="1">CORREL(OFFSET(review_polarity!G$3,$BB$5,0,1,1+$BB$4),OFFSET(review_polarity!J9,0,0,1,1+$BB$4))</f>
        <v>0.10114312500607353</v>
      </c>
      <c r="I31" s="59">
        <f ca="1">CORREL(OFFSET(review_polarity!H$3,$BB$5,0,1,1+$BB$4),OFFSET(review_polarity!K9,0,0,1,1+$BB$4))</f>
        <v>-0.30570723367636654</v>
      </c>
      <c r="J31" s="59">
        <f ca="1">CORREL(OFFSET(review_polarity!I$3,$BB$5,0,1,1+$BB$4),OFFSET(review_polarity!L9,0,0,1,1+$BB$4))</f>
        <v>-7.6857162651779044E-3</v>
      </c>
      <c r="K31" s="59">
        <f ca="1">CORREL(OFFSET(review_polarity!J$3,$BB$5,0,1,1+$BB$4),OFFSET(review_polarity!M9,0,0,1,1+$BB$4))</f>
        <v>0.84894142670446981</v>
      </c>
      <c r="L31" s="59">
        <f ca="1">CORREL(OFFSET(review_polarity!K$3,$BB$5,0,1,1+$BB$4),OFFSET(review_polarity!N9,0,0,1,1+$BB$4))</f>
        <v>0.86834145916835959</v>
      </c>
      <c r="M31" s="59">
        <f ca="1">CORREL(OFFSET(review_polarity!L$3,$BB$5,0,1,1+$BB$4),OFFSET(review_polarity!O9,0,0,1,1+$BB$4))</f>
        <v>0.9167751305484485</v>
      </c>
      <c r="N31" s="59">
        <f ca="1">CORREL(OFFSET(review_polarity!M$3,$BB$5,0,1,1+$BB$4),OFFSET(review_polarity!P9,0,0,1,1+$BB$4))</f>
        <v>0.9144243818416552</v>
      </c>
      <c r="O31" s="59">
        <f ca="1">CORREL(OFFSET(review_polarity!N$3,$BB$5,0,1,1+$BB$4),OFFSET(review_polarity!Q9,0,0,1,1+$BB$4))</f>
        <v>0.97716333650889231</v>
      </c>
      <c r="P31" s="59">
        <f ca="1">CORREL(OFFSET(review_polarity!O$3,$BB$5,0,1,1+$BB$4),OFFSET(review_polarity!R9,0,0,1,1+$BB$4))</f>
        <v>7.0853378818451565E-2</v>
      </c>
      <c r="Q31" s="59">
        <f ca="1">CORREL(OFFSET(review_polarity!P$3,$BB$5,0,1,1+$BB$4),OFFSET(review_polarity!S9,0,0,1,1+$BB$4))</f>
        <v>-0.11324258615040592</v>
      </c>
      <c r="R31" s="59">
        <f ca="1">CORREL(OFFSET(review_polarity!Q$3,$BB$5,0,1,1+$BB$4),OFFSET(review_polarity!T9,0,0,1,1+$BB$4))</f>
        <v>-0.85196847981330437</v>
      </c>
      <c r="S31" s="59">
        <f ca="1">CORREL(OFFSET(review_polarity!R$3,$BB$5,0,1,1+$BB$4),OFFSET(review_polarity!U9,0,0,1,1+$BB$4))</f>
        <v>-0.67632377909619834</v>
      </c>
      <c r="T31" s="86">
        <f ca="1">CORREL(OFFSET(review_polarity!S$3,$BB$5,0,1,1+$BB$4),OFFSET(review_polarity!V9,0,0,1,1+$BB$4))</f>
        <v>-0.22764031751249739</v>
      </c>
      <c r="U31" s="59">
        <f ca="1">CORREL(OFFSET(review_polarity!T$3,$BB$5,0,1,1+$BB$4),OFFSET(review_polarity!W9,0,0,1,1+$BB$4))</f>
        <v>0.58346082183517578</v>
      </c>
      <c r="V31" s="59">
        <f ca="1">CORREL(OFFSET(review_polarity!U$3,$BB$5,0,1,1+$BB$4),OFFSET(review_polarity!X9,0,0,1,1+$BB$4))</f>
        <v>0.41780674944644203</v>
      </c>
      <c r="W31" s="59">
        <f ca="1">CORREL(OFFSET(review_polarity!V$3,$BB$5,0,1,1+$BB$4),OFFSET(review_polarity!Y9,0,0,1,1+$BB$4))</f>
        <v>-0.62268618182318169</v>
      </c>
      <c r="X31" s="59">
        <f ca="1">CORREL(OFFSET(review_polarity!W$3,$BB$5,0,1,1+$BB$4),OFFSET(review_polarity!Z9,0,0,1,1+$BB$4))</f>
        <v>-0.58924796586024386</v>
      </c>
      <c r="Y31" s="59">
        <f ca="1">CORREL(OFFSET(review_polarity!X$3,$BB$5,0,1,1+$BB$4),OFFSET(review_polarity!AA9,0,0,1,1+$BB$4))</f>
        <v>-0.6527514834203636</v>
      </c>
      <c r="Z31" s="59">
        <f ca="1">CORREL(OFFSET(review_polarity!Y$3,$BB$5,0,1,1+$BB$4),OFFSET(review_polarity!AB9,0,0,1,1+$BB$4))</f>
        <v>-0.924413356632515</v>
      </c>
      <c r="AA31" s="59">
        <f ca="1">CORREL(OFFSET(review_polarity!Z$3,$BB$5,0,1,1+$BB$4),OFFSET(review_polarity!AC9,0,0,1,1+$BB$4))</f>
        <v>2.3597444623378719E-2</v>
      </c>
      <c r="AB31" s="59">
        <f ca="1">CORREL(OFFSET(review_polarity!AA$3,$BB$5,0,1,1+$BB$4),OFFSET(review_polarity!AD9,0,0,1,1+$BB$4))</f>
        <v>0.31293768765386976</v>
      </c>
      <c r="AC31" s="59">
        <f ca="1">CORREL(OFFSET(review_polarity!AB$3,$BB$5,0,1,1+$BB$4),OFFSET(review_polarity!AE9,0,0,1,1+$BB$4))</f>
        <v>0.6983809561755796</v>
      </c>
      <c r="AD31" s="59">
        <f ca="1">CORREL(OFFSET(review_polarity!AC$3,$BB$5,0,1,1+$BB$4),OFFSET(review_polarity!AF9,0,0,1,1+$BB$4))</f>
        <v>0.69770185079650893</v>
      </c>
      <c r="AE31" s="59">
        <f ca="1">CORREL(OFFSET(review_polarity!AD$3,$BB$5,0,1,1+$BB$4),OFFSET(review_polarity!AG9,0,0,1,1+$BB$4))</f>
        <v>0.6897964585429236</v>
      </c>
      <c r="AF31" s="59" t="e">
        <f ca="1">CORREL(OFFSET(review_polarity!AE$3,$BB$5,0,1,1+$BB$4),OFFSET(review_polarity!AH9,0,0,1,1+$BB$4))</f>
        <v>#DIV/0!</v>
      </c>
      <c r="AG31" s="59">
        <f ca="1">CORREL(OFFSET(review_polarity!AF$3,$BB$5,0,1,1+$BB$4),OFFSET(review_polarity!AI9,0,0,1,1+$BB$4))</f>
        <v>-0.99978173403924964</v>
      </c>
      <c r="AH31" s="59">
        <f ca="1">CORREL(OFFSET(review_polarity!AG$3,$BB$5,0,1,1+$BB$4),OFFSET(review_polarity!AJ9,0,0,1,1+$BB$4))</f>
        <v>-0.85272262960374456</v>
      </c>
      <c r="AI31" s="59">
        <f ca="1">CORREL(OFFSET(review_polarity!AH$3,$BB$5,0,1,1+$BB$4),OFFSET(review_polarity!AK9,0,0,1,1+$BB$4))</f>
        <v>-0.85526684804705944</v>
      </c>
      <c r="AJ31" s="59">
        <f ca="1">CORREL(OFFSET(review_polarity!AI$3,$BB$5,0,1,1+$BB$4),OFFSET(review_polarity!AL9,0,0,1,1+$BB$4))</f>
        <v>-0.91035464743679428</v>
      </c>
      <c r="AK31" s="59">
        <f ca="1">CORREL(OFFSET(review_polarity!AJ$3,$BB$5,0,1,1+$BB$4),OFFSET(review_polarity!AM9,0,0,1,1+$BB$4))</f>
        <v>0.98363475377824561</v>
      </c>
      <c r="AL31" s="59">
        <f ca="1">CORREL(OFFSET(review_polarity!AK$3,$BB$5,0,1,1+$BB$4),OFFSET(review_polarity!AN9,0,0,1,1+$BB$4))</f>
        <v>0.45330437471054064</v>
      </c>
      <c r="AM31" s="59">
        <f ca="1">CORREL(OFFSET(review_polarity!AL$3,$BB$5,0,1,1+$BB$4),OFFSET(review_polarity!AO9,0,0,1,1+$BB$4))</f>
        <v>0.45300777325592517</v>
      </c>
      <c r="AN31" s="59">
        <f ca="1">CORREL(OFFSET(review_polarity!AM$3,$BB$5,0,1,1+$BB$4),OFFSET(review_polarity!AP9,0,0,1,1+$BB$4))</f>
        <v>0.41633905135055732</v>
      </c>
      <c r="AO31" s="59">
        <f ca="1">CORREL(OFFSET(review_polarity!AN$3,$BB$5,0,1,1+$BB$4),OFFSET(review_polarity!AQ9,0,0,1,1+$BB$4))</f>
        <v>0.31149570661301645</v>
      </c>
      <c r="AP31" s="59">
        <f ca="1">CORREL(OFFSET(review_polarity!AO$3,$BB$5,0,1,1+$BB$4),OFFSET(review_polarity!AR9,0,0,1,1+$BB$4))</f>
        <v>3.2546731778700787E-2</v>
      </c>
      <c r="AQ31" s="59">
        <f ca="1">CORREL(OFFSET(review_polarity!AP$3,$BB$5,0,1,1+$BB$4),OFFSET(review_polarity!AS9,0,0,1,1+$BB$4))</f>
        <v>-0.34746840692213604</v>
      </c>
      <c r="AR31" s="59">
        <f ca="1">CORREL(OFFSET(review_polarity!AQ$3,$BB$5,0,1,1+$BB$4),OFFSET(review_polarity!AT9,0,0,1,1+$BB$4))</f>
        <v>-0.31616266290102801</v>
      </c>
      <c r="AS31" s="59" t="e">
        <f ca="1">CORREL(OFFSET(review_polarity!AR$3,$BB$5,0,1,1+$BB$4),OFFSET(review_polarity!AU9,0,0,1,1+$BB$4))</f>
        <v>#DIV/0!</v>
      </c>
      <c r="AT31" s="59" t="e">
        <f ca="1">CORREL(OFFSET(review_polarity!AS$3,$BB$5,0,1,1+$BB$4),OFFSET(review_polarity!AV9,0,0,1,1+$BB$4))</f>
        <v>#DIV/0!</v>
      </c>
      <c r="AU31" s="59" t="e">
        <f ca="1">CORREL(OFFSET(review_polarity!AT$3,$BB$5,0,1,1+$BB$4),OFFSET(review_polarity!AW9,0,0,1,1+$BB$4))</f>
        <v>#DIV/0!</v>
      </c>
      <c r="AV31" s="59" t="e">
        <f ca="1">CORREL(OFFSET(review_polarity!AU$3,$BB$5,0,1,1+$BB$4),OFFSET(review_polarity!AX9,0,0,1,1+$BB$4))</f>
        <v>#DIV/0!</v>
      </c>
      <c r="AW31" s="59"/>
      <c r="AX31" s="59"/>
      <c r="AY31" s="60"/>
      <c r="AZ31" s="89"/>
    </row>
    <row r="32" spans="1:52" ht="11.25" customHeight="1" x14ac:dyDescent="0.25">
      <c r="A32" s="8" t="s">
        <v>3</v>
      </c>
      <c r="B32" s="76" t="s">
        <v>141</v>
      </c>
      <c r="C32" s="81">
        <f ca="1">CORREL(OFFSET(review_polarity!B$3,$BB$5,0,1,1+$BB$4),OFFSET(review_polarity!B10,0,0,1,1+$BB$4))</f>
        <v>1.2092233485294375E-2</v>
      </c>
      <c r="D32" s="55">
        <f ca="1">CORREL(OFFSET(review_polarity!C$3,$BB$5,0,1,1+$BB$4),OFFSET(review_polarity!C10,0,0,1,1+$BB$4))</f>
        <v>-0.53092169116449184</v>
      </c>
      <c r="E32" s="55">
        <f ca="1">CORREL(OFFSET(review_polarity!D$3,$BB$5,0,1,1+$BB$4),OFFSET(review_polarity!D10,0,0,1,1+$BB$4))</f>
        <v>-0.54944359747495386</v>
      </c>
      <c r="F32" s="55">
        <f ca="1">CORREL(OFFSET(review_polarity!E$3,$BB$5,0,1,1+$BB$4),OFFSET(review_polarity!E10,0,0,1,1+$BB$4))</f>
        <v>-0.67490868383874414</v>
      </c>
      <c r="G32" s="55">
        <f ca="1">CORREL(OFFSET(review_polarity!F$3,$BB$5,0,1,1+$BB$4),OFFSET(review_polarity!F10,0,0,1,1+$BB$4))</f>
        <v>-0.68518709759327179</v>
      </c>
      <c r="H32" s="55">
        <f ca="1">CORREL(OFFSET(review_polarity!G$3,$BB$5,0,1,1+$BB$4),OFFSET(review_polarity!G10,0,0,1,1+$BB$4))</f>
        <v>-0.64286877905685536</v>
      </c>
      <c r="I32" s="55">
        <f ca="1">CORREL(OFFSET(review_polarity!H$3,$BB$5,0,1,1+$BB$4),OFFSET(review_polarity!H10,0,0,1,1+$BB$4))</f>
        <v>-0.18788595540899941</v>
      </c>
      <c r="J32" s="55">
        <f ca="1">CORREL(OFFSET(review_polarity!I$3,$BB$5,0,1,1+$BB$4),OFFSET(review_polarity!I10,0,0,1,1+$BB$4))</f>
        <v>-0.31085380883120034</v>
      </c>
      <c r="K32" s="55">
        <f ca="1">CORREL(OFFSET(review_polarity!J$3,$BB$5,0,1,1+$BB$4),OFFSET(review_polarity!J10,0,0,1,1+$BB$4))</f>
        <v>-0.86742986702726332</v>
      </c>
      <c r="L32" s="55">
        <f ca="1">CORREL(OFFSET(review_polarity!K$3,$BB$5,0,1,1+$BB$4),OFFSET(review_polarity!K10,0,0,1,1+$BB$4))</f>
        <v>-0.94954016352201465</v>
      </c>
      <c r="M32" s="55">
        <f ca="1">CORREL(OFFSET(review_polarity!L$3,$BB$5,0,1,1+$BB$4),OFFSET(review_polarity!L10,0,0,1,1+$BB$4))</f>
        <v>-0.83767999849951513</v>
      </c>
      <c r="N32" s="55">
        <f ca="1">CORREL(OFFSET(review_polarity!M$3,$BB$5,0,1,1+$BB$4),OFFSET(review_polarity!M10,0,0,1,1+$BB$4))</f>
        <v>-0.93960926162233183</v>
      </c>
      <c r="O32" s="55">
        <f ca="1">CORREL(OFFSET(review_polarity!N$3,$BB$5,0,1,1+$BB$4),OFFSET(review_polarity!N10,0,0,1,1+$BB$4))</f>
        <v>-0.95697434706530149</v>
      </c>
      <c r="P32" s="55">
        <f ca="1">CORREL(OFFSET(review_polarity!O$3,$BB$5,0,1,1+$BB$4),OFFSET(review_polarity!O10,0,0,1,1+$BB$4))</f>
        <v>-0.79659780389817103</v>
      </c>
      <c r="Q32" s="55">
        <f ca="1">CORREL(OFFSET(review_polarity!P$3,$BB$5,0,1,1+$BB$4),OFFSET(review_polarity!P10,0,0,1,1+$BB$4))</f>
        <v>-0.75683633281708262</v>
      </c>
      <c r="R32" s="55">
        <f ca="1">CORREL(OFFSET(review_polarity!Q$3,$BB$5,0,1,1+$BB$4),OFFSET(review_polarity!Q10,0,0,1,1+$BB$4))</f>
        <v>-0.40134738397115011</v>
      </c>
      <c r="S32" s="55">
        <f ca="1">CORREL(OFFSET(review_polarity!R$3,$BB$5,0,1,1+$BB$4),OFFSET(review_polarity!R10,0,0,1,1+$BB$4))</f>
        <v>-0.34113685277452571</v>
      </c>
      <c r="T32" s="85">
        <f ca="1">CORREL(OFFSET(review_polarity!S$3,$BB$5,0,1,1+$BB$4),OFFSET(review_polarity!S10,0,0,1,1+$BB$4))</f>
        <v>-0.13261764434060133</v>
      </c>
      <c r="U32" s="55">
        <f ca="1">CORREL(OFFSET(review_polarity!T$3,$BB$5,0,1,1+$BB$4),OFFSET(review_polarity!T10,0,0,1,1+$BB$4))</f>
        <v>-0.28947314757559939</v>
      </c>
      <c r="V32" s="55">
        <f ca="1">CORREL(OFFSET(review_polarity!U$3,$BB$5,0,1,1+$BB$4),OFFSET(review_polarity!U10,0,0,1,1+$BB$4))</f>
        <v>-0.50783301366421507</v>
      </c>
      <c r="W32" s="55">
        <f ca="1">CORREL(OFFSET(review_polarity!V$3,$BB$5,0,1,1+$BB$4),OFFSET(review_polarity!V10,0,0,1,1+$BB$4))</f>
        <v>-0.34384731783460487</v>
      </c>
      <c r="X32" s="55">
        <f ca="1">CORREL(OFFSET(review_polarity!W$3,$BB$5,0,1,1+$BB$4),OFFSET(review_polarity!W10,0,0,1,1+$BB$4))</f>
        <v>-0.63722691220181626</v>
      </c>
      <c r="Y32" s="55">
        <f ca="1">CORREL(OFFSET(review_polarity!X$3,$BB$5,0,1,1+$BB$4),OFFSET(review_polarity!X10,0,0,1,1+$BB$4))</f>
        <v>-0.44929201486231568</v>
      </c>
      <c r="Z32" s="55">
        <f ca="1">CORREL(OFFSET(review_polarity!Y$3,$BB$5,0,1,1+$BB$4),OFFSET(review_polarity!Y10,0,0,1,1+$BB$4))</f>
        <v>-0.54794277027519245</v>
      </c>
      <c r="AA32" s="55">
        <f ca="1">CORREL(OFFSET(review_polarity!Z$3,$BB$5,0,1,1+$BB$4),OFFSET(review_polarity!Z10,0,0,1,1+$BB$4))</f>
        <v>-0.29933229304214604</v>
      </c>
      <c r="AB32" s="55">
        <f ca="1">CORREL(OFFSET(review_polarity!AA$3,$BB$5,0,1,1+$BB$4),OFFSET(review_polarity!AA10,0,0,1,1+$BB$4))</f>
        <v>0.73339022394806164</v>
      </c>
      <c r="AC32" s="55">
        <f ca="1">CORREL(OFFSET(review_polarity!AB$3,$BB$5,0,1,1+$BB$4),OFFSET(review_polarity!AB10,0,0,1,1+$BB$4))</f>
        <v>0.75927633837502517</v>
      </c>
      <c r="AD32" s="55">
        <f ca="1">CORREL(OFFSET(review_polarity!AC$3,$BB$5,0,1,1+$BB$4),OFFSET(review_polarity!AC10,0,0,1,1+$BB$4))</f>
        <v>-0.27700905155306871</v>
      </c>
      <c r="AE32" s="55">
        <f ca="1">CORREL(OFFSET(review_polarity!AD$3,$BB$5,0,1,1+$BB$4),OFFSET(review_polarity!AD10,0,0,1,1+$BB$4))</f>
        <v>0.74104427683688945</v>
      </c>
      <c r="AF32" s="55">
        <f ca="1">CORREL(OFFSET(review_polarity!AE$3,$BB$5,0,1,1+$BB$4),OFFSET(review_polarity!AE10,0,0,1,1+$BB$4))</f>
        <v>0.59098270119450524</v>
      </c>
      <c r="AG32" s="55">
        <f ca="1">CORREL(OFFSET(review_polarity!AF$3,$BB$5,0,1,1+$BB$4),OFFSET(review_polarity!AF10,0,0,1,1+$BB$4))</f>
        <v>0.33974215106201666</v>
      </c>
      <c r="AH32" s="55">
        <f ca="1">CORREL(OFFSET(review_polarity!AG$3,$BB$5,0,1,1+$BB$4),OFFSET(review_polarity!AG10,0,0,1,1+$BB$4))</f>
        <v>9.3748646514307636E-3</v>
      </c>
      <c r="AI32" s="55">
        <f ca="1">CORREL(OFFSET(review_polarity!AH$3,$BB$5,0,1,1+$BB$4),OFFSET(review_polarity!AH10,0,0,1,1+$BB$4))</f>
        <v>0.45050021730988804</v>
      </c>
      <c r="AJ32" s="55">
        <f ca="1">CORREL(OFFSET(review_polarity!AI$3,$BB$5,0,1,1+$BB$4),OFFSET(review_polarity!AI10,0,0,1,1+$BB$4))</f>
        <v>0.3342873364734118</v>
      </c>
      <c r="AK32" s="55">
        <f ca="1">CORREL(OFFSET(review_polarity!AJ$3,$BB$5,0,1,1+$BB$4),OFFSET(review_polarity!AJ10,0,0,1,1+$BB$4))</f>
        <v>2.9151805068189946E-2</v>
      </c>
      <c r="AL32" s="55">
        <f ca="1">CORREL(OFFSET(review_polarity!AK$3,$BB$5,0,1,1+$BB$4),OFFSET(review_polarity!AK10,0,0,1,1+$BB$4))</f>
        <v>-0.39900818045475367</v>
      </c>
      <c r="AM32" s="55">
        <f ca="1">CORREL(OFFSET(review_polarity!AL$3,$BB$5,0,1,1+$BB$4),OFFSET(review_polarity!AL10,0,0,1,1+$BB$4))</f>
        <v>0.61203210460050816</v>
      </c>
      <c r="AN32" s="55">
        <f ca="1">CORREL(OFFSET(review_polarity!AM$3,$BB$5,0,1,1+$BB$4),OFFSET(review_polarity!AM10,0,0,1,1+$BB$4))</f>
        <v>0.86540151379703611</v>
      </c>
      <c r="AO32" s="55">
        <f ca="1">CORREL(OFFSET(review_polarity!AN$3,$BB$5,0,1,1+$BB$4),OFFSET(review_polarity!AN10,0,0,1,1+$BB$4))</f>
        <v>0.89263230847863939</v>
      </c>
      <c r="AP32" s="55">
        <f ca="1">CORREL(OFFSET(review_polarity!AO$3,$BB$5,0,1,1+$BB$4),OFFSET(review_polarity!AO10,0,0,1,1+$BB$4))</f>
        <v>0.90691521225755256</v>
      </c>
      <c r="AQ32" s="55">
        <f ca="1">CORREL(OFFSET(review_polarity!AP$3,$BB$5,0,1,1+$BB$4),OFFSET(review_polarity!AP10,0,0,1,1+$BB$4))</f>
        <v>0.89319265987258822</v>
      </c>
      <c r="AR32" s="55">
        <f ca="1">CORREL(OFFSET(review_polarity!AQ$3,$BB$5,0,1,1+$BB$4),OFFSET(review_polarity!AQ10,0,0,1,1+$BB$4))</f>
        <v>0.6428682924956407</v>
      </c>
      <c r="AS32" s="55">
        <f ca="1">CORREL(OFFSET(review_polarity!AR$3,$BB$5,0,1,1+$BB$4),OFFSET(review_polarity!AR10,0,0,1,1+$BB$4))</f>
        <v>0.18875778598236498</v>
      </c>
      <c r="AT32" s="55">
        <f ca="1">CORREL(OFFSET(review_polarity!AS$3,$BB$5,0,1,1+$BB$4),OFFSET(review_polarity!AS10,0,0,1,1+$BB$4))</f>
        <v>0.31159317600279601</v>
      </c>
      <c r="AU32" s="55">
        <f ca="1">CORREL(OFFSET(review_polarity!AT$3,$BB$5,0,1,1+$BB$4),OFFSET(review_polarity!AT10,0,0,1,1+$BB$4))</f>
        <v>0.62002386608208016</v>
      </c>
      <c r="AV32" s="55">
        <f ca="1">CORREL(OFFSET(review_polarity!AU$3,$BB$5,0,1,1+$BB$4),OFFSET(review_polarity!AU10,0,0,1,1+$BB$4))</f>
        <v>1.3986435551702557E-2</v>
      </c>
      <c r="AW32" s="55">
        <f ca="1">CORREL(OFFSET(review_polarity!AV$3,$BB$5,0,1,1+$BB$4),OFFSET(review_polarity!AV10,0,0,1,1+$BB$4))</f>
        <v>0.23950024236152079</v>
      </c>
      <c r="AX32" s="55">
        <f ca="1">CORREL(OFFSET(review_polarity!AW$3,$BB$5,0,1,1+$BB$4),OFFSET(review_polarity!AW10,0,0,1,1+$BB$4))</f>
        <v>0.11093161044574415</v>
      </c>
      <c r="AY32" s="57">
        <f ca="1">CORREL(OFFSET(review_polarity!AX$3,$BB$5,0,1,1+$BB$4),OFFSET(review_polarity!AX10,0,0,1,1+$BB$4))</f>
        <v>-7.038582956202559E-2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CORREL(OFFSET(review_polarity!B$3,$BB$5,0,1,1+$BB$4),OFFSET(review_polarity!C10,0,0,1,1+$BB$4))</f>
        <v>-0.42307763708284574</v>
      </c>
      <c r="D33" s="55">
        <f ca="1">CORREL(OFFSET(review_polarity!C$3,$BB$5,0,1,1+$BB$4),OFFSET(review_polarity!D10,0,0,1,1+$BB$4))</f>
        <v>-0.10842835615507794</v>
      </c>
      <c r="E33" s="55">
        <f ca="1">CORREL(OFFSET(review_polarity!D$3,$BB$5,0,1,1+$BB$4),OFFSET(review_polarity!E10,0,0,1,1+$BB$4))</f>
        <v>-0.33353489221204169</v>
      </c>
      <c r="F33" s="55">
        <f ca="1">CORREL(OFFSET(review_polarity!E$3,$BB$5,0,1,1+$BB$4),OFFSET(review_polarity!F10,0,0,1,1+$BB$4))</f>
        <v>-3.6098874447066318E-2</v>
      </c>
      <c r="G33" s="55">
        <f ca="1">CORREL(OFFSET(review_polarity!F$3,$BB$5,0,1,1+$BB$4),OFFSET(review_polarity!G10,0,0,1,1+$BB$4))</f>
        <v>-0.60575640566679123</v>
      </c>
      <c r="H33" s="55">
        <f ca="1">CORREL(OFFSET(review_polarity!G$3,$BB$5,0,1,1+$BB$4),OFFSET(review_polarity!H10,0,0,1,1+$BB$4))</f>
        <v>-0.99691912784978975</v>
      </c>
      <c r="I33" s="55">
        <f ca="1">CORREL(OFFSET(review_polarity!H$3,$BB$5,0,1,1+$BB$4),OFFSET(review_polarity!I10,0,0,1,1+$BB$4))</f>
        <v>0.42474769399134626</v>
      </c>
      <c r="J33" s="55">
        <f ca="1">CORREL(OFFSET(review_polarity!I$3,$BB$5,0,1,1+$BB$4),OFFSET(review_polarity!J10,0,0,1,1+$BB$4))</f>
        <v>0.71737355384209245</v>
      </c>
      <c r="K33" s="55">
        <f ca="1">CORREL(OFFSET(review_polarity!J$3,$BB$5,0,1,1+$BB$4),OFFSET(review_polarity!K10,0,0,1,1+$BB$4))</f>
        <v>-0.1605906933940843</v>
      </c>
      <c r="L33" s="55">
        <f ca="1">CORREL(OFFSET(review_polarity!K$3,$BB$5,0,1,1+$BB$4),OFFSET(review_polarity!L10,0,0,1,1+$BB$4))</f>
        <v>-7.1899793242830939E-2</v>
      </c>
      <c r="M33" s="55">
        <f ca="1">CORREL(OFFSET(review_polarity!L$3,$BB$5,0,1,1+$BB$4),OFFSET(review_polarity!M10,0,0,1,1+$BB$4))</f>
        <v>0.34806170919108348</v>
      </c>
      <c r="N33" s="55">
        <f ca="1">CORREL(OFFSET(review_polarity!M$3,$BB$5,0,1,1+$BB$4),OFFSET(review_polarity!N10,0,0,1,1+$BB$4))</f>
        <v>0.19245008972987637</v>
      </c>
      <c r="O33" s="55">
        <f ca="1">CORREL(OFFSET(review_polarity!N$3,$BB$5,0,1,1+$BB$4),OFFSET(review_polarity!O10,0,0,1,1+$BB$4))</f>
        <v>0.43572112249427647</v>
      </c>
      <c r="P33" s="55">
        <f ca="1">CORREL(OFFSET(review_polarity!O$3,$BB$5,0,1,1+$BB$4),OFFSET(review_polarity!P10,0,0,1,1+$BB$4))</f>
        <v>0.93859517899072076</v>
      </c>
      <c r="Q33" s="55">
        <f ca="1">CORREL(OFFSET(review_polarity!P$3,$BB$5,0,1,1+$BB$4),OFFSET(review_polarity!Q10,0,0,1,1+$BB$4))</f>
        <v>0.45143724384948697</v>
      </c>
      <c r="R33" s="55">
        <f ca="1">CORREL(OFFSET(review_polarity!Q$3,$BB$5,0,1,1+$BB$4),OFFSET(review_polarity!R10,0,0,1,1+$BB$4))</f>
        <v>0.34240117699021994</v>
      </c>
      <c r="S33" s="55">
        <f ca="1">CORREL(OFFSET(review_polarity!R$3,$BB$5,0,1,1+$BB$4),OFFSET(review_polarity!S10,0,0,1,1+$BB$4))</f>
        <v>-7.7032341573233437E-2</v>
      </c>
      <c r="T33" s="85">
        <f ca="1">CORREL(OFFSET(review_polarity!S$3,$BB$5,0,1,1+$BB$4),OFFSET(review_polarity!T10,0,0,1,1+$BB$4))</f>
        <v>-0.6291559893250912</v>
      </c>
      <c r="U33" s="55">
        <f ca="1">CORREL(OFFSET(review_polarity!T$3,$BB$5,0,1,1+$BB$4),OFFSET(review_polarity!U10,0,0,1,1+$BB$4))</f>
        <v>-0.7657963395495323</v>
      </c>
      <c r="V33" s="55">
        <f ca="1">CORREL(OFFSET(review_polarity!U$3,$BB$5,0,1,1+$BB$4),OFFSET(review_polarity!V10,0,0,1,1+$BB$4))</f>
        <v>-0.75257276273476981</v>
      </c>
      <c r="W33" s="55">
        <f ca="1">CORREL(OFFSET(review_polarity!V$3,$BB$5,0,1,1+$BB$4),OFFSET(review_polarity!W10,0,0,1,1+$BB$4))</f>
        <v>0.39093097300075919</v>
      </c>
      <c r="X33" s="55">
        <f ca="1">CORREL(OFFSET(review_polarity!W$3,$BB$5,0,1,1+$BB$4),OFFSET(review_polarity!X10,0,0,1,1+$BB$4))</f>
        <v>0.50573162860135445</v>
      </c>
      <c r="Y33" s="55">
        <f ca="1">CORREL(OFFSET(review_polarity!X$3,$BB$5,0,1,1+$BB$4),OFFSET(review_polarity!Y10,0,0,1,1+$BB$4))</f>
        <v>0.81992864213995731</v>
      </c>
      <c r="Z33" s="55">
        <f ca="1">CORREL(OFFSET(review_polarity!Y$3,$BB$5,0,1,1+$BB$4),OFFSET(review_polarity!Z10,0,0,1,1+$BB$4))</f>
        <v>0.96916584228313429</v>
      </c>
      <c r="AA33" s="55">
        <f ca="1">CORREL(OFFSET(review_polarity!Z$3,$BB$5,0,1,1+$BB$4),OFFSET(review_polarity!AA10,0,0,1,1+$BB$4))</f>
        <v>0.97123382169950079</v>
      </c>
      <c r="AB33" s="55">
        <f ca="1">CORREL(OFFSET(review_polarity!AA$3,$BB$5,0,1,1+$BB$4),OFFSET(review_polarity!AB10,0,0,1,1+$BB$4))</f>
        <v>0.97271387431587664</v>
      </c>
      <c r="AC33" s="55">
        <f ca="1">CORREL(OFFSET(review_polarity!AB$3,$BB$5,0,1,1+$BB$4),OFFSET(review_polarity!AC10,0,0,1,1+$BB$4))</f>
        <v>0.99797650403665306</v>
      </c>
      <c r="AD33" s="55">
        <f ca="1">CORREL(OFFSET(review_polarity!AC$3,$BB$5,0,1,1+$BB$4),OFFSET(review_polarity!AD10,0,0,1,1+$BB$4))</f>
        <v>0.97253447648319258</v>
      </c>
      <c r="AE33" s="55">
        <f ca="1">CORREL(OFFSET(review_polarity!AD$3,$BB$5,0,1,1+$BB$4),OFFSET(review_polarity!AE10,0,0,1,1+$BB$4))</f>
        <v>0.58458764809370878</v>
      </c>
      <c r="AF33" s="55">
        <f ca="1">CORREL(OFFSET(review_polarity!AE$3,$BB$5,0,1,1+$BB$4),OFFSET(review_polarity!AF10,0,0,1,1+$BB$4))</f>
        <v>0.36903848702621744</v>
      </c>
      <c r="AG33" s="55">
        <f ca="1">CORREL(OFFSET(review_polarity!AF$3,$BB$5,0,1,1+$BB$4),OFFSET(review_polarity!AG10,0,0,1,1+$BB$4))</f>
        <v>-0.74613366706982676</v>
      </c>
      <c r="AH33" s="55">
        <f ca="1">CORREL(OFFSET(review_polarity!AG$3,$BB$5,0,1,1+$BB$4),OFFSET(review_polarity!AH10,0,0,1,1+$BB$4))</f>
        <v>-0.61425844825421116</v>
      </c>
      <c r="AI33" s="55">
        <f ca="1">CORREL(OFFSET(review_polarity!AH$3,$BB$5,0,1,1+$BB$4),OFFSET(review_polarity!AI10,0,0,1,1+$BB$4))</f>
        <v>-0.55544823471543847</v>
      </c>
      <c r="AJ33" s="55">
        <f ca="1">CORREL(OFFSET(review_polarity!AI$3,$BB$5,0,1,1+$BB$4),OFFSET(review_polarity!AJ10,0,0,1,1+$BB$4))</f>
        <v>-8.8934581422145526E-2</v>
      </c>
      <c r="AK33" s="55">
        <f ca="1">CORREL(OFFSET(review_polarity!AJ$3,$BB$5,0,1,1+$BB$4),OFFSET(review_polarity!AK10,0,0,1,1+$BB$4))</f>
        <v>-0.64256575736448429</v>
      </c>
      <c r="AL33" s="55">
        <f ca="1">CORREL(OFFSET(review_polarity!AK$3,$BB$5,0,1,1+$BB$4),OFFSET(review_polarity!AL10,0,0,1,1+$BB$4))</f>
        <v>-0.9320461256006054</v>
      </c>
      <c r="AM33" s="55">
        <f ca="1">CORREL(OFFSET(review_polarity!AL$3,$BB$5,0,1,1+$BB$4),OFFSET(review_polarity!AM10,0,0,1,1+$BB$4))</f>
        <v>0.23548310948152762</v>
      </c>
      <c r="AN33" s="55">
        <f ca="1">CORREL(OFFSET(review_polarity!AM$3,$BB$5,0,1,1+$BB$4),OFFSET(review_polarity!AN10,0,0,1,1+$BB$4))</f>
        <v>8.6371016262999645E-2</v>
      </c>
      <c r="AO33" s="55">
        <f ca="1">CORREL(OFFSET(review_polarity!AN$3,$BB$5,0,1,1+$BB$4),OFFSET(review_polarity!AO10,0,0,1,1+$BB$4))</f>
        <v>0.17842195764167623</v>
      </c>
      <c r="AP33" s="55">
        <f ca="1">CORREL(OFFSET(review_polarity!AO$3,$BB$5,0,1,1+$BB$4),OFFSET(review_polarity!AP10,0,0,1,1+$BB$4))</f>
        <v>0.40240969700524132</v>
      </c>
      <c r="AQ33" s="55">
        <f ca="1">CORREL(OFFSET(review_polarity!AP$3,$BB$5,0,1,1+$BB$4),OFFSET(review_polarity!AQ10,0,0,1,1+$BB$4))</f>
        <v>-0.73288884211749672</v>
      </c>
      <c r="AR33" s="55">
        <f ca="1">CORREL(OFFSET(review_polarity!AQ$3,$BB$5,0,1,1+$BB$4),OFFSET(review_polarity!AR10,0,0,1,1+$BB$4))</f>
        <v>-0.77632451558868509</v>
      </c>
      <c r="AS33" s="55">
        <f ca="1">CORREL(OFFSET(review_polarity!AR$3,$BB$5,0,1,1+$BB$4),OFFSET(review_polarity!AS10,0,0,1,1+$BB$4))</f>
        <v>-0.78910939328538199</v>
      </c>
      <c r="AT33" s="55">
        <f ca="1">CORREL(OFFSET(review_polarity!AS$3,$BB$5,0,1,1+$BB$4),OFFSET(review_polarity!AT10,0,0,1,1+$BB$4))</f>
        <v>-0.75232339131093917</v>
      </c>
      <c r="AU33" s="55">
        <f ca="1">CORREL(OFFSET(review_polarity!AT$3,$BB$5,0,1,1+$BB$4),OFFSET(review_polarity!AU10,0,0,1,1+$BB$4))</f>
        <v>0.47528787434400888</v>
      </c>
      <c r="AV33" s="55">
        <f ca="1">CORREL(OFFSET(review_polarity!AU$3,$BB$5,0,1,1+$BB$4),OFFSET(review_polarity!AV10,0,0,1,1+$BB$4))</f>
        <v>0.77161445021274799</v>
      </c>
      <c r="AW33" s="55">
        <f ca="1">CORREL(OFFSET(review_polarity!AV$3,$BB$5,0,1,1+$BB$4),OFFSET(review_polarity!AW10,0,0,1,1+$BB$4))</f>
        <v>0.79954078326242639</v>
      </c>
      <c r="AX33" s="55">
        <f ca="1">CORREL(OFFSET(review_polarity!AW$3,$BB$5,0,1,1+$BB$4),OFFSET(review_polarity!AX10,0,0,1,1+$BB$4))</f>
        <v>0.99619426278607692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CORREL(OFFSET(review_polarity!B$3,$BB$5,0,1,1+$BB$4),OFFSET(review_polarity!D10,0,0,1,1+$BB$4))</f>
        <v>-0.21579180884222468</v>
      </c>
      <c r="D34" s="55">
        <f ca="1">CORREL(OFFSET(review_polarity!C$3,$BB$5,0,1,1+$BB$4),OFFSET(review_polarity!E10,0,0,1,1+$BB$4))</f>
        <v>0.13927949658982897</v>
      </c>
      <c r="E34" s="55">
        <f ca="1">CORREL(OFFSET(review_polarity!D$3,$BB$5,0,1,1+$BB$4),OFFSET(review_polarity!F10,0,0,1,1+$BB$4))</f>
        <v>0.69932553073942549</v>
      </c>
      <c r="F34" s="55">
        <f ca="1">CORREL(OFFSET(review_polarity!E$3,$BB$5,0,1,1+$BB$4),OFFSET(review_polarity!G10,0,0,1,1+$BB$4))</f>
        <v>0.60618349352757062</v>
      </c>
      <c r="G34" s="55">
        <f ca="1">CORREL(OFFSET(review_polarity!F$3,$BB$5,0,1,1+$BB$4),OFFSET(review_polarity!H10,0,0,1,1+$BB$4))</f>
        <v>0.2869712632691766</v>
      </c>
      <c r="H34" s="55">
        <f ca="1">CORREL(OFFSET(review_polarity!G$3,$BB$5,0,1,1+$BB$4),OFFSET(review_polarity!I10,0,0,1,1+$BB$4))</f>
        <v>-0.84862721594701696</v>
      </c>
      <c r="I34" s="55">
        <f ca="1">CORREL(OFFSET(review_polarity!H$3,$BB$5,0,1,1+$BB$4),OFFSET(review_polarity!J10,0,0,1,1+$BB$4))</f>
        <v>-0.85932075257172358</v>
      </c>
      <c r="J34" s="55">
        <f ca="1">CORREL(OFFSET(review_polarity!I$3,$BB$5,0,1,1+$BB$4),OFFSET(review_polarity!K10,0,0,1,1+$BB$4))</f>
        <v>-0.46697217908103317</v>
      </c>
      <c r="K34" s="55">
        <f ca="1">CORREL(OFFSET(review_polarity!J$3,$BB$5,0,1,1+$BB$4),OFFSET(review_polarity!L10,0,0,1,1+$BB$4))</f>
        <v>-0.3805156036758261</v>
      </c>
      <c r="L34" s="55">
        <f ca="1">CORREL(OFFSET(review_polarity!K$3,$BB$5,0,1,1+$BB$4),OFFSET(review_polarity!M10,0,0,1,1+$BB$4))</f>
        <v>0.88935132600078248</v>
      </c>
      <c r="M34" s="55">
        <f ca="1">CORREL(OFFSET(review_polarity!L$3,$BB$5,0,1,1+$BB$4),OFFSET(review_polarity!N10,0,0,1,1+$BB$4))</f>
        <v>0.93708921705291515</v>
      </c>
      <c r="N34" s="55">
        <f ca="1">CORREL(OFFSET(review_polarity!M$3,$BB$5,0,1,1+$BB$4),OFFSET(review_polarity!O10,0,0,1,1+$BB$4))</f>
        <v>-0.21441938381761871</v>
      </c>
      <c r="O34" s="55">
        <f ca="1">CORREL(OFFSET(review_polarity!N$3,$BB$5,0,1,1+$BB$4),OFFSET(review_polarity!P10,0,0,1,1+$BB$4))</f>
        <v>-0.29580569431153475</v>
      </c>
      <c r="P34" s="55">
        <f ca="1">CORREL(OFFSET(review_polarity!O$3,$BB$5,0,1,1+$BB$4),OFFSET(review_polarity!Q10,0,0,1,1+$BB$4))</f>
        <v>-0.6614997867821123</v>
      </c>
      <c r="Q34" s="55">
        <f ca="1">CORREL(OFFSET(review_polarity!P$3,$BB$5,0,1,1+$BB$4),OFFSET(review_polarity!R10,0,0,1,1+$BB$4))</f>
        <v>-0.7938296001452132</v>
      </c>
      <c r="R34" s="55">
        <f ca="1">CORREL(OFFSET(review_polarity!Q$3,$BB$5,0,1,1+$BB$4),OFFSET(review_polarity!S10,0,0,1,1+$BB$4))</f>
        <v>-0.7453986817847148</v>
      </c>
      <c r="S34" s="55">
        <f ca="1">CORREL(OFFSET(review_polarity!R$3,$BB$5,0,1,1+$BB$4),OFFSET(review_polarity!T10,0,0,1,1+$BB$4))</f>
        <v>-0.6051348806554957</v>
      </c>
      <c r="T34" s="85">
        <f ca="1">CORREL(OFFSET(review_polarity!S$3,$BB$5,0,1,1+$BB$4),OFFSET(review_polarity!U10,0,0,1,1+$BB$4))</f>
        <v>0.36423242027407421</v>
      </c>
      <c r="U34" s="55">
        <f ca="1">CORREL(OFFSET(review_polarity!T$3,$BB$5,0,1,1+$BB$4),OFFSET(review_polarity!V10,0,0,1,1+$BB$4))</f>
        <v>0.4047089216701481</v>
      </c>
      <c r="V34" s="55">
        <f ca="1">CORREL(OFFSET(review_polarity!U$3,$BB$5,0,1,1+$BB$4),OFFSET(review_polarity!W10,0,0,1,1+$BB$4))</f>
        <v>0.11031601174143978</v>
      </c>
      <c r="W34" s="55">
        <f ca="1">CORREL(OFFSET(review_polarity!V$3,$BB$5,0,1,1+$BB$4),OFFSET(review_polarity!X10,0,0,1,1+$BB$4))</f>
        <v>0.14238501427582906</v>
      </c>
      <c r="X34" s="55">
        <f ca="1">CORREL(OFFSET(review_polarity!W$3,$BB$5,0,1,1+$BB$4),OFFSET(review_polarity!Y10,0,0,1,1+$BB$4))</f>
        <v>0.29869813416815927</v>
      </c>
      <c r="Y34" s="55">
        <f ca="1">CORREL(OFFSET(review_polarity!X$3,$BB$5,0,1,1+$BB$4),OFFSET(review_polarity!Z10,0,0,1,1+$BB$4))</f>
        <v>9.362024027315205E-2</v>
      </c>
      <c r="Z34" s="55">
        <f ca="1">CORREL(OFFSET(review_polarity!Y$3,$BB$5,0,1,1+$BB$4),OFFSET(review_polarity!AA10,0,0,1,1+$BB$4))</f>
        <v>5.3986376293295585E-2</v>
      </c>
      <c r="AA34" s="55">
        <f ca="1">CORREL(OFFSET(review_polarity!Z$3,$BB$5,0,1,1+$BB$4),OFFSET(review_polarity!AB10,0,0,1,1+$BB$4))</f>
        <v>0.91602046161276951</v>
      </c>
      <c r="AB34" s="55">
        <f ca="1">CORREL(OFFSET(review_polarity!AA$3,$BB$5,0,1,1+$BB$4),OFFSET(review_polarity!AC10,0,0,1,1+$BB$4))</f>
        <v>0.90667565868912359</v>
      </c>
      <c r="AC34" s="55">
        <f ca="1">CORREL(OFFSET(review_polarity!AB$3,$BB$5,0,1,1+$BB$4),OFFSET(review_polarity!AD10,0,0,1,1+$BB$4))</f>
        <v>-0.1726287377807047</v>
      </c>
      <c r="AD34" s="55">
        <f ca="1">CORREL(OFFSET(review_polarity!AC$3,$BB$5,0,1,1+$BB$4),OFFSET(review_polarity!AE10,0,0,1,1+$BB$4))</f>
        <v>-0.21763040438486486</v>
      </c>
      <c r="AE34" s="55">
        <f ca="1">CORREL(OFFSET(review_polarity!AD$3,$BB$5,0,1,1+$BB$4),OFFSET(review_polarity!AF10,0,0,1,1+$BB$4))</f>
        <v>-0.26513389014709687</v>
      </c>
      <c r="AF34" s="55">
        <f ca="1">CORREL(OFFSET(review_polarity!AE$3,$BB$5,0,1,1+$BB$4),OFFSET(review_polarity!AG10,0,0,1,1+$BB$4))</f>
        <v>-0.69405654293691099</v>
      </c>
      <c r="AG34" s="55">
        <f ca="1">CORREL(OFFSET(review_polarity!AF$3,$BB$5,0,1,1+$BB$4),OFFSET(review_polarity!AH10,0,0,1,1+$BB$4))</f>
        <v>0.37666789893248304</v>
      </c>
      <c r="AH34" s="55">
        <f ca="1">CORREL(OFFSET(review_polarity!AG$3,$BB$5,0,1,1+$BB$4),OFFSET(review_polarity!AI10,0,0,1,1+$BB$4))</f>
        <v>0.11405856487272696</v>
      </c>
      <c r="AI34" s="55">
        <f ca="1">CORREL(OFFSET(review_polarity!AH$3,$BB$5,0,1,1+$BB$4),OFFSET(review_polarity!AJ10,0,0,1,1+$BB$4))</f>
        <v>0.80432754571165854</v>
      </c>
      <c r="AJ34" s="55">
        <f ca="1">CORREL(OFFSET(review_polarity!AI$3,$BB$5,0,1,1+$BB$4),OFFSET(review_polarity!AK10,0,0,1,1+$BB$4))</f>
        <v>0.56955701559986183</v>
      </c>
      <c r="AK34" s="55">
        <f ca="1">CORREL(OFFSET(review_polarity!AJ$3,$BB$5,0,1,1+$BB$4),OFFSET(review_polarity!AL10,0,0,1,1+$BB$4))</f>
        <v>-0.81694838411341397</v>
      </c>
      <c r="AL34" s="55">
        <f ca="1">CORREL(OFFSET(review_polarity!AK$3,$BB$5,0,1,1+$BB$4),OFFSET(review_polarity!AM10,0,0,1,1+$BB$4))</f>
        <v>-0.87795762359052576</v>
      </c>
      <c r="AM34" s="55">
        <f ca="1">CORREL(OFFSET(review_polarity!AL$3,$BB$5,0,1,1+$BB$4),OFFSET(review_polarity!AN10,0,0,1,1+$BB$4))</f>
        <v>-0.95828520335530387</v>
      </c>
      <c r="AN34" s="55">
        <f ca="1">CORREL(OFFSET(review_polarity!AM$3,$BB$5,0,1,1+$BB$4),OFFSET(review_polarity!AO10,0,0,1,1+$BB$4))</f>
        <v>-0.97060406184674086</v>
      </c>
      <c r="AO34" s="55">
        <f ca="1">CORREL(OFFSET(review_polarity!AN$3,$BB$5,0,1,1+$BB$4),OFFSET(review_polarity!AP10,0,0,1,1+$BB$4))</f>
        <v>-0.84843452892601245</v>
      </c>
      <c r="AP34" s="55">
        <f ca="1">CORREL(OFFSET(review_polarity!AO$3,$BB$5,0,1,1+$BB$4),OFFSET(review_polarity!AQ10,0,0,1,1+$BB$4))</f>
        <v>-0.52887972732997635</v>
      </c>
      <c r="AQ34" s="55">
        <f ca="1">CORREL(OFFSET(review_polarity!AP$3,$BB$5,0,1,1+$BB$4),OFFSET(review_polarity!AR10,0,0,1,1+$BB$4))</f>
        <v>-0.24065388464490842</v>
      </c>
      <c r="AR34" s="55">
        <f ca="1">CORREL(OFFSET(review_polarity!AQ$3,$BB$5,0,1,1+$BB$4),OFFSET(review_polarity!AS10,0,0,1,1+$BB$4))</f>
        <v>-0.27453727556318441</v>
      </c>
      <c r="AS34" s="55">
        <f ca="1">CORREL(OFFSET(review_polarity!AR$3,$BB$5,0,1,1+$BB$4),OFFSET(review_polarity!AT10,0,0,1,1+$BB$4))</f>
        <v>-0.45113703965961688</v>
      </c>
      <c r="AT34" s="55">
        <f ca="1">CORREL(OFFSET(review_polarity!AS$3,$BB$5,0,1,1+$BB$4),OFFSET(review_polarity!AU10,0,0,1,1+$BB$4))</f>
        <v>-0.72378484811935095</v>
      </c>
      <c r="AU34" s="55">
        <f ca="1">CORREL(OFFSET(review_polarity!AT$3,$BB$5,0,1,1+$BB$4),OFFSET(review_polarity!AV10,0,0,1,1+$BB$4))</f>
        <v>-0.95781626471896286</v>
      </c>
      <c r="AV34" s="55">
        <f ca="1">CORREL(OFFSET(review_polarity!AU$3,$BB$5,0,1,1+$BB$4),OFFSET(review_polarity!AW10,0,0,1,1+$BB$4))</f>
        <v>-0.50211796068748416</v>
      </c>
      <c r="AW34" s="55">
        <f ca="1">CORREL(OFFSET(review_polarity!AV$3,$BB$5,0,1,1+$BB$4),OFFSET(review_polarity!AX10,0,0,1,1+$BB$4))</f>
        <v>-0.55393959141892379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CORREL(OFFSET(review_polarity!B$3,$BB$5,0,1,1+$BB$4),OFFSET(review_polarity!E10,0,0,1,1+$BB$4))</f>
        <v>0.87616193845105217</v>
      </c>
      <c r="D35" s="59">
        <f ca="1">CORREL(OFFSET(review_polarity!C$3,$BB$5,0,1,1+$BB$4),OFFSET(review_polarity!F10,0,0,1,1+$BB$4))</f>
        <v>0.49819407987309416</v>
      </c>
      <c r="E35" s="59">
        <f ca="1">CORREL(OFFSET(review_polarity!D$3,$BB$5,0,1,1+$BB$4),OFFSET(review_polarity!G10,0,0,1,1+$BB$4))</f>
        <v>8.7948095586884614E-2</v>
      </c>
      <c r="F35" s="59">
        <f ca="1">CORREL(OFFSET(review_polarity!E$3,$BB$5,0,1,1+$BB$4),OFFSET(review_polarity!H10,0,0,1,1+$BB$4))</f>
        <v>0.15401583435201815</v>
      </c>
      <c r="G35" s="59">
        <f ca="1">CORREL(OFFSET(review_polarity!F$3,$BB$5,0,1,1+$BB$4),OFFSET(review_polarity!I10,0,0,1,1+$BB$4))</f>
        <v>-0.1439132454321769</v>
      </c>
      <c r="H35" s="59">
        <f ca="1">CORREL(OFFSET(review_polarity!G$3,$BB$5,0,1,1+$BB$4),OFFSET(review_polarity!J10,0,0,1,1+$BB$4))</f>
        <v>0.38070705474045197</v>
      </c>
      <c r="I35" s="59">
        <f ca="1">CORREL(OFFSET(review_polarity!H$3,$BB$5,0,1,1+$BB$4),OFFSET(review_polarity!K10,0,0,1,1+$BB$4))</f>
        <v>-1.4680216977662815E-2</v>
      </c>
      <c r="J35" s="59">
        <f ca="1">CORREL(OFFSET(review_polarity!I$3,$BB$5,0,1,1+$BB$4),OFFSET(review_polarity!L10,0,0,1,1+$BB$4))</f>
        <v>-0.10654533863443476</v>
      </c>
      <c r="K35" s="59">
        <f ca="1">CORREL(OFFSET(review_polarity!J$3,$BB$5,0,1,1+$BB$4),OFFSET(review_polarity!M10,0,0,1,1+$BB$4))</f>
        <v>0.274382668250641</v>
      </c>
      <c r="L35" s="59">
        <f ca="1">CORREL(OFFSET(review_polarity!K$3,$BB$5,0,1,1+$BB$4),OFFSET(review_polarity!N10,0,0,1,1+$BB$4))</f>
        <v>-0.45306576984945529</v>
      </c>
      <c r="M35" s="59">
        <f ca="1">CORREL(OFFSET(review_polarity!L$3,$BB$5,0,1,1+$BB$4),OFFSET(review_polarity!O10,0,0,1,1+$BB$4))</f>
        <v>-0.54946158390192623</v>
      </c>
      <c r="N35" s="59">
        <f ca="1">CORREL(OFFSET(review_polarity!M$3,$BB$5,0,1,1+$BB$4),OFFSET(review_polarity!P10,0,0,1,1+$BB$4))</f>
        <v>-0.54962583454918768</v>
      </c>
      <c r="O35" s="59">
        <f ca="1">CORREL(OFFSET(review_polarity!N$3,$BB$5,0,1,1+$BB$4),OFFSET(review_polarity!Q10,0,0,1,1+$BB$4))</f>
        <v>-7.2988941435475092E-3</v>
      </c>
      <c r="P35" s="59">
        <f ca="1">CORREL(OFFSET(review_polarity!O$3,$BB$5,0,1,1+$BB$4),OFFSET(review_polarity!R10,0,0,1,1+$BB$4))</f>
        <v>0.84629542834376248</v>
      </c>
      <c r="Q35" s="59">
        <f ca="1">CORREL(OFFSET(review_polarity!P$3,$BB$5,0,1,1+$BB$4),OFFSET(review_polarity!S10,0,0,1,1+$BB$4))</f>
        <v>0.92516779793273896</v>
      </c>
      <c r="R35" s="59">
        <f ca="1">CORREL(OFFSET(review_polarity!Q$3,$BB$5,0,1,1+$BB$4),OFFSET(review_polarity!T10,0,0,1,1+$BB$4))</f>
        <v>0.92912696112394999</v>
      </c>
      <c r="S35" s="59">
        <f ca="1">CORREL(OFFSET(review_polarity!R$3,$BB$5,0,1,1+$BB$4),OFFSET(review_polarity!U10,0,0,1,1+$BB$4))</f>
        <v>0.84748369739467311</v>
      </c>
      <c r="T35" s="86">
        <f ca="1">CORREL(OFFSET(review_polarity!S$3,$BB$5,0,1,1+$BB$4),OFFSET(review_polarity!V10,0,0,1,1+$BB$4))</f>
        <v>0.840464346105816</v>
      </c>
      <c r="U35" s="59">
        <f ca="1">CORREL(OFFSET(review_polarity!T$3,$BB$5,0,1,1+$BB$4),OFFSET(review_polarity!W10,0,0,1,1+$BB$4))</f>
        <v>-0.16041077212975652</v>
      </c>
      <c r="V35" s="59">
        <f ca="1">CORREL(OFFSET(review_polarity!U$3,$BB$5,0,1,1+$BB$4),OFFSET(review_polarity!X10,0,0,1,1+$BB$4))</f>
        <v>-9.4361355473160616E-2</v>
      </c>
      <c r="W35" s="59">
        <f ca="1">CORREL(OFFSET(review_polarity!V$3,$BB$5,0,1,1+$BB$4),OFFSET(review_polarity!Y10,0,0,1,1+$BB$4))</f>
        <v>-0.78272270690221624</v>
      </c>
      <c r="X35" s="59">
        <f ca="1">CORREL(OFFSET(review_polarity!W$3,$BB$5,0,1,1+$BB$4),OFFSET(review_polarity!Z10,0,0,1,1+$BB$4))</f>
        <v>-0.8523818953078639</v>
      </c>
      <c r="Y35" s="59">
        <f ca="1">CORREL(OFFSET(review_polarity!X$3,$BB$5,0,1,1+$BB$4),OFFSET(review_polarity!AA10,0,0,1,1+$BB$4))</f>
        <v>-0.78175442486086011</v>
      </c>
      <c r="Z35" s="59">
        <f ca="1">CORREL(OFFSET(review_polarity!Y$3,$BB$5,0,1,1+$BB$4),OFFSET(review_polarity!AB10,0,0,1,1+$BB$4))</f>
        <v>-0.46719125390742805</v>
      </c>
      <c r="AA35" s="59">
        <f ca="1">CORREL(OFFSET(review_polarity!Z$3,$BB$5,0,1,1+$BB$4),OFFSET(review_polarity!AC10,0,0,1,1+$BB$4))</f>
        <v>0.51837527837794029</v>
      </c>
      <c r="AB35" s="59">
        <f ca="1">CORREL(OFFSET(review_polarity!AA$3,$BB$5,0,1,1+$BB$4),OFFSET(review_polarity!AD10,0,0,1,1+$BB$4))</f>
        <v>-0.59318552508913125</v>
      </c>
      <c r="AC35" s="59">
        <f ca="1">CORREL(OFFSET(review_polarity!AB$3,$BB$5,0,1,1+$BB$4),OFFSET(review_polarity!AE10,0,0,1,1+$BB$4))</f>
        <v>-0.71675521470243875</v>
      </c>
      <c r="AD35" s="59">
        <f ca="1">CORREL(OFFSET(review_polarity!AC$3,$BB$5,0,1,1+$BB$4),OFFSET(review_polarity!AF10,0,0,1,1+$BB$4))</f>
        <v>0.20160372975696883</v>
      </c>
      <c r="AE35" s="59">
        <f ca="1">CORREL(OFFSET(review_polarity!AD$3,$BB$5,0,1,1+$BB$4),OFFSET(review_polarity!AG10,0,0,1,1+$BB$4))</f>
        <v>-0.36321883388125142</v>
      </c>
      <c r="AF35" s="59">
        <f ca="1">CORREL(OFFSET(review_polarity!AE$3,$BB$5,0,1,1+$BB$4),OFFSET(review_polarity!AH10,0,0,1,1+$BB$4))</f>
        <v>0.30370985400073386</v>
      </c>
      <c r="AG35" s="59">
        <f ca="1">CORREL(OFFSET(review_polarity!AF$3,$BB$5,0,1,1+$BB$4),OFFSET(review_polarity!AI10,0,0,1,1+$BB$4))</f>
        <v>-0.61010328986608131</v>
      </c>
      <c r="AH35" s="59">
        <f ca="1">CORREL(OFFSET(review_polarity!AG$3,$BB$5,0,1,1+$BB$4),OFFSET(review_polarity!AJ10,0,0,1,1+$BB$4))</f>
        <v>-0.59238017113723374</v>
      </c>
      <c r="AI35" s="59">
        <f ca="1">CORREL(OFFSET(review_polarity!AH$3,$BB$5,0,1,1+$BB$4),OFFSET(review_polarity!AK10,0,0,1,1+$BB$4))</f>
        <v>-0.81651135487942283</v>
      </c>
      <c r="AJ35" s="59">
        <f ca="1">CORREL(OFFSET(review_polarity!AI$3,$BB$5,0,1,1+$BB$4),OFFSET(review_polarity!AL10,0,0,1,1+$BB$4))</f>
        <v>-0.44966746824346765</v>
      </c>
      <c r="AK35" s="59">
        <f ca="1">CORREL(OFFSET(review_polarity!AJ$3,$BB$5,0,1,1+$BB$4),OFFSET(review_polarity!AM10,0,0,1,1+$BB$4))</f>
        <v>-0.60343176792316011</v>
      </c>
      <c r="AL35" s="59">
        <f ca="1">CORREL(OFFSET(review_polarity!AK$3,$BB$5,0,1,1+$BB$4),OFFSET(review_polarity!AN10,0,0,1,1+$BB$4))</f>
        <v>0.20777977601693903</v>
      </c>
      <c r="AM35" s="59">
        <f ca="1">CORREL(OFFSET(review_polarity!AL$3,$BB$5,0,1,1+$BB$4),OFFSET(review_polarity!AO10,0,0,1,1+$BB$4))</f>
        <v>-0.37735662137102183</v>
      </c>
      <c r="AN35" s="59">
        <f ca="1">CORREL(OFFSET(review_polarity!AM$3,$BB$5,0,1,1+$BB$4),OFFSET(review_polarity!AP10,0,0,1,1+$BB$4))</f>
        <v>-0.46191873243169246</v>
      </c>
      <c r="AO35" s="59">
        <f ca="1">CORREL(OFFSET(review_polarity!AN$3,$BB$5,0,1,1+$BB$4),OFFSET(review_polarity!AQ10,0,0,1,1+$BB$4))</f>
        <v>4.3977716374610273E-2</v>
      </c>
      <c r="AP35" s="59">
        <f ca="1">CORREL(OFFSET(review_polarity!AO$3,$BB$5,0,1,1+$BB$4),OFFSET(review_polarity!AR10,0,0,1,1+$BB$4))</f>
        <v>0.66662670626610643</v>
      </c>
      <c r="AQ35" s="59">
        <f ca="1">CORREL(OFFSET(review_polarity!AP$3,$BB$5,0,1,1+$BB$4),OFFSET(review_polarity!AS10,0,0,1,1+$BB$4))</f>
        <v>0.95519914192914412</v>
      </c>
      <c r="AR35" s="59">
        <f ca="1">CORREL(OFFSET(review_polarity!AQ$3,$BB$5,0,1,1+$BB$4),OFFSET(review_polarity!AT10,0,0,1,1+$BB$4))</f>
        <v>0.90761755759412066</v>
      </c>
      <c r="AS35" s="59">
        <f ca="1">CORREL(OFFSET(review_polarity!AR$3,$BB$5,0,1,1+$BB$4),OFFSET(review_polarity!AU10,0,0,1,1+$BB$4))</f>
        <v>0.795860571086073</v>
      </c>
      <c r="AT35" s="59">
        <f ca="1">CORREL(OFFSET(review_polarity!AS$3,$BB$5,0,1,1+$BB$4),OFFSET(review_polarity!AV10,0,0,1,1+$BB$4))</f>
        <v>0.80444953498697314</v>
      </c>
      <c r="AU35" s="59">
        <f ca="1">CORREL(OFFSET(review_polarity!AT$3,$BB$5,0,1,1+$BB$4),OFFSET(review_polarity!AW10,0,0,1,1+$BB$4))</f>
        <v>-0.15358663798383509</v>
      </c>
      <c r="AV35" s="59">
        <f ca="1">CORREL(OFFSET(review_polarity!AU$3,$BB$5,0,1,1+$BB$4),OFFSET(review_polarity!AX10,0,0,1,1+$BB$4))</f>
        <v>-0.20631823386351858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CORREL(OFFSET(review_polarity!B$3,$BB$5,0,1,1+$BB$4),OFFSET(review_polarity!B11,0,0,1,1+$BB$4))</f>
        <v>#DIV/0!</v>
      </c>
      <c r="D36" s="55" t="e">
        <f ca="1">CORREL(OFFSET(review_polarity!C$3,$BB$5,0,1,1+$BB$4),OFFSET(review_polarity!C11,0,0,1,1+$BB$4))</f>
        <v>#DIV/0!</v>
      </c>
      <c r="E36" s="55" t="e">
        <f ca="1">CORREL(OFFSET(review_polarity!D$3,$BB$5,0,1,1+$BB$4),OFFSET(review_polarity!D11,0,0,1,1+$BB$4))</f>
        <v>#DIV/0!</v>
      </c>
      <c r="F36" s="55" t="e">
        <f ca="1">CORREL(OFFSET(review_polarity!E$3,$BB$5,0,1,1+$BB$4),OFFSET(review_polarity!E11,0,0,1,1+$BB$4))</f>
        <v>#DIV/0!</v>
      </c>
      <c r="G36" s="55" t="e">
        <f ca="1">CORREL(OFFSET(review_polarity!F$3,$BB$5,0,1,1+$BB$4),OFFSET(review_polarity!F11,0,0,1,1+$BB$4))</f>
        <v>#DIV/0!</v>
      </c>
      <c r="H36" s="55" t="e">
        <f ca="1">CORREL(OFFSET(review_polarity!G$3,$BB$5,0,1,1+$BB$4),OFFSET(review_polarity!G11,0,0,1,1+$BB$4))</f>
        <v>#DIV/0!</v>
      </c>
      <c r="I36" s="55" t="e">
        <f ca="1">CORREL(OFFSET(review_polarity!H$3,$BB$5,0,1,1+$BB$4),OFFSET(review_polarity!H11,0,0,1,1+$BB$4))</f>
        <v>#DIV/0!</v>
      </c>
      <c r="J36" s="55" t="e">
        <f ca="1">CORREL(OFFSET(review_polarity!I$3,$BB$5,0,1,1+$BB$4),OFFSET(review_polarity!I11,0,0,1,1+$BB$4))</f>
        <v>#DIV/0!</v>
      </c>
      <c r="K36" s="55" t="e">
        <f ca="1">CORREL(OFFSET(review_polarity!J$3,$BB$5,0,1,1+$BB$4),OFFSET(review_polarity!J11,0,0,1,1+$BB$4))</f>
        <v>#DIV/0!</v>
      </c>
      <c r="L36" s="55" t="e">
        <f ca="1">CORREL(OFFSET(review_polarity!K$3,$BB$5,0,1,1+$BB$4),OFFSET(review_polarity!K11,0,0,1,1+$BB$4))</f>
        <v>#DIV/0!</v>
      </c>
      <c r="M36" s="55" t="e">
        <f ca="1">CORREL(OFFSET(review_polarity!L$3,$BB$5,0,1,1+$BB$4),OFFSET(review_polarity!L11,0,0,1,1+$BB$4))</f>
        <v>#DIV/0!</v>
      </c>
      <c r="N36" s="55" t="e">
        <f ca="1">CORREL(OFFSET(review_polarity!M$3,$BB$5,0,1,1+$BB$4),OFFSET(review_polarity!M11,0,0,1,1+$BB$4))</f>
        <v>#DIV/0!</v>
      </c>
      <c r="O36" s="55" t="e">
        <f ca="1">CORREL(OFFSET(review_polarity!N$3,$BB$5,0,1,1+$BB$4),OFFSET(review_polarity!N11,0,0,1,1+$BB$4))</f>
        <v>#DIV/0!</v>
      </c>
      <c r="P36" s="55" t="e">
        <f ca="1">CORREL(OFFSET(review_polarity!O$3,$BB$5,0,1,1+$BB$4),OFFSET(review_polarity!O11,0,0,1,1+$BB$4))</f>
        <v>#DIV/0!</v>
      </c>
      <c r="Q36" s="55" t="e">
        <f ca="1">CORREL(OFFSET(review_polarity!P$3,$BB$5,0,1,1+$BB$4),OFFSET(review_polarity!P11,0,0,1,1+$BB$4))</f>
        <v>#DIV/0!</v>
      </c>
      <c r="R36" s="55">
        <f ca="1">CORREL(OFFSET(review_polarity!Q$3,$BB$5,0,1,1+$BB$4),OFFSET(review_polarity!Q11,0,0,1,1+$BB$4))</f>
        <v>1.7501835394100173E-2</v>
      </c>
      <c r="S36" s="55">
        <f ca="1">CORREL(OFFSET(review_polarity!R$3,$BB$5,0,1,1+$BB$4),OFFSET(review_polarity!R11,0,0,1,1+$BB$4))</f>
        <v>0.85299231188112945</v>
      </c>
      <c r="T36" s="85">
        <f ca="1">CORREL(OFFSET(review_polarity!S$3,$BB$5,0,1,1+$BB$4),OFFSET(review_polarity!S11,0,0,1,1+$BB$4))</f>
        <v>0.86002139227437435</v>
      </c>
      <c r="U36" s="55">
        <f ca="1">CORREL(OFFSET(review_polarity!T$3,$BB$5,0,1,1+$BB$4),OFFSET(review_polarity!T11,0,0,1,1+$BB$4))</f>
        <v>0.89614327737769073</v>
      </c>
      <c r="V36" s="55">
        <f ca="1">CORREL(OFFSET(review_polarity!U$3,$BB$5,0,1,1+$BB$4),OFFSET(review_polarity!U11,0,0,1,1+$BB$4))</f>
        <v>0.83598329620004275</v>
      </c>
      <c r="W36" s="55">
        <f ca="1">CORREL(OFFSET(review_polarity!V$3,$BB$5,0,1,1+$BB$4),OFFSET(review_polarity!V11,0,0,1,1+$BB$4))</f>
        <v>0.23975981697272597</v>
      </c>
      <c r="X36" s="55">
        <f ca="1">CORREL(OFFSET(review_polarity!W$3,$BB$5,0,1,1+$BB$4),OFFSET(review_polarity!W11,0,0,1,1+$BB$4))</f>
        <v>0.43797175258682319</v>
      </c>
      <c r="Y36" s="55">
        <f ca="1">CORREL(OFFSET(review_polarity!X$3,$BB$5,0,1,1+$BB$4),OFFSET(review_polarity!X11,0,0,1,1+$BB$4))</f>
        <v>0.65497554200807229</v>
      </c>
      <c r="Z36" s="55">
        <f ca="1">CORREL(OFFSET(review_polarity!Y$3,$BB$5,0,1,1+$BB$4),OFFSET(review_polarity!Y11,0,0,1,1+$BB$4))</f>
        <v>0.95183551798315325</v>
      </c>
      <c r="AA36" s="55">
        <f ca="1">CORREL(OFFSET(review_polarity!Z$3,$BB$5,0,1,1+$BB$4),OFFSET(review_polarity!Z11,0,0,1,1+$BB$4))</f>
        <v>0.89101250609505012</v>
      </c>
      <c r="AB36" s="55">
        <f ca="1">CORREL(OFFSET(review_polarity!AA$3,$BB$5,0,1,1+$BB$4),OFFSET(review_polarity!AA11,0,0,1,1+$BB$4))</f>
        <v>0.83327776884641336</v>
      </c>
      <c r="AC36" s="55">
        <f ca="1">CORREL(OFFSET(review_polarity!AB$3,$BB$5,0,1,1+$BB$4),OFFSET(review_polarity!AB11,0,0,1,1+$BB$4))</f>
        <v>-0.30065172862834089</v>
      </c>
      <c r="AD36" s="55">
        <f ca="1">CORREL(OFFSET(review_polarity!AC$3,$BB$5,0,1,1+$BB$4),OFFSET(review_polarity!AC11,0,0,1,1+$BB$4))</f>
        <v>0.1114221737111787</v>
      </c>
      <c r="AE36" s="55">
        <f ca="1">CORREL(OFFSET(review_polarity!AD$3,$BB$5,0,1,1+$BB$4),OFFSET(review_polarity!AD11,0,0,1,1+$BB$4))</f>
        <v>-0.61838804747243947</v>
      </c>
      <c r="AF36" s="55">
        <f ca="1">CORREL(OFFSET(review_polarity!AE$3,$BB$5,0,1,1+$BB$4),OFFSET(review_polarity!AE11,0,0,1,1+$BB$4))</f>
        <v>-0.38818248580913733</v>
      </c>
      <c r="AG36" s="55">
        <f ca="1">CORREL(OFFSET(review_polarity!AF$3,$BB$5,0,1,1+$BB$4),OFFSET(review_polarity!AF11,0,0,1,1+$BB$4))</f>
        <v>0.48021513865095833</v>
      </c>
      <c r="AH36" s="55">
        <f ca="1">CORREL(OFFSET(review_polarity!AG$3,$BB$5,0,1,1+$BB$4),OFFSET(review_polarity!AG11,0,0,1,1+$BB$4))</f>
        <v>0.64070047615649584</v>
      </c>
      <c r="AI36" s="55">
        <f ca="1">CORREL(OFFSET(review_polarity!AH$3,$BB$5,0,1,1+$BB$4),OFFSET(review_polarity!AH11,0,0,1,1+$BB$4))</f>
        <v>0.32791351284207948</v>
      </c>
      <c r="AJ36" s="55">
        <f ca="1">CORREL(OFFSET(review_polarity!AI$3,$BB$5,0,1,1+$BB$4),OFFSET(review_polarity!AI11,0,0,1,1+$BB$4))</f>
        <v>0.69375966413515411</v>
      </c>
      <c r="AK36" s="55">
        <f ca="1">CORREL(OFFSET(review_polarity!AJ$3,$BB$5,0,1,1+$BB$4),OFFSET(review_polarity!AJ11,0,0,1,1+$BB$4))</f>
        <v>-8.7570209692283338E-2</v>
      </c>
      <c r="AL36" s="55">
        <f ca="1">CORREL(OFFSET(review_polarity!AK$3,$BB$5,0,1,1+$BB$4),OFFSET(review_polarity!AK11,0,0,1,1+$BB$4))</f>
        <v>-0.954732192403008</v>
      </c>
      <c r="AM36" s="55">
        <f ca="1">CORREL(OFFSET(review_polarity!AL$3,$BB$5,0,1,1+$BB$4),OFFSET(review_polarity!AL11,0,0,1,1+$BB$4))</f>
        <v>0.60237793368289072</v>
      </c>
      <c r="AN36" s="55">
        <f ca="1">CORREL(OFFSET(review_polarity!AM$3,$BB$5,0,1,1+$BB$4),OFFSET(review_polarity!AM11,0,0,1,1+$BB$4))</f>
        <v>0.83557273638247165</v>
      </c>
      <c r="AO36" s="55">
        <f ca="1">CORREL(OFFSET(review_polarity!AN$3,$BB$5,0,1,1+$BB$4),OFFSET(review_polarity!AN11,0,0,1,1+$BB$4))</f>
        <v>0.82178256382602377</v>
      </c>
      <c r="AP36" s="55">
        <f ca="1">CORREL(OFFSET(review_polarity!AO$3,$BB$5,0,1,1+$BB$4),OFFSET(review_polarity!AO11,0,0,1,1+$BB$4))</f>
        <v>-0.3177704335864544</v>
      </c>
      <c r="AQ36" s="55">
        <f ca="1">CORREL(OFFSET(review_polarity!AP$3,$BB$5,0,1,1+$BB$4),OFFSET(review_polarity!AP11,0,0,1,1+$BB$4))</f>
        <v>-0.73202192516802</v>
      </c>
      <c r="AR36" s="55">
        <f ca="1">CORREL(OFFSET(review_polarity!AQ$3,$BB$5,0,1,1+$BB$4),OFFSET(review_polarity!AQ11,0,0,1,1+$BB$4))</f>
        <v>-0.95290916101097423</v>
      </c>
      <c r="AS36" s="55">
        <f ca="1">CORREL(OFFSET(review_polarity!AR$3,$BB$5,0,1,1+$BB$4),OFFSET(review_polarity!AR11,0,0,1,1+$BB$4))</f>
        <v>-0.95117671092672984</v>
      </c>
      <c r="AT36" s="55">
        <f ca="1">CORREL(OFFSET(review_polarity!AS$3,$BB$5,0,1,1+$BB$4),OFFSET(review_polarity!AS11,0,0,1,1+$BB$4))</f>
        <v>8.4888954480741796E-2</v>
      </c>
      <c r="AU36" s="55">
        <f ca="1">CORREL(OFFSET(review_polarity!AT$3,$BB$5,0,1,1+$BB$4),OFFSET(review_polarity!AT11,0,0,1,1+$BB$4))</f>
        <v>0.6935193459866803</v>
      </c>
      <c r="AV36" s="55">
        <f ca="1">CORREL(OFFSET(review_polarity!AU$3,$BB$5,0,1,1+$BB$4),OFFSET(review_polarity!AU11,0,0,1,1+$BB$4))</f>
        <v>0.92440995167766749</v>
      </c>
      <c r="AW36" s="55">
        <f ca="1">CORREL(OFFSET(review_polarity!AV$3,$BB$5,0,1,1+$BB$4),OFFSET(review_polarity!AV11,0,0,1,1+$BB$4))</f>
        <v>0.6777273131206113</v>
      </c>
      <c r="AX36" s="55">
        <f ca="1">CORREL(OFFSET(review_polarity!AW$3,$BB$5,0,1,1+$BB$4),OFFSET(review_polarity!AW11,0,0,1,1+$BB$4))</f>
        <v>8.455797831515828E-2</v>
      </c>
      <c r="AY36" s="57">
        <f ca="1">CORREL(OFFSET(review_polarity!AX$3,$BB$5,0,1,1+$BB$4),OFFSET(review_polarity!AX11,0,0,1,1+$BB$4))</f>
        <v>0.13459483187923893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CORREL(OFFSET(review_polarity!B$3,$BB$5,0,1,1+$BB$4),OFFSET(review_polarity!C11,0,0,1,1+$BB$4))</f>
        <v>#DIV/0!</v>
      </c>
      <c r="D37" s="55" t="e">
        <f ca="1">CORREL(OFFSET(review_polarity!C$3,$BB$5,0,1,1+$BB$4),OFFSET(review_polarity!D11,0,0,1,1+$BB$4))</f>
        <v>#DIV/0!</v>
      </c>
      <c r="E37" s="55" t="e">
        <f ca="1">CORREL(OFFSET(review_polarity!D$3,$BB$5,0,1,1+$BB$4),OFFSET(review_polarity!E11,0,0,1,1+$BB$4))</f>
        <v>#DIV/0!</v>
      </c>
      <c r="F37" s="55" t="e">
        <f ca="1">CORREL(OFFSET(review_polarity!E$3,$BB$5,0,1,1+$BB$4),OFFSET(review_polarity!F11,0,0,1,1+$BB$4))</f>
        <v>#DIV/0!</v>
      </c>
      <c r="G37" s="55" t="e">
        <f ca="1">CORREL(OFFSET(review_polarity!F$3,$BB$5,0,1,1+$BB$4),OFFSET(review_polarity!G11,0,0,1,1+$BB$4))</f>
        <v>#DIV/0!</v>
      </c>
      <c r="H37" s="55" t="e">
        <f ca="1">CORREL(OFFSET(review_polarity!G$3,$BB$5,0,1,1+$BB$4),OFFSET(review_polarity!H11,0,0,1,1+$BB$4))</f>
        <v>#DIV/0!</v>
      </c>
      <c r="I37" s="55" t="e">
        <f ca="1">CORREL(OFFSET(review_polarity!H$3,$BB$5,0,1,1+$BB$4),OFFSET(review_polarity!I11,0,0,1,1+$BB$4))</f>
        <v>#DIV/0!</v>
      </c>
      <c r="J37" s="55" t="e">
        <f ca="1">CORREL(OFFSET(review_polarity!I$3,$BB$5,0,1,1+$BB$4),OFFSET(review_polarity!J11,0,0,1,1+$BB$4))</f>
        <v>#DIV/0!</v>
      </c>
      <c r="K37" s="55" t="e">
        <f ca="1">CORREL(OFFSET(review_polarity!J$3,$BB$5,0,1,1+$BB$4),OFFSET(review_polarity!K11,0,0,1,1+$BB$4))</f>
        <v>#DIV/0!</v>
      </c>
      <c r="L37" s="55" t="e">
        <f ca="1">CORREL(OFFSET(review_polarity!K$3,$BB$5,0,1,1+$BB$4),OFFSET(review_polarity!L11,0,0,1,1+$BB$4))</f>
        <v>#DIV/0!</v>
      </c>
      <c r="M37" s="55" t="e">
        <f ca="1">CORREL(OFFSET(review_polarity!L$3,$BB$5,0,1,1+$BB$4),OFFSET(review_polarity!M11,0,0,1,1+$BB$4))</f>
        <v>#DIV/0!</v>
      </c>
      <c r="N37" s="55" t="e">
        <f ca="1">CORREL(OFFSET(review_polarity!M$3,$BB$5,0,1,1+$BB$4),OFFSET(review_polarity!N11,0,0,1,1+$BB$4))</f>
        <v>#DIV/0!</v>
      </c>
      <c r="O37" s="55" t="e">
        <f ca="1">CORREL(OFFSET(review_polarity!N$3,$BB$5,0,1,1+$BB$4),OFFSET(review_polarity!O11,0,0,1,1+$BB$4))</f>
        <v>#DIV/0!</v>
      </c>
      <c r="P37" s="55" t="e">
        <f ca="1">CORREL(OFFSET(review_polarity!O$3,$BB$5,0,1,1+$BB$4),OFFSET(review_polarity!P11,0,0,1,1+$BB$4))</f>
        <v>#DIV/0!</v>
      </c>
      <c r="Q37" s="55">
        <f ca="1">CORREL(OFFSET(review_polarity!P$3,$BB$5,0,1,1+$BB$4),OFFSET(review_polarity!Q11,0,0,1,1+$BB$4))</f>
        <v>-6.6837217341149641E-2</v>
      </c>
      <c r="R37" s="55">
        <f ca="1">CORREL(OFFSET(review_polarity!Q$3,$BB$5,0,1,1+$BB$4),OFFSET(review_polarity!R11,0,0,1,1+$BB$4))</f>
        <v>-8.6406422113419118E-2</v>
      </c>
      <c r="S37" s="55">
        <f ca="1">CORREL(OFFSET(review_polarity!R$3,$BB$5,0,1,1+$BB$4),OFFSET(review_polarity!S11,0,0,1,1+$BB$4))</f>
        <v>0.26823482732087833</v>
      </c>
      <c r="T37" s="85">
        <f ca="1">CORREL(OFFSET(review_polarity!S$3,$BB$5,0,1,1+$BB$4),OFFSET(review_polarity!T11,0,0,1,1+$BB$4))</f>
        <v>-0.33362776993088017</v>
      </c>
      <c r="U37" s="55">
        <f ca="1">CORREL(OFFSET(review_polarity!T$3,$BB$5,0,1,1+$BB$4),OFFSET(review_polarity!U11,0,0,1,1+$BB$4))</f>
        <v>-0.39735461126253385</v>
      </c>
      <c r="V37" s="55">
        <f ca="1">CORREL(OFFSET(review_polarity!U$3,$BB$5,0,1,1+$BB$4),OFFSET(review_polarity!V11,0,0,1,1+$BB$4))</f>
        <v>-0.37790116915755795</v>
      </c>
      <c r="W37" s="55">
        <f ca="1">CORREL(OFFSET(review_polarity!V$3,$BB$5,0,1,1+$BB$4),OFFSET(review_polarity!W11,0,0,1,1+$BB$4))</f>
        <v>-0.9364707990826967</v>
      </c>
      <c r="X37" s="55">
        <f ca="1">CORREL(OFFSET(review_polarity!W$3,$BB$5,0,1,1+$BB$4),OFFSET(review_polarity!X11,0,0,1,1+$BB$4))</f>
        <v>-0.44877333970064393</v>
      </c>
      <c r="Y37" s="55">
        <f ca="1">CORREL(OFFSET(review_polarity!X$3,$BB$5,0,1,1+$BB$4),OFFSET(review_polarity!Y11,0,0,1,1+$BB$4))</f>
        <v>0.2192185864103984</v>
      </c>
      <c r="Z37" s="55">
        <f ca="1">CORREL(OFFSET(review_polarity!Y$3,$BB$5,0,1,1+$BB$4),OFFSET(review_polarity!Z11,0,0,1,1+$BB$4))</f>
        <v>0.15700803531725091</v>
      </c>
      <c r="AA37" s="55">
        <f ca="1">CORREL(OFFSET(review_polarity!Z$3,$BB$5,0,1,1+$BB$4),OFFSET(review_polarity!AA11,0,0,1,1+$BB$4))</f>
        <v>0.37586399265104981</v>
      </c>
      <c r="AB37" s="55">
        <f ca="1">CORREL(OFFSET(review_polarity!AA$3,$BB$5,0,1,1+$BB$4),OFFSET(review_polarity!AB11,0,0,1,1+$BB$4))</f>
        <v>-0.67741595921904763</v>
      </c>
      <c r="AC37" s="55">
        <f ca="1">CORREL(OFFSET(review_polarity!AB$3,$BB$5,0,1,1+$BB$4),OFFSET(review_polarity!AC11,0,0,1,1+$BB$4))</f>
        <v>-0.98899567594038951</v>
      </c>
      <c r="AD37" s="55">
        <f ca="1">CORREL(OFFSET(review_polarity!AC$3,$BB$5,0,1,1+$BB$4),OFFSET(review_polarity!AD11,0,0,1,1+$BB$4))</f>
        <v>-0.99440545304904127</v>
      </c>
      <c r="AE37" s="55">
        <f ca="1">CORREL(OFFSET(review_polarity!AD$3,$BB$5,0,1,1+$BB$4),OFFSET(review_polarity!AE11,0,0,1,1+$BB$4))</f>
        <v>-0.64743466280712192</v>
      </c>
      <c r="AF37" s="55">
        <f ca="1">CORREL(OFFSET(review_polarity!AE$3,$BB$5,0,1,1+$BB$4),OFFSET(review_polarity!AF11,0,0,1,1+$BB$4))</f>
        <v>-0.31130267533720879</v>
      </c>
      <c r="AG37" s="55">
        <f ca="1">CORREL(OFFSET(review_polarity!AF$3,$BB$5,0,1,1+$BB$4),OFFSET(review_polarity!AG11,0,0,1,1+$BB$4))</f>
        <v>0.32409901782711692</v>
      </c>
      <c r="AH37" s="55">
        <f ca="1">CORREL(OFFSET(review_polarity!AG$3,$BB$5,0,1,1+$BB$4),OFFSET(review_polarity!AH11,0,0,1,1+$BB$4))</f>
        <v>-0.19872849518517843</v>
      </c>
      <c r="AI37" s="55">
        <f ca="1">CORREL(OFFSET(review_polarity!AH$3,$BB$5,0,1,1+$BB$4),OFFSET(review_polarity!AI11,0,0,1,1+$BB$4))</f>
        <v>6.4961069851056139E-2</v>
      </c>
      <c r="AJ37" s="55">
        <f ca="1">CORREL(OFFSET(review_polarity!AI$3,$BB$5,0,1,1+$BB$4),OFFSET(review_polarity!AJ11,0,0,1,1+$BB$4))</f>
        <v>0.88916925925008927</v>
      </c>
      <c r="AK37" s="55">
        <f ca="1">CORREL(OFFSET(review_polarity!AJ$3,$BB$5,0,1,1+$BB$4),OFFSET(review_polarity!AK11,0,0,1,1+$BB$4))</f>
        <v>-0.73785115004287549</v>
      </c>
      <c r="AL37" s="55">
        <f ca="1">CORREL(OFFSET(review_polarity!AK$3,$BB$5,0,1,1+$BB$4),OFFSET(review_polarity!AL11,0,0,1,1+$BB$4))</f>
        <v>-0.83107492114538473</v>
      </c>
      <c r="AM37" s="55">
        <f ca="1">CORREL(OFFSET(review_polarity!AL$3,$BB$5,0,1,1+$BB$4),OFFSET(review_polarity!AM11,0,0,1,1+$BB$4))</f>
        <v>-0.41324721835855088</v>
      </c>
      <c r="AN37" s="55">
        <f ca="1">CORREL(OFFSET(review_polarity!AM$3,$BB$5,0,1,1+$BB$4),OFFSET(review_polarity!AN11,0,0,1,1+$BB$4))</f>
        <v>-0.55717088725689889</v>
      </c>
      <c r="AO37" s="55">
        <f ca="1">CORREL(OFFSET(review_polarity!AN$3,$BB$5,0,1,1+$BB$4),OFFSET(review_polarity!AO11,0,0,1,1+$BB$4))</f>
        <v>-0.86857588431440624</v>
      </c>
      <c r="AP37" s="55">
        <f ca="1">CORREL(OFFSET(review_polarity!AO$3,$BB$5,0,1,1+$BB$4),OFFSET(review_polarity!AP11,0,0,1,1+$BB$4))</f>
        <v>-0.27411636877832507</v>
      </c>
      <c r="AQ37" s="55">
        <f ca="1">CORREL(OFFSET(review_polarity!AP$3,$BB$5,0,1,1+$BB$4),OFFSET(review_polarity!AQ11,0,0,1,1+$BB$4))</f>
        <v>-0.14230119776835837</v>
      </c>
      <c r="AR37" s="55">
        <f ca="1">CORREL(OFFSET(review_polarity!AQ$3,$BB$5,0,1,1+$BB$4),OFFSET(review_polarity!AR11,0,0,1,1+$BB$4))</f>
        <v>3.9621678007605583E-2</v>
      </c>
      <c r="AS37" s="55">
        <f ca="1">CORREL(OFFSET(review_polarity!AR$3,$BB$5,0,1,1+$BB$4),OFFSET(review_polarity!AS11,0,0,1,1+$BB$4))</f>
        <v>-0.69068181905059034</v>
      </c>
      <c r="AT37" s="55">
        <f ca="1">CORREL(OFFSET(review_polarity!AS$3,$BB$5,0,1,1+$BB$4),OFFSET(review_polarity!AT11,0,0,1,1+$BB$4))</f>
        <v>-0.57117244430491876</v>
      </c>
      <c r="AU37" s="55">
        <f ca="1">CORREL(OFFSET(review_polarity!AT$3,$BB$5,0,1,1+$BB$4),OFFSET(review_polarity!AU11,0,0,1,1+$BB$4))</f>
        <v>-0.59000931467882745</v>
      </c>
      <c r="AV37" s="55">
        <f ca="1">CORREL(OFFSET(review_polarity!AU$3,$BB$5,0,1,1+$BB$4),OFFSET(review_polarity!AV11,0,0,1,1+$BB$4))</f>
        <v>-0.68838375398178664</v>
      </c>
      <c r="AW37" s="55">
        <f ca="1">CORREL(OFFSET(review_polarity!AV$3,$BB$5,0,1,1+$BB$4),OFFSET(review_polarity!AW11,0,0,1,1+$BB$4))</f>
        <v>-3.8239083604126652E-2</v>
      </c>
      <c r="AX37" s="55">
        <f ca="1">CORREL(OFFSET(review_polarity!AW$3,$BB$5,0,1,1+$BB$4),OFFSET(review_polarity!AX11,0,0,1,1+$BB$4))</f>
        <v>0.17845037703906524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CORREL(OFFSET(review_polarity!B$3,$BB$5,0,1,1+$BB$4),OFFSET(review_polarity!D11,0,0,1,1+$BB$4))</f>
        <v>#DIV/0!</v>
      </c>
      <c r="D38" s="55" t="e">
        <f ca="1">CORREL(OFFSET(review_polarity!C$3,$BB$5,0,1,1+$BB$4),OFFSET(review_polarity!E11,0,0,1,1+$BB$4))</f>
        <v>#DIV/0!</v>
      </c>
      <c r="E38" s="55" t="e">
        <f ca="1">CORREL(OFFSET(review_polarity!D$3,$BB$5,0,1,1+$BB$4),OFFSET(review_polarity!F11,0,0,1,1+$BB$4))</f>
        <v>#DIV/0!</v>
      </c>
      <c r="F38" s="55" t="e">
        <f ca="1">CORREL(OFFSET(review_polarity!E$3,$BB$5,0,1,1+$BB$4),OFFSET(review_polarity!G11,0,0,1,1+$BB$4))</f>
        <v>#DIV/0!</v>
      </c>
      <c r="G38" s="55" t="e">
        <f ca="1">CORREL(OFFSET(review_polarity!F$3,$BB$5,0,1,1+$BB$4),OFFSET(review_polarity!H11,0,0,1,1+$BB$4))</f>
        <v>#DIV/0!</v>
      </c>
      <c r="H38" s="55" t="e">
        <f ca="1">CORREL(OFFSET(review_polarity!G$3,$BB$5,0,1,1+$BB$4),OFFSET(review_polarity!I11,0,0,1,1+$BB$4))</f>
        <v>#DIV/0!</v>
      </c>
      <c r="I38" s="55" t="e">
        <f ca="1">CORREL(OFFSET(review_polarity!H$3,$BB$5,0,1,1+$BB$4),OFFSET(review_polarity!J11,0,0,1,1+$BB$4))</f>
        <v>#DIV/0!</v>
      </c>
      <c r="J38" s="55" t="e">
        <f ca="1">CORREL(OFFSET(review_polarity!I$3,$BB$5,0,1,1+$BB$4),OFFSET(review_polarity!K11,0,0,1,1+$BB$4))</f>
        <v>#DIV/0!</v>
      </c>
      <c r="K38" s="55" t="e">
        <f ca="1">CORREL(OFFSET(review_polarity!J$3,$BB$5,0,1,1+$BB$4),OFFSET(review_polarity!L11,0,0,1,1+$BB$4))</f>
        <v>#DIV/0!</v>
      </c>
      <c r="L38" s="55" t="e">
        <f ca="1">CORREL(OFFSET(review_polarity!K$3,$BB$5,0,1,1+$BB$4),OFFSET(review_polarity!M11,0,0,1,1+$BB$4))</f>
        <v>#DIV/0!</v>
      </c>
      <c r="M38" s="55" t="e">
        <f ca="1">CORREL(OFFSET(review_polarity!L$3,$BB$5,0,1,1+$BB$4),OFFSET(review_polarity!N11,0,0,1,1+$BB$4))</f>
        <v>#DIV/0!</v>
      </c>
      <c r="N38" s="55" t="e">
        <f ca="1">CORREL(OFFSET(review_polarity!M$3,$BB$5,0,1,1+$BB$4),OFFSET(review_polarity!O11,0,0,1,1+$BB$4))</f>
        <v>#DIV/0!</v>
      </c>
      <c r="O38" s="55" t="e">
        <f ca="1">CORREL(OFFSET(review_polarity!N$3,$BB$5,0,1,1+$BB$4),OFFSET(review_polarity!P11,0,0,1,1+$BB$4))</f>
        <v>#DIV/0!</v>
      </c>
      <c r="P38" s="55">
        <f ca="1">CORREL(OFFSET(review_polarity!O$3,$BB$5,0,1,1+$BB$4),OFFSET(review_polarity!Q11,0,0,1,1+$BB$4))</f>
        <v>-0.56966116570034575</v>
      </c>
      <c r="Q38" s="55">
        <f ca="1">CORREL(OFFSET(review_polarity!P$3,$BB$5,0,1,1+$BB$4),OFFSET(review_polarity!R11,0,0,1,1+$BB$4))</f>
        <v>-0.54297451685226628</v>
      </c>
      <c r="R38" s="55">
        <f ca="1">CORREL(OFFSET(review_polarity!Q$3,$BB$5,0,1,1+$BB$4),OFFSET(review_polarity!S11,0,0,1,1+$BB$4))</f>
        <v>-0.75714649806366296</v>
      </c>
      <c r="S38" s="55">
        <f ca="1">CORREL(OFFSET(review_polarity!R$3,$BB$5,0,1,1+$BB$4),OFFSET(review_polarity!T11,0,0,1,1+$BB$4))</f>
        <v>-0.70466068691827644</v>
      </c>
      <c r="T38" s="85">
        <f ca="1">CORREL(OFFSET(review_polarity!S$3,$BB$5,0,1,1+$BB$4),OFFSET(review_polarity!U11,0,0,1,1+$BB$4))</f>
        <v>-0.81702588992507319</v>
      </c>
      <c r="U38" s="55">
        <f ca="1">CORREL(OFFSET(review_polarity!T$3,$BB$5,0,1,1+$BB$4),OFFSET(review_polarity!V11,0,0,1,1+$BB$4))</f>
        <v>-0.37926956943205054</v>
      </c>
      <c r="V38" s="55">
        <f ca="1">CORREL(OFFSET(review_polarity!U$3,$BB$5,0,1,1+$BB$4),OFFSET(review_polarity!W11,0,0,1,1+$BB$4))</f>
        <v>-0.20082661295949028</v>
      </c>
      <c r="W38" s="55">
        <f ca="1">CORREL(OFFSET(review_polarity!V$3,$BB$5,0,1,1+$BB$4),OFFSET(review_polarity!X11,0,0,1,1+$BB$4))</f>
        <v>-0.65717200983041324</v>
      </c>
      <c r="X38" s="55">
        <f ca="1">CORREL(OFFSET(review_polarity!W$3,$BB$5,0,1,1+$BB$4),OFFSET(review_polarity!Y11,0,0,1,1+$BB$4))</f>
        <v>-0.97486604439918423</v>
      </c>
      <c r="Y38" s="55">
        <f ca="1">CORREL(OFFSET(review_polarity!X$3,$BB$5,0,1,1+$BB$4),OFFSET(review_polarity!Z11,0,0,1,1+$BB$4))</f>
        <v>-0.99170476048168543</v>
      </c>
      <c r="Z38" s="55">
        <f ca="1">CORREL(OFFSET(review_polarity!Y$3,$BB$5,0,1,1+$BB$4),OFFSET(review_polarity!AA11,0,0,1,1+$BB$4))</f>
        <v>-0.95416750922129256</v>
      </c>
      <c r="AA38" s="55">
        <f ca="1">CORREL(OFFSET(review_polarity!Z$3,$BB$5,0,1,1+$BB$4),OFFSET(review_polarity!AB11,0,0,1,1+$BB$4))</f>
        <v>-0.88019216357097618</v>
      </c>
      <c r="AB38" s="55">
        <f ca="1">CORREL(OFFSET(review_polarity!AA$3,$BB$5,0,1,1+$BB$4),OFFSET(review_polarity!AC11,0,0,1,1+$BB$4))</f>
        <v>-0.8087553291675893</v>
      </c>
      <c r="AC38" s="55">
        <f ca="1">CORREL(OFFSET(review_polarity!AB$3,$BB$5,0,1,1+$BB$4),OFFSET(review_polarity!AD11,0,0,1,1+$BB$4))</f>
        <v>0.24588392662233877</v>
      </c>
      <c r="AD38" s="55">
        <f ca="1">CORREL(OFFSET(review_polarity!AC$3,$BB$5,0,1,1+$BB$4),OFFSET(review_polarity!AE11,0,0,1,1+$BB$4))</f>
        <v>0.13041323866024038</v>
      </c>
      <c r="AE38" s="55">
        <f ca="1">CORREL(OFFSET(review_polarity!AD$3,$BB$5,0,1,1+$BB$4),OFFSET(review_polarity!AF11,0,0,1,1+$BB$4))</f>
        <v>0.49646250172740752</v>
      </c>
      <c r="AF38" s="55">
        <f ca="1">CORREL(OFFSET(review_polarity!AE$3,$BB$5,0,1,1+$BB$4),OFFSET(review_polarity!AG11,0,0,1,1+$BB$4))</f>
        <v>0.98492571818069941</v>
      </c>
      <c r="AG38" s="55">
        <f ca="1">CORREL(OFFSET(review_polarity!AF$3,$BB$5,0,1,1+$BB$4),OFFSET(review_polarity!AH11,0,0,1,1+$BB$4))</f>
        <v>-0.99780065378962002</v>
      </c>
      <c r="AH38" s="55">
        <f ca="1">CORREL(OFFSET(review_polarity!AG$3,$BB$5,0,1,1+$BB$4),OFFSET(review_polarity!AI11,0,0,1,1+$BB$4))</f>
        <v>-0.94427353555708626</v>
      </c>
      <c r="AI38" s="55">
        <f ca="1">CORREL(OFFSET(review_polarity!AH$3,$BB$5,0,1,1+$BB$4),OFFSET(review_polarity!AJ11,0,0,1,1+$BB$4))</f>
        <v>-0.92302058892170435</v>
      </c>
      <c r="AJ38" s="55">
        <f ca="1">CORREL(OFFSET(review_polarity!AI$3,$BB$5,0,1,1+$BB$4),OFFSET(review_polarity!AK11,0,0,1,1+$BB$4))</f>
        <v>-0.55832470090862107</v>
      </c>
      <c r="AK38" s="55">
        <f ca="1">CORREL(OFFSET(review_polarity!AJ$3,$BB$5,0,1,1+$BB$4),OFFSET(review_polarity!AL11,0,0,1,1+$BB$4))</f>
        <v>-0.88383443612670287</v>
      </c>
      <c r="AL38" s="55">
        <f ca="1">CORREL(OFFSET(review_polarity!AK$3,$BB$5,0,1,1+$BB$4),OFFSET(review_polarity!AM11,0,0,1,1+$BB$4))</f>
        <v>-0.63664039617622292</v>
      </c>
      <c r="AM38" s="55">
        <f ca="1">CORREL(OFFSET(review_polarity!AL$3,$BB$5,0,1,1+$BB$4),OFFSET(review_polarity!AN11,0,0,1,1+$BB$4))</f>
        <v>-0.68364209511658802</v>
      </c>
      <c r="AN38" s="55">
        <f ca="1">CORREL(OFFSET(review_polarity!AM$3,$BB$5,0,1,1+$BB$4),OFFSET(review_polarity!AO11,0,0,1,1+$BB$4))</f>
        <v>-9.8723914894542089E-2</v>
      </c>
      <c r="AO38" s="55">
        <f ca="1">CORREL(OFFSET(review_polarity!AN$3,$BB$5,0,1,1+$BB$4),OFFSET(review_polarity!AP11,0,0,1,1+$BB$4))</f>
        <v>0.19752908669544939</v>
      </c>
      <c r="AP38" s="55">
        <f ca="1">CORREL(OFFSET(review_polarity!AO$3,$BB$5,0,1,1+$BB$4),OFFSET(review_polarity!AQ11,0,0,1,1+$BB$4))</f>
        <v>0.57513481599543503</v>
      </c>
      <c r="AQ38" s="55">
        <f ca="1">CORREL(OFFSET(review_polarity!AP$3,$BB$5,0,1,1+$BB$4),OFFSET(review_polarity!AR11,0,0,1,1+$BB$4))</f>
        <v>0.96855457749404483</v>
      </c>
      <c r="AR38" s="55">
        <f ca="1">CORREL(OFFSET(review_polarity!AQ$3,$BB$5,0,1,1+$BB$4),OFFSET(review_polarity!AS11,0,0,1,1+$BB$4))</f>
        <v>0.69403266362698846</v>
      </c>
      <c r="AS38" s="55">
        <f ca="1">CORREL(OFFSET(review_polarity!AR$3,$BB$5,0,1,1+$BB$4),OFFSET(review_polarity!AT11,0,0,1,1+$BB$4))</f>
        <v>0.66181142261368742</v>
      </c>
      <c r="AT38" s="55">
        <f ca="1">CORREL(OFFSET(review_polarity!AS$3,$BB$5,0,1,1+$BB$4),OFFSET(review_polarity!AU11,0,0,1,1+$BB$4))</f>
        <v>0.18057224162532495</v>
      </c>
      <c r="AU38" s="55">
        <f ca="1">CORREL(OFFSET(review_polarity!AT$3,$BB$5,0,1,1+$BB$4),OFFSET(review_polarity!AV11,0,0,1,1+$BB$4))</f>
        <v>0.47282809900221484</v>
      </c>
      <c r="AV38" s="55">
        <f ca="1">CORREL(OFFSET(review_polarity!AU$3,$BB$5,0,1,1+$BB$4),OFFSET(review_polarity!AW11,0,0,1,1+$BB$4))</f>
        <v>0.69278576716742812</v>
      </c>
      <c r="AW38" s="55">
        <f ca="1">CORREL(OFFSET(review_polarity!AV$3,$BB$5,0,1,1+$BB$4),OFFSET(review_polarity!AX11,0,0,1,1+$BB$4))</f>
        <v>0.50520731740901703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CORREL(OFFSET(review_polarity!B$3,$BB$5,0,1,1+$BB$4),OFFSET(review_polarity!E11,0,0,1,1+$BB$4))</f>
        <v>#DIV/0!</v>
      </c>
      <c r="D39" s="59" t="e">
        <f ca="1">CORREL(OFFSET(review_polarity!C$3,$BB$5,0,1,1+$BB$4),OFFSET(review_polarity!F11,0,0,1,1+$BB$4))</f>
        <v>#DIV/0!</v>
      </c>
      <c r="E39" s="59" t="e">
        <f ca="1">CORREL(OFFSET(review_polarity!D$3,$BB$5,0,1,1+$BB$4),OFFSET(review_polarity!G11,0,0,1,1+$BB$4))</f>
        <v>#DIV/0!</v>
      </c>
      <c r="F39" s="59" t="e">
        <f ca="1">CORREL(OFFSET(review_polarity!E$3,$BB$5,0,1,1+$BB$4),OFFSET(review_polarity!H11,0,0,1,1+$BB$4))</f>
        <v>#DIV/0!</v>
      </c>
      <c r="G39" s="59" t="e">
        <f ca="1">CORREL(OFFSET(review_polarity!F$3,$BB$5,0,1,1+$BB$4),OFFSET(review_polarity!I11,0,0,1,1+$BB$4))</f>
        <v>#DIV/0!</v>
      </c>
      <c r="H39" s="59" t="e">
        <f ca="1">CORREL(OFFSET(review_polarity!G$3,$BB$5,0,1,1+$BB$4),OFFSET(review_polarity!J11,0,0,1,1+$BB$4))</f>
        <v>#DIV/0!</v>
      </c>
      <c r="I39" s="59" t="e">
        <f ca="1">CORREL(OFFSET(review_polarity!H$3,$BB$5,0,1,1+$BB$4),OFFSET(review_polarity!K11,0,0,1,1+$BB$4))</f>
        <v>#DIV/0!</v>
      </c>
      <c r="J39" s="59" t="e">
        <f ca="1">CORREL(OFFSET(review_polarity!I$3,$BB$5,0,1,1+$BB$4),OFFSET(review_polarity!L11,0,0,1,1+$BB$4))</f>
        <v>#DIV/0!</v>
      </c>
      <c r="K39" s="59" t="e">
        <f ca="1">CORREL(OFFSET(review_polarity!J$3,$BB$5,0,1,1+$BB$4),OFFSET(review_polarity!M11,0,0,1,1+$BB$4))</f>
        <v>#DIV/0!</v>
      </c>
      <c r="L39" s="59" t="e">
        <f ca="1">CORREL(OFFSET(review_polarity!K$3,$BB$5,0,1,1+$BB$4),OFFSET(review_polarity!N11,0,0,1,1+$BB$4))</f>
        <v>#DIV/0!</v>
      </c>
      <c r="M39" s="59" t="e">
        <f ca="1">CORREL(OFFSET(review_polarity!L$3,$BB$5,0,1,1+$BB$4),OFFSET(review_polarity!O11,0,0,1,1+$BB$4))</f>
        <v>#DIV/0!</v>
      </c>
      <c r="N39" s="59" t="e">
        <f ca="1">CORREL(OFFSET(review_polarity!M$3,$BB$5,0,1,1+$BB$4),OFFSET(review_polarity!P11,0,0,1,1+$BB$4))</f>
        <v>#DIV/0!</v>
      </c>
      <c r="O39" s="59">
        <f ca="1">CORREL(OFFSET(review_polarity!N$3,$BB$5,0,1,1+$BB$4),OFFSET(review_polarity!Q11,0,0,1,1+$BB$4))</f>
        <v>0.32122639353820825</v>
      </c>
      <c r="P39" s="59">
        <f ca="1">CORREL(OFFSET(review_polarity!O$3,$BB$5,0,1,1+$BB$4),OFFSET(review_polarity!R11,0,0,1,1+$BB$4))</f>
        <v>0.14538189582703587</v>
      </c>
      <c r="Q39" s="59">
        <f ca="1">CORREL(OFFSET(review_polarity!P$3,$BB$5,0,1,1+$BB$4),OFFSET(review_polarity!S11,0,0,1,1+$BB$4))</f>
        <v>2.1274368653427723E-2</v>
      </c>
      <c r="R39" s="59">
        <f ca="1">CORREL(OFFSET(review_polarity!Q$3,$BB$5,0,1,1+$BB$4),OFFSET(review_polarity!T11,0,0,1,1+$BB$4))</f>
        <v>-0.14496173884924018</v>
      </c>
      <c r="S39" s="59">
        <f ca="1">CORREL(OFFSET(review_polarity!R$3,$BB$5,0,1,1+$BB$4),OFFSET(review_polarity!U11,0,0,1,1+$BB$4))</f>
        <v>-0.19362147249712491</v>
      </c>
      <c r="T39" s="86">
        <f ca="1">CORREL(OFFSET(review_polarity!S$3,$BB$5,0,1,1+$BB$4),OFFSET(review_polarity!V11,0,0,1,1+$BB$4))</f>
        <v>0.92976797713968928</v>
      </c>
      <c r="U39" s="59">
        <f ca="1">CORREL(OFFSET(review_polarity!T$3,$BB$5,0,1,1+$BB$4),OFFSET(review_polarity!W11,0,0,1,1+$BB$4))</f>
        <v>0.96620659960807043</v>
      </c>
      <c r="V39" s="59">
        <f ca="1">CORREL(OFFSET(review_polarity!U$3,$BB$5,0,1,1+$BB$4),OFFSET(review_polarity!X11,0,0,1,1+$BB$4))</f>
        <v>0.82529532014847096</v>
      </c>
      <c r="W39" s="59">
        <f ca="1">CORREL(OFFSET(review_polarity!V$3,$BB$5,0,1,1+$BB$4),OFFSET(review_polarity!Y11,0,0,1,1+$BB$4))</f>
        <v>-2.067919870350413E-4</v>
      </c>
      <c r="X39" s="59">
        <f ca="1">CORREL(OFFSET(review_polarity!W$3,$BB$5,0,1,1+$BB$4),OFFSET(review_polarity!Z11,0,0,1,1+$BB$4))</f>
        <v>-2.116144992605954E-2</v>
      </c>
      <c r="Y39" s="59">
        <f ca="1">CORREL(OFFSET(review_polarity!X$3,$BB$5,0,1,1+$BB$4),OFFSET(review_polarity!AA11,0,0,1,1+$BB$4))</f>
        <v>-0.19821575855170531</v>
      </c>
      <c r="Z39" s="59">
        <f ca="1">CORREL(OFFSET(review_polarity!Y$3,$BB$5,0,1,1+$BB$4),OFFSET(review_polarity!AB11,0,0,1,1+$BB$4))</f>
        <v>2.3804711878044012E-2</v>
      </c>
      <c r="AA39" s="59">
        <f ca="1">CORREL(OFFSET(review_polarity!Z$3,$BB$5,0,1,1+$BB$4),OFFSET(review_polarity!AC11,0,0,1,1+$BB$4))</f>
        <v>-0.34485743766214894</v>
      </c>
      <c r="AB39" s="59">
        <f ca="1">CORREL(OFFSET(review_polarity!AA$3,$BB$5,0,1,1+$BB$4),OFFSET(review_polarity!AD11,0,0,1,1+$BB$4))</f>
        <v>0.58429143676213402</v>
      </c>
      <c r="AC39" s="59">
        <f ca="1">CORREL(OFFSET(review_polarity!AB$3,$BB$5,0,1,1+$BB$4),OFFSET(review_polarity!AE11,0,0,1,1+$BB$4))</f>
        <v>0.52176243329181793</v>
      </c>
      <c r="AD39" s="59">
        <f ca="1">CORREL(OFFSET(review_polarity!AC$3,$BB$5,0,1,1+$BB$4),OFFSET(review_polarity!AF11,0,0,1,1+$BB$4))</f>
        <v>0.57283740591267929</v>
      </c>
      <c r="AE39" s="59">
        <f ca="1">CORREL(OFFSET(review_polarity!AD$3,$BB$5,0,1,1+$BB$4),OFFSET(review_polarity!AG11,0,0,1,1+$BB$4))</f>
        <v>0.77304739725830629</v>
      </c>
      <c r="AF39" s="59">
        <f ca="1">CORREL(OFFSET(review_polarity!AE$3,$BB$5,0,1,1+$BB$4),OFFSET(review_polarity!AH11,0,0,1,1+$BB$4))</f>
        <v>-0.24178868001319001</v>
      </c>
      <c r="AG39" s="59">
        <f ca="1">CORREL(OFFSET(review_polarity!AF$3,$BB$5,0,1,1+$BB$4),OFFSET(review_polarity!AI11,0,0,1,1+$BB$4))</f>
        <v>-0.51011135797762297</v>
      </c>
      <c r="AH39" s="59">
        <f ca="1">CORREL(OFFSET(review_polarity!AG$3,$BB$5,0,1,1+$BB$4),OFFSET(review_polarity!AJ11,0,0,1,1+$BB$4))</f>
        <v>-0.37324287267751083</v>
      </c>
      <c r="AI39" s="59">
        <f ca="1">CORREL(OFFSET(review_polarity!AH$3,$BB$5,0,1,1+$BB$4),OFFSET(review_polarity!AK11,0,0,1,1+$BB$4))</f>
        <v>-7.2385616802398828E-2</v>
      </c>
      <c r="AJ39" s="59">
        <f ca="1">CORREL(OFFSET(review_polarity!AI$3,$BB$5,0,1,1+$BB$4),OFFSET(review_polarity!AL11,0,0,1,1+$BB$4))</f>
        <v>-0.48128934804036794</v>
      </c>
      <c r="AK39" s="59">
        <f ca="1">CORREL(OFFSET(review_polarity!AJ$3,$BB$5,0,1,1+$BB$4),OFFSET(review_polarity!AM11,0,0,1,1+$BB$4))</f>
        <v>0.12207068678082336</v>
      </c>
      <c r="AL39" s="59">
        <f ca="1">CORREL(OFFSET(review_polarity!AK$3,$BB$5,0,1,1+$BB$4),OFFSET(review_polarity!AN11,0,0,1,1+$BB$4))</f>
        <v>0.69217766252311475</v>
      </c>
      <c r="AM39" s="59">
        <f ca="1">CORREL(OFFSET(review_polarity!AL$3,$BB$5,0,1,1+$BB$4),OFFSET(review_polarity!AO11,0,0,1,1+$BB$4))</f>
        <v>0.96275155303507343</v>
      </c>
      <c r="AN39" s="59">
        <f ca="1">CORREL(OFFSET(review_polarity!AM$3,$BB$5,0,1,1+$BB$4),OFFSET(review_polarity!AP11,0,0,1,1+$BB$4))</f>
        <v>0.7770656165651304</v>
      </c>
      <c r="AO39" s="59">
        <f ca="1">CORREL(OFFSET(review_polarity!AN$3,$BB$5,0,1,1+$BB$4),OFFSET(review_polarity!AQ11,0,0,1,1+$BB$4))</f>
        <v>0.83898661951442066</v>
      </c>
      <c r="AP39" s="59">
        <f ca="1">CORREL(OFFSET(review_polarity!AO$3,$BB$5,0,1,1+$BB$4),OFFSET(review_polarity!AR11,0,0,1,1+$BB$4))</f>
        <v>0.65229068914862265</v>
      </c>
      <c r="AQ39" s="59">
        <f ca="1">CORREL(OFFSET(review_polarity!AP$3,$BB$5,0,1,1+$BB$4),OFFSET(review_polarity!AS11,0,0,1,1+$BB$4))</f>
        <v>0.25331742630218568</v>
      </c>
      <c r="AR39" s="59">
        <f ca="1">CORREL(OFFSET(review_polarity!AQ$3,$BB$5,0,1,1+$BB$4),OFFSET(review_polarity!AT11,0,0,1,1+$BB$4))</f>
        <v>-0.24900595530116895</v>
      </c>
      <c r="AS39" s="59">
        <f ca="1">CORREL(OFFSET(review_polarity!AR$3,$BB$5,0,1,1+$BB$4),OFFSET(review_polarity!AU11,0,0,1,1+$BB$4))</f>
        <v>-0.13779124147326738</v>
      </c>
      <c r="AT39" s="59">
        <f ca="1">CORREL(OFFSET(review_polarity!AS$3,$BB$5,0,1,1+$BB$4),OFFSET(review_polarity!AV11,0,0,1,1+$BB$4))</f>
        <v>-0.2006563291583767</v>
      </c>
      <c r="AU39" s="59">
        <f ca="1">CORREL(OFFSET(review_polarity!AT$3,$BB$5,0,1,1+$BB$4),OFFSET(review_polarity!AW11,0,0,1,1+$BB$4))</f>
        <v>-0.89748678528566073</v>
      </c>
      <c r="AV39" s="59">
        <f ca="1">CORREL(OFFSET(review_polarity!AU$3,$BB$5,0,1,1+$BB$4),OFFSET(review_polarity!AX11,0,0,1,1+$BB$4))</f>
        <v>-0.99532504602397087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CORREL(OFFSET(review_polarity!B$3,$BB$5,0,1,1+$BB$4),OFFSET(review_polarity!B12,0,0,1,1+$BB$4))</f>
        <v>0.29036990833191501</v>
      </c>
      <c r="D40" s="55">
        <f ca="1">CORREL(OFFSET(review_polarity!C$3,$BB$5,0,1,1+$BB$4),OFFSET(review_polarity!C12,0,0,1,1+$BB$4))</f>
        <v>-0.90519097265687043</v>
      </c>
      <c r="E40" s="55">
        <f ca="1">CORREL(OFFSET(review_polarity!D$3,$BB$5,0,1,1+$BB$4),OFFSET(review_polarity!D12,0,0,1,1+$BB$4))</f>
        <v>-0.91811263752794425</v>
      </c>
      <c r="F40" s="55">
        <f ca="1">CORREL(OFFSET(review_polarity!E$3,$BB$5,0,1,1+$BB$4),OFFSET(review_polarity!E12,0,0,1,1+$BB$4))</f>
        <v>-0.86636784026577085</v>
      </c>
      <c r="G40" s="55">
        <f ca="1">CORREL(OFFSET(review_polarity!F$3,$BB$5,0,1,1+$BB$4),OFFSET(review_polarity!F12,0,0,1,1+$BB$4))</f>
        <v>-0.82969650094638436</v>
      </c>
      <c r="H40" s="55">
        <f ca="1">CORREL(OFFSET(review_polarity!G$3,$BB$5,0,1,1+$BB$4),OFFSET(review_polarity!G12,0,0,1,1+$BB$4))</f>
        <v>-0.23427699958976245</v>
      </c>
      <c r="I40" s="55">
        <f ca="1">CORREL(OFFSET(review_polarity!H$3,$BB$5,0,1,1+$BB$4),OFFSET(review_polarity!H12,0,0,1,1+$BB$4))</f>
        <v>-0.41594453893922251</v>
      </c>
      <c r="J40" s="55">
        <f ca="1">CORREL(OFFSET(review_polarity!I$3,$BB$5,0,1,1+$BB$4),OFFSET(review_polarity!I12,0,0,1,1+$BB$4))</f>
        <v>-0.17264054150208641</v>
      </c>
      <c r="K40" s="55">
        <f ca="1">CORREL(OFFSET(review_polarity!J$3,$BB$5,0,1,1+$BB$4),OFFSET(review_polarity!J12,0,0,1,1+$BB$4))</f>
        <v>0.59228168232133327</v>
      </c>
      <c r="L40" s="55">
        <f ca="1">CORREL(OFFSET(review_polarity!K$3,$BB$5,0,1,1+$BB$4),OFFSET(review_polarity!K12,0,0,1,1+$BB$4))</f>
        <v>0.64828667709769228</v>
      </c>
      <c r="M40" s="55">
        <f ca="1">CORREL(OFFSET(review_polarity!L$3,$BB$5,0,1,1+$BB$4),OFFSET(review_polarity!L12,0,0,1,1+$BB$4))</f>
        <v>0.38588659448889906</v>
      </c>
      <c r="N40" s="55">
        <f ca="1">CORREL(OFFSET(review_polarity!M$3,$BB$5,0,1,1+$BB$4),OFFSET(review_polarity!M12,0,0,1,1+$BB$4))</f>
        <v>-0.79712221852728282</v>
      </c>
      <c r="O40" s="55">
        <f ca="1">CORREL(OFFSET(review_polarity!N$3,$BB$5,0,1,1+$BB$4),OFFSET(review_polarity!N12,0,0,1,1+$BB$4))</f>
        <v>-0.90593023034810483</v>
      </c>
      <c r="P40" s="55">
        <f ca="1">CORREL(OFFSET(review_polarity!O$3,$BB$5,0,1,1+$BB$4),OFFSET(review_polarity!O12,0,0,1,1+$BB$4))</f>
        <v>0.28442152528781639</v>
      </c>
      <c r="Q40" s="55">
        <f ca="1">CORREL(OFFSET(review_polarity!P$3,$BB$5,0,1,1+$BB$4),OFFSET(review_polarity!P12,0,0,1,1+$BB$4))</f>
        <v>0.40025015881962789</v>
      </c>
      <c r="R40" s="55">
        <f ca="1">CORREL(OFFSET(review_polarity!Q$3,$BB$5,0,1,1+$BB$4),OFFSET(review_polarity!Q12,0,0,1,1+$BB$4))</f>
        <v>0.76889067731168448</v>
      </c>
      <c r="S40" s="55">
        <f ca="1">CORREL(OFFSET(review_polarity!R$3,$BB$5,0,1,1+$BB$4),OFFSET(review_polarity!R12,0,0,1,1+$BB$4))</f>
        <v>0.79808131841609786</v>
      </c>
      <c r="T40" s="85">
        <f ca="1">CORREL(OFFSET(review_polarity!S$3,$BB$5,0,1,1+$BB$4),OFFSET(review_polarity!S12,0,0,1,1+$BB$4))</f>
        <v>0.73099812364373251</v>
      </c>
      <c r="U40" s="55">
        <f ca="1">CORREL(OFFSET(review_polarity!T$3,$BB$5,0,1,1+$BB$4),OFFSET(review_polarity!T12,0,0,1,1+$BB$4))</f>
        <v>0.7721787038639949</v>
      </c>
      <c r="V40" s="55">
        <f ca="1">CORREL(OFFSET(review_polarity!U$3,$BB$5,0,1,1+$BB$4),OFFSET(review_polarity!U12,0,0,1,1+$BB$4))</f>
        <v>0.8244002440144419</v>
      </c>
      <c r="W40" s="55">
        <f ca="1">CORREL(OFFSET(review_polarity!V$3,$BB$5,0,1,1+$BB$4),OFFSET(review_polarity!V12,0,0,1,1+$BB$4))</f>
        <v>0.23117320554095575</v>
      </c>
      <c r="X40" s="55">
        <f ca="1">CORREL(OFFSET(review_polarity!W$3,$BB$5,0,1,1+$BB$4),OFFSET(review_polarity!W12,0,0,1,1+$BB$4))</f>
        <v>0.14960515993762252</v>
      </c>
      <c r="Y40" s="55">
        <f ca="1">CORREL(OFFSET(review_polarity!X$3,$BB$5,0,1,1+$BB$4),OFFSET(review_polarity!X12,0,0,1,1+$BB$4))</f>
        <v>-0.65256442173284557</v>
      </c>
      <c r="Z40" s="55">
        <f ca="1">CORREL(OFFSET(review_polarity!Y$3,$BB$5,0,1,1+$BB$4),OFFSET(review_polarity!Y12,0,0,1,1+$BB$4))</f>
        <v>-0.69337165661709754</v>
      </c>
      <c r="AA40" s="55">
        <f ca="1">CORREL(OFFSET(review_polarity!Z$3,$BB$5,0,1,1+$BB$4),OFFSET(review_polarity!Z12,0,0,1,1+$BB$4))</f>
        <v>-0.79955414382477497</v>
      </c>
      <c r="AB40" s="55">
        <f ca="1">CORREL(OFFSET(review_polarity!AA$3,$BB$5,0,1,1+$BB$4),OFFSET(review_polarity!AA12,0,0,1,1+$BB$4))</f>
        <v>-0.91695739193589021</v>
      </c>
      <c r="AC40" s="55">
        <f ca="1">CORREL(OFFSET(review_polarity!AB$3,$BB$5,0,1,1+$BB$4),OFFSET(review_polarity!AB12,0,0,1,1+$BB$4))</f>
        <v>-0.31055085838414515</v>
      </c>
      <c r="AD40" s="55">
        <f ca="1">CORREL(OFFSET(review_polarity!AC$3,$BB$5,0,1,1+$BB$4),OFFSET(review_polarity!AC12,0,0,1,1+$BB$4))</f>
        <v>-0.15402938979294017</v>
      </c>
      <c r="AE40" s="55">
        <f ca="1">CORREL(OFFSET(review_polarity!AD$3,$BB$5,0,1,1+$BB$4),OFFSET(review_polarity!AD12,0,0,1,1+$BB$4))</f>
        <v>0.56890766035108531</v>
      </c>
      <c r="AF40" s="55">
        <f ca="1">CORREL(OFFSET(review_polarity!AE$3,$BB$5,0,1,1+$BB$4),OFFSET(review_polarity!AE12,0,0,1,1+$BB$4))</f>
        <v>-9.0080731108339876E-2</v>
      </c>
      <c r="AG40" s="55">
        <f ca="1">CORREL(OFFSET(review_polarity!AF$3,$BB$5,0,1,1+$BB$4),OFFSET(review_polarity!AF12,0,0,1,1+$BB$4))</f>
        <v>-0.42831137596790986</v>
      </c>
      <c r="AH40" s="55">
        <f ca="1">CORREL(OFFSET(review_polarity!AG$3,$BB$5,0,1,1+$BB$4),OFFSET(review_polarity!AG12,0,0,1,1+$BB$4))</f>
        <v>-0.11828076893381904</v>
      </c>
      <c r="AI40" s="55">
        <f ca="1">CORREL(OFFSET(review_polarity!AH$3,$BB$5,0,1,1+$BB$4),OFFSET(review_polarity!AH12,0,0,1,1+$BB$4))</f>
        <v>-6.2935994004679321E-2</v>
      </c>
      <c r="AJ40" s="55">
        <f ca="1">CORREL(OFFSET(review_polarity!AI$3,$BB$5,0,1,1+$BB$4),OFFSET(review_polarity!AI12,0,0,1,1+$BB$4))</f>
        <v>-0.5322798998713657</v>
      </c>
      <c r="AK40" s="55">
        <f ca="1">CORREL(OFFSET(review_polarity!AJ$3,$BB$5,0,1,1+$BB$4),OFFSET(review_polarity!AJ12,0,0,1,1+$BB$4))</f>
        <v>-0.37374527520671208</v>
      </c>
      <c r="AL40" s="55">
        <f ca="1">CORREL(OFFSET(review_polarity!AK$3,$BB$5,0,1,1+$BB$4),OFFSET(review_polarity!AK12,0,0,1,1+$BB$4))</f>
        <v>-0.65136596283658821</v>
      </c>
      <c r="AM40" s="55">
        <f ca="1">CORREL(OFFSET(review_polarity!AL$3,$BB$5,0,1,1+$BB$4),OFFSET(review_polarity!AL12,0,0,1,1+$BB$4))</f>
        <v>-0.2488188884014404</v>
      </c>
      <c r="AN40" s="55">
        <f ca="1">CORREL(OFFSET(review_polarity!AM$3,$BB$5,0,1,1+$BB$4),OFFSET(review_polarity!AM12,0,0,1,1+$BB$4))</f>
        <v>-0.25277793983761487</v>
      </c>
      <c r="AO40" s="55">
        <f ca="1">CORREL(OFFSET(review_polarity!AN$3,$BB$5,0,1,1+$BB$4),OFFSET(review_polarity!AN12,0,0,1,1+$BB$4))</f>
        <v>-0.47560954783539588</v>
      </c>
      <c r="AP40" s="55">
        <f ca="1">CORREL(OFFSET(review_polarity!AO$3,$BB$5,0,1,1+$BB$4),OFFSET(review_polarity!AO12,0,0,1,1+$BB$4))</f>
        <v>0.2853222936280409</v>
      </c>
      <c r="AQ40" s="55">
        <f ca="1">CORREL(OFFSET(review_polarity!AP$3,$BB$5,0,1,1+$BB$4),OFFSET(review_polarity!AP12,0,0,1,1+$BB$4))</f>
        <v>0.43971310527053586</v>
      </c>
      <c r="AR40" s="55">
        <f ca="1">CORREL(OFFSET(review_polarity!AQ$3,$BB$5,0,1,1+$BB$4),OFFSET(review_polarity!AQ12,0,0,1,1+$BB$4))</f>
        <v>0.99758735687484879</v>
      </c>
      <c r="AS40" s="55">
        <f ca="1">CORREL(OFFSET(review_polarity!AR$3,$BB$5,0,1,1+$BB$4),OFFSET(review_polarity!AR12,0,0,1,1+$BB$4))</f>
        <v>0.99978131483954558</v>
      </c>
      <c r="AT40" s="55">
        <f ca="1">CORREL(OFFSET(review_polarity!AS$3,$BB$5,0,1,1+$BB$4),OFFSET(review_polarity!AS12,0,0,1,1+$BB$4))</f>
        <v>-0.95040273016997945</v>
      </c>
      <c r="AU40" s="55">
        <f ca="1">CORREL(OFFSET(review_polarity!AT$3,$BB$5,0,1,1+$BB$4),OFFSET(review_polarity!AT12,0,0,1,1+$BB$4))</f>
        <v>0.31239535947513203</v>
      </c>
      <c r="AV40" s="55">
        <f ca="1">CORREL(OFFSET(review_polarity!AU$3,$BB$5,0,1,1+$BB$4),OFFSET(review_polarity!AU12,0,0,1,1+$BB$4))</f>
        <v>0.58168893837637825</v>
      </c>
      <c r="AW40" s="55">
        <f ca="1">CORREL(OFFSET(review_polarity!AV$3,$BB$5,0,1,1+$BB$4),OFFSET(review_polarity!AV12,0,0,1,1+$BB$4))</f>
        <v>0.46176323198467406</v>
      </c>
      <c r="AX40" s="55">
        <f ca="1">CORREL(OFFSET(review_polarity!AW$3,$BB$5,0,1,1+$BB$4),OFFSET(review_polarity!AW12,0,0,1,1+$BB$4))</f>
        <v>0.42622581326790698</v>
      </c>
      <c r="AY40" s="57">
        <f ca="1">CORREL(OFFSET(review_polarity!AX$3,$BB$5,0,1,1+$BB$4),OFFSET(review_polarity!AX12,0,0,1,1+$BB$4))</f>
        <v>-0.79299646798068579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CORREL(OFFSET(review_polarity!B$3,$BB$5,0,1,1+$BB$4),OFFSET(review_polarity!C12,0,0,1,1+$BB$4))</f>
        <v>-0.49638107945224752</v>
      </c>
      <c r="D41" s="55">
        <f ca="1">CORREL(OFFSET(review_polarity!C$3,$BB$5,0,1,1+$BB$4),OFFSET(review_polarity!D12,0,0,1,1+$BB$4))</f>
        <v>0.14567186466057225</v>
      </c>
      <c r="E41" s="55">
        <f ca="1">CORREL(OFFSET(review_polarity!D$3,$BB$5,0,1,1+$BB$4),OFFSET(review_polarity!E12,0,0,1,1+$BB$4))</f>
        <v>3.3926221366174202E-2</v>
      </c>
      <c r="F41" s="55">
        <f ca="1">CORREL(OFFSET(review_polarity!E$3,$BB$5,0,1,1+$BB$4),OFFSET(review_polarity!F12,0,0,1,1+$BB$4))</f>
        <v>5.0581807063479742E-2</v>
      </c>
      <c r="G41" s="55">
        <f ca="1">CORREL(OFFSET(review_polarity!F$3,$BB$5,0,1,1+$BB$4),OFFSET(review_polarity!G12,0,0,1,1+$BB$4))</f>
        <v>0.15471288128175043</v>
      </c>
      <c r="H41" s="55">
        <f ca="1">CORREL(OFFSET(review_polarity!G$3,$BB$5,0,1,1+$BB$4),OFFSET(review_polarity!H12,0,0,1,1+$BB$4))</f>
        <v>0.38542488300228195</v>
      </c>
      <c r="I41" s="55">
        <f ca="1">CORREL(OFFSET(review_polarity!H$3,$BB$5,0,1,1+$BB$4),OFFSET(review_polarity!I12,0,0,1,1+$BB$4))</f>
        <v>0.42279993157065932</v>
      </c>
      <c r="J41" s="55">
        <f ca="1">CORREL(OFFSET(review_polarity!I$3,$BB$5,0,1,1+$BB$4),OFFSET(review_polarity!J12,0,0,1,1+$BB$4))</f>
        <v>-0.3761511317875405</v>
      </c>
      <c r="K41" s="55">
        <f ca="1">CORREL(OFFSET(review_polarity!J$3,$BB$5,0,1,1+$BB$4),OFFSET(review_polarity!K12,0,0,1,1+$BB$4))</f>
        <v>-2.6248818453066931E-2</v>
      </c>
      <c r="L41" s="55">
        <f ca="1">CORREL(OFFSET(review_polarity!K$3,$BB$5,0,1,1+$BB$4),OFFSET(review_polarity!L12,0,0,1,1+$BB$4))</f>
        <v>2.5302271131436033E-2</v>
      </c>
      <c r="M41" s="55">
        <f ca="1">CORREL(OFFSET(review_polarity!L$3,$BB$5,0,1,1+$BB$4),OFFSET(review_polarity!M12,0,0,1,1+$BB$4))</f>
        <v>-0.47298703302952383</v>
      </c>
      <c r="N41" s="55">
        <f ca="1">CORREL(OFFSET(review_polarity!M$3,$BB$5,0,1,1+$BB$4),OFFSET(review_polarity!N12,0,0,1,1+$BB$4))</f>
        <v>-0.25005774285426935</v>
      </c>
      <c r="O41" s="55">
        <f ca="1">CORREL(OFFSET(review_polarity!N$3,$BB$5,0,1,1+$BB$4),OFFSET(review_polarity!O12,0,0,1,1+$BB$4))</f>
        <v>-0.32908205863036782</v>
      </c>
      <c r="P41" s="55">
        <f ca="1">CORREL(OFFSET(review_polarity!O$3,$BB$5,0,1,1+$BB$4),OFFSET(review_polarity!P12,0,0,1,1+$BB$4))</f>
        <v>-0.6533287993143716</v>
      </c>
      <c r="Q41" s="55">
        <f ca="1">CORREL(OFFSET(review_polarity!P$3,$BB$5,0,1,1+$BB$4),OFFSET(review_polarity!Q12,0,0,1,1+$BB$4))</f>
        <v>-0.58093899882510325</v>
      </c>
      <c r="R41" s="55">
        <f ca="1">CORREL(OFFSET(review_polarity!Q$3,$BB$5,0,1,1+$BB$4),OFFSET(review_polarity!R12,0,0,1,1+$BB$4))</f>
        <v>-0.15046942027208329</v>
      </c>
      <c r="S41" s="55">
        <f ca="1">CORREL(OFFSET(review_polarity!R$3,$BB$5,0,1,1+$BB$4),OFFSET(review_polarity!S12,0,0,1,1+$BB$4))</f>
        <v>0.4528846548687071</v>
      </c>
      <c r="T41" s="85">
        <f ca="1">CORREL(OFFSET(review_polarity!S$3,$BB$5,0,1,1+$BB$4),OFFSET(review_polarity!T12,0,0,1,1+$BB$4))</f>
        <v>0.4543942866871179</v>
      </c>
      <c r="U41" s="55">
        <f ca="1">CORREL(OFFSET(review_polarity!T$3,$BB$5,0,1,1+$BB$4),OFFSET(review_polarity!U12,0,0,1,1+$BB$4))</f>
        <v>0.45507599759837575</v>
      </c>
      <c r="V41" s="55">
        <f ca="1">CORREL(OFFSET(review_polarity!U$3,$BB$5,0,1,1+$BB$4),OFFSET(review_polarity!V12,0,0,1,1+$BB$4))</f>
        <v>0.92511950765548667</v>
      </c>
      <c r="W41" s="55">
        <f ca="1">CORREL(OFFSET(review_polarity!V$3,$BB$5,0,1,1+$BB$4),OFFSET(review_polarity!W12,0,0,1,1+$BB$4))</f>
        <v>0.90397778296233156</v>
      </c>
      <c r="X41" s="55">
        <f ca="1">CORREL(OFFSET(review_polarity!W$3,$BB$5,0,1,1+$BB$4),OFFSET(review_polarity!X12,0,0,1,1+$BB$4))</f>
        <v>2.5775874936088645E-2</v>
      </c>
      <c r="Y41" s="55">
        <f ca="1">CORREL(OFFSET(review_polarity!X$3,$BB$5,0,1,1+$BB$4),OFFSET(review_polarity!Y12,0,0,1,1+$BB$4))</f>
        <v>-0.35636487177271997</v>
      </c>
      <c r="Z41" s="55">
        <f ca="1">CORREL(OFFSET(review_polarity!Y$3,$BB$5,0,1,1+$BB$4),OFFSET(review_polarity!Z12,0,0,1,1+$BB$4))</f>
        <v>-0.36405336526349402</v>
      </c>
      <c r="AA41" s="55">
        <f ca="1">CORREL(OFFSET(review_polarity!Z$3,$BB$5,0,1,1+$BB$4),OFFSET(review_polarity!AA12,0,0,1,1+$BB$4))</f>
        <v>-0.53142821535875806</v>
      </c>
      <c r="AB41" s="55">
        <f ca="1">CORREL(OFFSET(review_polarity!AA$3,$BB$5,0,1,1+$BB$4),OFFSET(review_polarity!AB12,0,0,1,1+$BB$4))</f>
        <v>-8.8488881538197381E-2</v>
      </c>
      <c r="AC41" s="55">
        <f ca="1">CORREL(OFFSET(review_polarity!AB$3,$BB$5,0,1,1+$BB$4),OFFSET(review_polarity!AC12,0,0,1,1+$BB$4))</f>
        <v>0.73323562431055367</v>
      </c>
      <c r="AD41" s="55">
        <f ca="1">CORREL(OFFSET(review_polarity!AC$3,$BB$5,0,1,1+$BB$4),OFFSET(review_polarity!AD12,0,0,1,1+$BB$4))</f>
        <v>0.87350520990274361</v>
      </c>
      <c r="AE41" s="55">
        <f ca="1">CORREL(OFFSET(review_polarity!AD$3,$BB$5,0,1,1+$BB$4),OFFSET(review_polarity!AE12,0,0,1,1+$BB$4))</f>
        <v>0.12260501760901978</v>
      </c>
      <c r="AF41" s="55">
        <f ca="1">CORREL(OFFSET(review_polarity!AE$3,$BB$5,0,1,1+$BB$4),OFFSET(review_polarity!AF12,0,0,1,1+$BB$4))</f>
        <v>7.376376310854342E-2</v>
      </c>
      <c r="AG41" s="55">
        <f ca="1">CORREL(OFFSET(review_polarity!AF$3,$BB$5,0,1,1+$BB$4),OFFSET(review_polarity!AG12,0,0,1,1+$BB$4))</f>
        <v>0.79547961462725247</v>
      </c>
      <c r="AH41" s="55">
        <f ca="1">CORREL(OFFSET(review_polarity!AG$3,$BB$5,0,1,1+$BB$4),OFFSET(review_polarity!AH12,0,0,1,1+$BB$4))</f>
        <v>0.95332153483186977</v>
      </c>
      <c r="AI41" s="55">
        <f ca="1">CORREL(OFFSET(review_polarity!AH$3,$BB$5,0,1,1+$BB$4),OFFSET(review_polarity!AI12,0,0,1,1+$BB$4))</f>
        <v>0.77139171266421513</v>
      </c>
      <c r="AJ41" s="55">
        <f ca="1">CORREL(OFFSET(review_polarity!AI$3,$BB$5,0,1,1+$BB$4),OFFSET(review_polarity!AJ12,0,0,1,1+$BB$4))</f>
        <v>0.75555901237247614</v>
      </c>
      <c r="AK41" s="55">
        <f ca="1">CORREL(OFFSET(review_polarity!AJ$3,$BB$5,0,1,1+$BB$4),OFFSET(review_polarity!AK12,0,0,1,1+$BB$4))</f>
        <v>-0.11747336121978801</v>
      </c>
      <c r="AL41" s="55">
        <f ca="1">CORREL(OFFSET(review_polarity!AK$3,$BB$5,0,1,1+$BB$4),OFFSET(review_polarity!AL12,0,0,1,1+$BB$4))</f>
        <v>-0.36650514953184227</v>
      </c>
      <c r="AM41" s="55">
        <f ca="1">CORREL(OFFSET(review_polarity!AL$3,$BB$5,0,1,1+$BB$4),OFFSET(review_polarity!AM12,0,0,1,1+$BB$4))</f>
        <v>0.91302654009362605</v>
      </c>
      <c r="AN41" s="55">
        <f ca="1">CORREL(OFFSET(review_polarity!AM$3,$BB$5,0,1,1+$BB$4),OFFSET(review_polarity!AN12,0,0,1,1+$BB$4))</f>
        <v>0.6149493606762868</v>
      </c>
      <c r="AO41" s="55">
        <f ca="1">CORREL(OFFSET(review_polarity!AN$3,$BB$5,0,1,1+$BB$4),OFFSET(review_polarity!AO12,0,0,1,1+$BB$4))</f>
        <v>0.66577116666690339</v>
      </c>
      <c r="AP41" s="55">
        <f ca="1">CORREL(OFFSET(review_polarity!AO$3,$BB$5,0,1,1+$BB$4),OFFSET(review_polarity!AP12,0,0,1,1+$BB$4))</f>
        <v>-0.13966302661161956</v>
      </c>
      <c r="AQ41" s="55">
        <f ca="1">CORREL(OFFSET(review_polarity!AP$3,$BB$5,0,1,1+$BB$4),OFFSET(review_polarity!AQ12,0,0,1,1+$BB$4))</f>
        <v>-4.2574300582774373E-2</v>
      </c>
      <c r="AR41" s="55">
        <f ca="1">CORREL(OFFSET(review_polarity!AQ$3,$BB$5,0,1,1+$BB$4),OFFSET(review_polarity!AR12,0,0,1,1+$BB$4))</f>
        <v>-0.27996824032205719</v>
      </c>
      <c r="AS41" s="55">
        <f ca="1">CORREL(OFFSET(review_polarity!AR$3,$BB$5,0,1,1+$BB$4),OFFSET(review_polarity!AS12,0,0,1,1+$BB$4))</f>
        <v>0.27171096089459362</v>
      </c>
      <c r="AT41" s="55">
        <f ca="1">CORREL(OFFSET(review_polarity!AS$3,$BB$5,0,1,1+$BB$4),OFFSET(review_polarity!AT12,0,0,1,1+$BB$4))</f>
        <v>-0.70701057546305945</v>
      </c>
      <c r="AU41" s="55">
        <f ca="1">CORREL(OFFSET(review_polarity!AT$3,$BB$5,0,1,1+$BB$4),OFFSET(review_polarity!AU12,0,0,1,1+$BB$4))</f>
        <v>-0.82620234813292714</v>
      </c>
      <c r="AV41" s="55">
        <f ca="1">CORREL(OFFSET(review_polarity!AU$3,$BB$5,0,1,1+$BB$4),OFFSET(review_polarity!AV12,0,0,1,1+$BB$4))</f>
        <v>-0.94490603130062201</v>
      </c>
      <c r="AW41" s="55">
        <f ca="1">CORREL(OFFSET(review_polarity!AV$3,$BB$5,0,1,1+$BB$4),OFFSET(review_polarity!AW12,0,0,1,1+$BB$4))</f>
        <v>-0.69463269972793107</v>
      </c>
      <c r="AX41" s="55">
        <f ca="1">CORREL(OFFSET(review_polarity!AW$3,$BB$5,0,1,1+$BB$4),OFFSET(review_polarity!AX12,0,0,1,1+$BB$4))</f>
        <v>-0.51200780986183947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CORREL(OFFSET(review_polarity!B$3,$BB$5,0,1,1+$BB$4),OFFSET(review_polarity!D12,0,0,1,1+$BB$4))</f>
        <v>0.40713326626364665</v>
      </c>
      <c r="D42" s="55">
        <f ca="1">CORREL(OFFSET(review_polarity!C$3,$BB$5,0,1,1+$BB$4),OFFSET(review_polarity!E12,0,0,1,1+$BB$4))</f>
        <v>0.53731168779492822</v>
      </c>
      <c r="E42" s="55">
        <f ca="1">CORREL(OFFSET(review_polarity!D$3,$BB$5,0,1,1+$BB$4),OFFSET(review_polarity!F12,0,0,1,1+$BB$4))</f>
        <v>0.84956075484338267</v>
      </c>
      <c r="F42" s="55">
        <f ca="1">CORREL(OFFSET(review_polarity!E$3,$BB$5,0,1,1+$BB$4),OFFSET(review_polarity!G12,0,0,1,1+$BB$4))</f>
        <v>0.73639442533653898</v>
      </c>
      <c r="G42" s="55">
        <f ca="1">CORREL(OFFSET(review_polarity!F$3,$BB$5,0,1,1+$BB$4),OFFSET(review_polarity!H12,0,0,1,1+$BB$4))</f>
        <v>0.80504370791519497</v>
      </c>
      <c r="H42" s="55">
        <f ca="1">CORREL(OFFSET(review_polarity!G$3,$BB$5,0,1,1+$BB$4),OFFSET(review_polarity!I12,0,0,1,1+$BB$4))</f>
        <v>0.93960752870008468</v>
      </c>
      <c r="I42" s="55">
        <f ca="1">CORREL(OFFSET(review_polarity!H$3,$BB$5,0,1,1+$BB$4),OFFSET(review_polarity!J12,0,0,1,1+$BB$4))</f>
        <v>0.8503902922890082</v>
      </c>
      <c r="J42" s="55">
        <f ca="1">CORREL(OFFSET(review_polarity!I$3,$BB$5,0,1,1+$BB$4),OFFSET(review_polarity!K12,0,0,1,1+$BB$4))</f>
        <v>0.68135227862775005</v>
      </c>
      <c r="K42" s="55">
        <f ca="1">CORREL(OFFSET(review_polarity!J$3,$BB$5,0,1,1+$BB$4),OFFSET(review_polarity!L12,0,0,1,1+$BB$4))</f>
        <v>0.81129941431460872</v>
      </c>
      <c r="L42" s="55">
        <f ca="1">CORREL(OFFSET(review_polarity!K$3,$BB$5,0,1,1+$BB$4),OFFSET(review_polarity!M12,0,0,1,1+$BB$4))</f>
        <v>0.91328171091510235</v>
      </c>
      <c r="M42" s="55">
        <f ca="1">CORREL(OFFSET(review_polarity!L$3,$BB$5,0,1,1+$BB$4),OFFSET(review_polarity!N12,0,0,1,1+$BB$4))</f>
        <v>0.99441007967008366</v>
      </c>
      <c r="N42" s="55">
        <f ca="1">CORREL(OFFSET(review_polarity!M$3,$BB$5,0,1,1+$BB$4),OFFSET(review_polarity!O12,0,0,1,1+$BB$4))</f>
        <v>0.77590402240003187</v>
      </c>
      <c r="O42" s="55">
        <f ca="1">CORREL(OFFSET(review_polarity!N$3,$BB$5,0,1,1+$BB$4),OFFSET(review_polarity!P12,0,0,1,1+$BB$4))</f>
        <v>0.63650118792505761</v>
      </c>
      <c r="P42" s="55">
        <f ca="1">CORREL(OFFSET(review_polarity!O$3,$BB$5,0,1,1+$BB$4),OFFSET(review_polarity!Q12,0,0,1,1+$BB$4))</f>
        <v>0.34673845215515531</v>
      </c>
      <c r="Q42" s="55">
        <f ca="1">CORREL(OFFSET(review_polarity!P$3,$BB$5,0,1,1+$BB$4),OFFSET(review_polarity!R12,0,0,1,1+$BB$4))</f>
        <v>0.16152382251237477</v>
      </c>
      <c r="R42" s="55">
        <f ca="1">CORREL(OFFSET(review_polarity!Q$3,$BB$5,0,1,1+$BB$4),OFFSET(review_polarity!S12,0,0,1,1+$BB$4))</f>
        <v>8.9464157472580089E-2</v>
      </c>
      <c r="S42" s="55">
        <f ca="1">CORREL(OFFSET(review_polarity!R$3,$BB$5,0,1,1+$BB$4),OFFSET(review_polarity!T12,0,0,1,1+$BB$4))</f>
        <v>5.2298128503993312E-2</v>
      </c>
      <c r="T42" s="85">
        <f ca="1">CORREL(OFFSET(review_polarity!S$3,$BB$5,0,1,1+$BB$4),OFFSET(review_polarity!U12,0,0,1,1+$BB$4))</f>
        <v>-0.59642885538547086</v>
      </c>
      <c r="U42" s="55">
        <f ca="1">CORREL(OFFSET(review_polarity!T$3,$BB$5,0,1,1+$BB$4),OFFSET(review_polarity!V12,0,0,1,1+$BB$4))</f>
        <v>-0.46055100576442876</v>
      </c>
      <c r="V42" s="55">
        <f ca="1">CORREL(OFFSET(review_polarity!U$3,$BB$5,0,1,1+$BB$4),OFFSET(review_polarity!W12,0,0,1,1+$BB$4))</f>
        <v>-0.54199900438830961</v>
      </c>
      <c r="W42" s="55">
        <f ca="1">CORREL(OFFSET(review_polarity!V$3,$BB$5,0,1,1+$BB$4),OFFSET(review_polarity!X12,0,0,1,1+$BB$4))</f>
        <v>0.78662478169161054</v>
      </c>
      <c r="X42" s="55">
        <f ca="1">CORREL(OFFSET(review_polarity!W$3,$BB$5,0,1,1+$BB$4),OFFSET(review_polarity!Y12,0,0,1,1+$BB$4))</f>
        <v>0.90853613391533827</v>
      </c>
      <c r="Y42" s="55">
        <f ca="1">CORREL(OFFSET(review_polarity!X$3,$BB$5,0,1,1+$BB$4),OFFSET(review_polarity!Z12,0,0,1,1+$BB$4))</f>
        <v>0.94834227321557196</v>
      </c>
      <c r="Z42" s="55">
        <f ca="1">CORREL(OFFSET(review_polarity!Y$3,$BB$5,0,1,1+$BB$4),OFFSET(review_polarity!AA12,0,0,1,1+$BB$4))</f>
        <v>0.88481963545283004</v>
      </c>
      <c r="AA42" s="55">
        <f ca="1">CORREL(OFFSET(review_polarity!Z$3,$BB$5,0,1,1+$BB$4),OFFSET(review_polarity!AB12,0,0,1,1+$BB$4))</f>
        <v>0.11886907835838466</v>
      </c>
      <c r="AB42" s="55">
        <f ca="1">CORREL(OFFSET(review_polarity!AA$3,$BB$5,0,1,1+$BB$4),OFFSET(review_polarity!AC12,0,0,1,1+$BB$4))</f>
        <v>0.49016319776026634</v>
      </c>
      <c r="AC42" s="55">
        <f ca="1">CORREL(OFFSET(review_polarity!AB$3,$BB$5,0,1,1+$BB$4),OFFSET(review_polarity!AD12,0,0,1,1+$BB$4))</f>
        <v>-0.51687603185768638</v>
      </c>
      <c r="AD42" s="55">
        <f ca="1">CORREL(OFFSET(review_polarity!AC$3,$BB$5,0,1,1+$BB$4),OFFSET(review_polarity!AE12,0,0,1,1+$BB$4))</f>
        <v>-0.6048402524122064</v>
      </c>
      <c r="AE42" s="55">
        <f ca="1">CORREL(OFFSET(review_polarity!AD$3,$BB$5,0,1,1+$BB$4),OFFSET(review_polarity!AF12,0,0,1,1+$BB$4))</f>
        <v>-0.70122593824127155</v>
      </c>
      <c r="AF42" s="55">
        <f ca="1">CORREL(OFFSET(review_polarity!AE$3,$BB$5,0,1,1+$BB$4),OFFSET(review_polarity!AG12,0,0,1,1+$BB$4))</f>
        <v>-0.34046548547678268</v>
      </c>
      <c r="AG42" s="55">
        <f ca="1">CORREL(OFFSET(review_polarity!AF$3,$BB$5,0,1,1+$BB$4),OFFSET(review_polarity!AH12,0,0,1,1+$BB$4))</f>
        <v>0.48566299312311872</v>
      </c>
      <c r="AH42" s="55">
        <f ca="1">CORREL(OFFSET(review_polarity!AG$3,$BB$5,0,1,1+$BB$4),OFFSET(review_polarity!AI12,0,0,1,1+$BB$4))</f>
        <v>8.7017704259742534E-2</v>
      </c>
      <c r="AI42" s="55">
        <f ca="1">CORREL(OFFSET(review_polarity!AH$3,$BB$5,0,1,1+$BB$4),OFFSET(review_polarity!AJ12,0,0,1,1+$BB$4))</f>
        <v>-0.18375200376348905</v>
      </c>
      <c r="AJ42" s="55">
        <f ca="1">CORREL(OFFSET(review_polarity!AI$3,$BB$5,0,1,1+$BB$4),OFFSET(review_polarity!AK12,0,0,1,1+$BB$4))</f>
        <v>0.1727498898778892</v>
      </c>
      <c r="AK42" s="55">
        <f ca="1">CORREL(OFFSET(review_polarity!AJ$3,$BB$5,0,1,1+$BB$4),OFFSET(review_polarity!AL12,0,0,1,1+$BB$4))</f>
        <v>-0.29122542040196442</v>
      </c>
      <c r="AL42" s="55">
        <f ca="1">CORREL(OFFSET(review_polarity!AK$3,$BB$5,0,1,1+$BB$4),OFFSET(review_polarity!AM12,0,0,1,1+$BB$4))</f>
        <v>-5.5082250113648368E-2</v>
      </c>
      <c r="AM42" s="55">
        <f ca="1">CORREL(OFFSET(review_polarity!AL$3,$BB$5,0,1,1+$BB$4),OFFSET(review_polarity!AN12,0,0,1,1+$BB$4))</f>
        <v>0.83849375231546763</v>
      </c>
      <c r="AN42" s="55">
        <f ca="1">CORREL(OFFSET(review_polarity!AM$3,$BB$5,0,1,1+$BB$4),OFFSET(review_polarity!AO12,0,0,1,1+$BB$4))</f>
        <v>0.24977263294508301</v>
      </c>
      <c r="AO42" s="55">
        <f ca="1">CORREL(OFFSET(review_polarity!AN$3,$BB$5,0,1,1+$BB$4),OFFSET(review_polarity!AP12,0,0,1,1+$BB$4))</f>
        <v>-0.11272591193932203</v>
      </c>
      <c r="AP42" s="55">
        <f ca="1">CORREL(OFFSET(review_polarity!AO$3,$BB$5,0,1,1+$BB$4),OFFSET(review_polarity!AQ12,0,0,1,1+$BB$4))</f>
        <v>-0.53143330870058036</v>
      </c>
      <c r="AQ42" s="55">
        <f ca="1">CORREL(OFFSET(review_polarity!AP$3,$BB$5,0,1,1+$BB$4),OFFSET(review_polarity!AR12,0,0,1,1+$BB$4))</f>
        <v>-0.87843636796522451</v>
      </c>
      <c r="AR42" s="55">
        <f ca="1">CORREL(OFFSET(review_polarity!AQ$3,$BB$5,0,1,1+$BB$4),OFFSET(review_polarity!AS12,0,0,1,1+$BB$4))</f>
        <v>0.38055725665490903</v>
      </c>
      <c r="AS42" s="55">
        <f ca="1">CORREL(OFFSET(review_polarity!AR$3,$BB$5,0,1,1+$BB$4),OFFSET(review_polarity!AT12,0,0,1,1+$BB$4))</f>
        <v>0.58470597859675566</v>
      </c>
      <c r="AT42" s="55">
        <f ca="1">CORREL(OFFSET(review_polarity!AS$3,$BB$5,0,1,1+$BB$4),OFFSET(review_polarity!AU12,0,0,1,1+$BB$4))</f>
        <v>0.74453836777347882</v>
      </c>
      <c r="AU42" s="55">
        <f ca="1">CORREL(OFFSET(review_polarity!AT$3,$BB$5,0,1,1+$BB$4),OFFSET(review_polarity!AV12,0,0,1,1+$BB$4))</f>
        <v>0.59399864131325675</v>
      </c>
      <c r="AV42" s="55">
        <f ca="1">CORREL(OFFSET(review_polarity!AU$3,$BB$5,0,1,1+$BB$4),OFFSET(review_polarity!AW12,0,0,1,1+$BB$4))</f>
        <v>0.75489923091233901</v>
      </c>
      <c r="AW42" s="55">
        <f ca="1">CORREL(OFFSET(review_polarity!AV$3,$BB$5,0,1,1+$BB$4),OFFSET(review_polarity!AX12,0,0,1,1+$BB$4))</f>
        <v>0.72519744059387559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CORREL(OFFSET(review_polarity!B$3,$BB$5,0,1,1+$BB$4),OFFSET(review_polarity!E12,0,0,1,1+$BB$4))</f>
        <v>0.71903228753922088</v>
      </c>
      <c r="D43" s="59">
        <f ca="1">CORREL(OFFSET(review_polarity!C$3,$BB$5,0,1,1+$BB$4),OFFSET(review_polarity!F12,0,0,1,1+$BB$4))</f>
        <v>-0.33887074403221984</v>
      </c>
      <c r="E43" s="59">
        <f ca="1">CORREL(OFFSET(review_polarity!D$3,$BB$5,0,1,1+$BB$4),OFFSET(review_polarity!G12,0,0,1,1+$BB$4))</f>
        <v>-0.93614614599013302</v>
      </c>
      <c r="F43" s="59">
        <f ca="1">CORREL(OFFSET(review_polarity!E$3,$BB$5,0,1,1+$BB$4),OFFSET(review_polarity!H12,0,0,1,1+$BB$4))</f>
        <v>-0.72339990600368065</v>
      </c>
      <c r="G43" s="59">
        <f ca="1">CORREL(OFFSET(review_polarity!F$3,$BB$5,0,1,1+$BB$4),OFFSET(review_polarity!I12,0,0,1,1+$BB$4))</f>
        <v>-0.50233886676543882</v>
      </c>
      <c r="H43" s="59">
        <f ca="1">CORREL(OFFSET(review_polarity!G$3,$BB$5,0,1,1+$BB$4),OFFSET(review_polarity!J12,0,0,1,1+$BB$4))</f>
        <v>-0.32788583622094097</v>
      </c>
      <c r="I43" s="59">
        <f ca="1">CORREL(OFFSET(review_polarity!H$3,$BB$5,0,1,1+$BB$4),OFFSET(review_polarity!K12,0,0,1,1+$BB$4))</f>
        <v>-0.49575420841080914</v>
      </c>
      <c r="J43" s="59">
        <f ca="1">CORREL(OFFSET(review_polarity!I$3,$BB$5,0,1,1+$BB$4),OFFSET(review_polarity!L12,0,0,1,1+$BB$4))</f>
        <v>-0.48407325188892547</v>
      </c>
      <c r="K43" s="59">
        <f ca="1">CORREL(OFFSET(review_polarity!J$3,$BB$5,0,1,1+$BB$4),OFFSET(review_polarity!M12,0,0,1,1+$BB$4))</f>
        <v>0.18515097847283943</v>
      </c>
      <c r="L43" s="59">
        <f ca="1">CORREL(OFFSET(review_polarity!K$3,$BB$5,0,1,1+$BB$4),OFFSET(review_polarity!N12,0,0,1,1+$BB$4))</f>
        <v>-2.6584335267102875E-2</v>
      </c>
      <c r="M43" s="59">
        <f ca="1">CORREL(OFFSET(review_polarity!L$3,$BB$5,0,1,1+$BB$4),OFFSET(review_polarity!O12,0,0,1,1+$BB$4))</f>
        <v>0.23842982684913325</v>
      </c>
      <c r="N43" s="59">
        <f ca="1">CORREL(OFFSET(review_polarity!M$3,$BB$5,0,1,1+$BB$4),OFFSET(review_polarity!P12,0,0,1,1+$BB$4))</f>
        <v>0.69583091679013487</v>
      </c>
      <c r="O43" s="59">
        <f ca="1">CORREL(OFFSET(review_polarity!N$3,$BB$5,0,1,1+$BB$4),OFFSET(review_polarity!Q12,0,0,1,1+$BB$4))</f>
        <v>0.45193106572880493</v>
      </c>
      <c r="P43" s="59">
        <f ca="1">CORREL(OFFSET(review_polarity!O$3,$BB$5,0,1,1+$BB$4),OFFSET(review_polarity!R12,0,0,1,1+$BB$4))</f>
        <v>-0.64771367280322278</v>
      </c>
      <c r="Q43" s="59">
        <f ca="1">CORREL(OFFSET(review_polarity!P$3,$BB$5,0,1,1+$BB$4),OFFSET(review_polarity!S12,0,0,1,1+$BB$4))</f>
        <v>-0.85535046198033848</v>
      </c>
      <c r="R43" s="59">
        <f ca="1">CORREL(OFFSET(review_polarity!Q$3,$BB$5,0,1,1+$BB$4),OFFSET(review_polarity!T12,0,0,1,1+$BB$4))</f>
        <v>-0.87763548023726279</v>
      </c>
      <c r="S43" s="59">
        <f ca="1">CORREL(OFFSET(review_polarity!R$3,$BB$5,0,1,1+$BB$4),OFFSET(review_polarity!U12,0,0,1,1+$BB$4))</f>
        <v>-0.88339827421148043</v>
      </c>
      <c r="T43" s="87">
        <f ca="1">CORREL(OFFSET(review_polarity!S$3,$BB$5,0,1,1+$BB$4),OFFSET(review_polarity!V12,0,0,1,1+$BB$4))</f>
        <v>-0.63508535896135521</v>
      </c>
      <c r="U43" s="59">
        <f ca="1">CORREL(OFFSET(review_polarity!T$3,$BB$5,0,1,1+$BB$4),OFFSET(review_polarity!W12,0,0,1,1+$BB$4))</f>
        <v>-0.69473087635942432</v>
      </c>
      <c r="V43" s="59">
        <f ca="1">CORREL(OFFSET(review_polarity!U$3,$BB$5,0,1,1+$BB$4),OFFSET(review_polarity!X12,0,0,1,1+$BB$4))</f>
        <v>-0.53523085108551804</v>
      </c>
      <c r="W43" s="59">
        <f ca="1">CORREL(OFFSET(review_polarity!V$3,$BB$5,0,1,1+$BB$4),OFFSET(review_polarity!Y12,0,0,1,1+$BB$4))</f>
        <v>4.1448466854115913E-2</v>
      </c>
      <c r="X43" s="59">
        <f ca="1">CORREL(OFFSET(review_polarity!W$3,$BB$5,0,1,1+$BB$4),OFFSET(review_polarity!Z12,0,0,1,1+$BB$4))</f>
        <v>0.20172045646670003</v>
      </c>
      <c r="Y43" s="59">
        <f ca="1">CORREL(OFFSET(review_polarity!X$3,$BB$5,0,1,1+$BB$4),OFFSET(review_polarity!AA12,0,0,1,1+$BB$4))</f>
        <v>0.32554425768159245</v>
      </c>
      <c r="Z43" s="59">
        <f ca="1">CORREL(OFFSET(review_polarity!Y$3,$BB$5,0,1,1+$BB$4),OFFSET(review_polarity!AB12,0,0,1,1+$BB$4))</f>
        <v>0.246060589247413</v>
      </c>
      <c r="AA43" s="59">
        <f ca="1">CORREL(OFFSET(review_polarity!Z$3,$BB$5,0,1,1+$BB$4),OFFSET(review_polarity!AC12,0,0,1,1+$BB$4))</f>
        <v>0.10515545379610115</v>
      </c>
      <c r="AB43" s="59">
        <f ca="1">CORREL(OFFSET(review_polarity!AA$3,$BB$5,0,1,1+$BB$4),OFFSET(review_polarity!AD12,0,0,1,1+$BB$4))</f>
        <v>-0.69176377311485404</v>
      </c>
      <c r="AC43" s="59">
        <f ca="1">CORREL(OFFSET(review_polarity!AB$3,$BB$5,0,1,1+$BB$4),OFFSET(review_polarity!AE12,0,0,1,1+$BB$4))</f>
        <v>-7.9408716527397533E-2</v>
      </c>
      <c r="AD43" s="59">
        <f ca="1">CORREL(OFFSET(review_polarity!AC$3,$BB$5,0,1,1+$BB$4),OFFSET(review_polarity!AF12,0,0,1,1+$BB$4))</f>
        <v>-0.5554437743145596</v>
      </c>
      <c r="AE43" s="59">
        <f ca="1">CORREL(OFFSET(review_polarity!AD$3,$BB$5,0,1,1+$BB$4),OFFSET(review_polarity!AG12,0,0,1,1+$BB$4))</f>
        <v>0.11189715293846397</v>
      </c>
      <c r="AF43" s="59">
        <f ca="1">CORREL(OFFSET(review_polarity!AE$3,$BB$5,0,1,1+$BB$4),OFFSET(review_polarity!AH12,0,0,1,1+$BB$4))</f>
        <v>0.56213474606396396</v>
      </c>
      <c r="AG43" s="59">
        <f ca="1">CORREL(OFFSET(review_polarity!AF$3,$BB$5,0,1,1+$BB$4),OFFSET(review_polarity!AI12,0,0,1,1+$BB$4))</f>
        <v>-0.77890001930684383</v>
      </c>
      <c r="AH43" s="59">
        <f ca="1">CORREL(OFFSET(review_polarity!AG$3,$BB$5,0,1,1+$BB$4),OFFSET(review_polarity!AJ12,0,0,1,1+$BB$4))</f>
        <v>-0.87659736147723055</v>
      </c>
      <c r="AI43" s="59">
        <f ca="1">CORREL(OFFSET(review_polarity!AH$3,$BB$5,0,1,1+$BB$4),OFFSET(review_polarity!AK12,0,0,1,1+$BB$4))</f>
        <v>-0.8590186629051807</v>
      </c>
      <c r="AJ43" s="59">
        <f ca="1">CORREL(OFFSET(review_polarity!AI$3,$BB$5,0,1,1+$BB$4),OFFSET(review_polarity!AL12,0,0,1,1+$BB$4))</f>
        <v>-0.92141352968369516</v>
      </c>
      <c r="AK43" s="59">
        <f ca="1">CORREL(OFFSET(review_polarity!AJ$3,$BB$5,0,1,1+$BB$4),OFFSET(review_polarity!AM12,0,0,1,1+$BB$4))</f>
        <v>-0.76182631631277675</v>
      </c>
      <c r="AL43" s="59">
        <f ca="1">CORREL(OFFSET(review_polarity!AK$3,$BB$5,0,1,1+$BB$4),OFFSET(review_polarity!AN12,0,0,1,1+$BB$4))</f>
        <v>-0.82402949345952148</v>
      </c>
      <c r="AM43" s="59">
        <f ca="1">CORREL(OFFSET(review_polarity!AL$3,$BB$5,0,1,1+$BB$4),OFFSET(review_polarity!AO12,0,0,1,1+$BB$4))</f>
        <v>-0.90722600089135275</v>
      </c>
      <c r="AN43" s="59">
        <f ca="1">CORREL(OFFSET(review_polarity!AM$3,$BB$5,0,1,1+$BB$4),OFFSET(review_polarity!AP12,0,0,1,1+$BB$4))</f>
        <v>-0.45103201123110731</v>
      </c>
      <c r="AO43" s="59">
        <f ca="1">CORREL(OFFSET(review_polarity!AN$3,$BB$5,0,1,1+$BB$4),OFFSET(review_polarity!AQ12,0,0,1,1+$BB$4))</f>
        <v>-0.7120645140669668</v>
      </c>
      <c r="AP43" s="59">
        <f ca="1">CORREL(OFFSET(review_polarity!AO$3,$BB$5,0,1,1+$BB$4),OFFSET(review_polarity!AR12,0,0,1,1+$BB$4))</f>
        <v>-0.59607765685092362</v>
      </c>
      <c r="AQ43" s="59">
        <f ca="1">CORREL(OFFSET(review_polarity!AP$3,$BB$5,0,1,1+$BB$4),OFFSET(review_polarity!AS12,0,0,1,1+$BB$4))</f>
        <v>-1.839676644697678E-3</v>
      </c>
      <c r="AR43" s="59">
        <f ca="1">CORREL(OFFSET(review_polarity!AQ$3,$BB$5,0,1,1+$BB$4),OFFSET(review_polarity!AT12,0,0,1,1+$BB$4))</f>
        <v>0.6091108424017222</v>
      </c>
      <c r="AS43" s="59">
        <f ca="1">CORREL(OFFSET(review_polarity!AR$3,$BB$5,0,1,1+$BB$4),OFFSET(review_polarity!AU12,0,0,1,1+$BB$4))</f>
        <v>0.4956014786768968</v>
      </c>
      <c r="AT43" s="59">
        <f ca="1">CORREL(OFFSET(review_polarity!AS$3,$BB$5,0,1,1+$BB$4),OFFSET(review_polarity!AV12,0,0,1,1+$BB$4))</f>
        <v>-0.14919521389427676</v>
      </c>
      <c r="AU43" s="59">
        <f ca="1">CORREL(OFFSET(review_polarity!AT$3,$BB$5,0,1,1+$BB$4),OFFSET(review_polarity!AW12,0,0,1,1+$BB$4))</f>
        <v>-0.50767502725944591</v>
      </c>
      <c r="AV43" s="59">
        <f ca="1">CORREL(OFFSET(review_polarity!AU$3,$BB$5,0,1,1+$BB$4),OFFSET(review_polarity!AX12,0,0,1,1+$BB$4))</f>
        <v>0.26504100869718089</v>
      </c>
      <c r="AW43" s="59"/>
      <c r="AX43" s="59"/>
      <c r="AY43" s="60"/>
      <c r="AZ43" s="89"/>
    </row>
    <row r="44" spans="1:54" ht="15.75" thickTop="1" x14ac:dyDescent="0.25"/>
    <row r="48" spans="1:54" x14ac:dyDescent="0.25">
      <c r="BA48" s="126"/>
      <c r="BB48" s="127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43">
    <cfRule type="colorScale" priority="1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C4:AY7">
    <cfRule type="expression" dxfId="67" priority="10">
      <formula>$BB$5=$BB$7</formula>
    </cfRule>
  </conditionalFormatting>
  <conditionalFormatting sqref="C8:AY11">
    <cfRule type="expression" dxfId="66" priority="9">
      <formula>$BB$5=$BB$8</formula>
    </cfRule>
  </conditionalFormatting>
  <conditionalFormatting sqref="C12:AY15">
    <cfRule type="expression" dxfId="65" priority="8">
      <formula>$BB$5=$BB$9</formula>
    </cfRule>
  </conditionalFormatting>
  <conditionalFormatting sqref="C16:AY19">
    <cfRule type="expression" dxfId="64" priority="7">
      <formula>$BB$5=$BB$10</formula>
    </cfRule>
  </conditionalFormatting>
  <conditionalFormatting sqref="C20:AY23">
    <cfRule type="expression" dxfId="63" priority="6">
      <formula>$BB$5=$BB$11</formula>
    </cfRule>
  </conditionalFormatting>
  <conditionalFormatting sqref="C24:AY27">
    <cfRule type="expression" dxfId="62" priority="5">
      <formula>$BB$5=$BB$12</formula>
    </cfRule>
  </conditionalFormatting>
  <conditionalFormatting sqref="C28:AY31">
    <cfRule type="expression" dxfId="61" priority="4">
      <formula>$BB$5=$BB$13</formula>
    </cfRule>
  </conditionalFormatting>
  <conditionalFormatting sqref="C32:AY35">
    <cfRule type="expression" dxfId="60" priority="3">
      <formula>$BB$5=$BB$14</formula>
    </cfRule>
  </conditionalFormatting>
  <conditionalFormatting sqref="C36:AY39">
    <cfRule type="expression" dxfId="59" priority="2">
      <formula>$BB$5=$BB$15</formula>
    </cfRule>
  </conditionalFormatting>
  <conditionalFormatting sqref="C40:AY43">
    <cfRule type="expression" dxfId="58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1523-AC3B-4181-BF26-FE2C530736BC}">
  <dimension ref="A1:BC44"/>
  <sheetViews>
    <sheetView workbookViewId="0">
      <selection activeCell="BA24" sqref="BA24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5703125" customWidth="1"/>
  </cols>
  <sheetData>
    <row r="1" spans="1:54" ht="26.25" x14ac:dyDescent="0.4">
      <c r="A1" s="132" t="s">
        <v>148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3"/>
      <c r="AZ1" s="64"/>
    </row>
    <row r="2" spans="1:54" ht="27" thickBot="1" x14ac:dyDescent="0.45">
      <c r="A2" s="65"/>
      <c r="B2" s="65"/>
      <c r="C2" s="134" t="s">
        <v>81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6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2" customHeight="1" x14ac:dyDescent="0.25">
      <c r="A4" s="8" t="s">
        <v>0</v>
      </c>
      <c r="B4" s="76" t="s">
        <v>141</v>
      </c>
      <c r="C4" s="80">
        <f ca="1">SUMPRODUCT(metric_correlation_c!C4,metric_correlation_r!C4,metric_correlation_p!C4)</f>
        <v>1.8536608122035027E-2</v>
      </c>
      <c r="D4" s="61">
        <f ca="1">SUMPRODUCT(metric_correlation_c!D4,metric_correlation_r!D4,metric_correlation_p!D4)</f>
        <v>-6.8378492048419517E-2</v>
      </c>
      <c r="E4" s="61">
        <f ca="1">SUMPRODUCT(metric_correlation_c!E4,metric_correlation_r!E4,metric_correlation_p!E4)</f>
        <v>-0.10229488902124592</v>
      </c>
      <c r="F4" s="61">
        <f ca="1">SUMPRODUCT(metric_correlation_c!F4,metric_correlation_r!F4,metric_correlation_p!F4)</f>
        <v>-0.18241119648878951</v>
      </c>
      <c r="G4" s="61">
        <f ca="1">SUMPRODUCT(metric_correlation_c!G4,metric_correlation_r!G4,metric_correlation_p!G4)</f>
        <v>8.1095934744917747E-2</v>
      </c>
      <c r="H4" s="61">
        <f ca="1">SUMPRODUCT(metric_correlation_c!H4,metric_correlation_r!H4,metric_correlation_p!H4)</f>
        <v>-2.0386068639776343E-3</v>
      </c>
      <c r="I4" s="61">
        <f ca="1">SUMPRODUCT(metric_correlation_c!I4,metric_correlation_r!I4,metric_correlation_p!I4)</f>
        <v>-3.0116446284319805E-3</v>
      </c>
      <c r="J4" s="61">
        <f ca="1">SUMPRODUCT(metric_correlation_c!J4,metric_correlation_r!J4,metric_correlation_p!J4)</f>
        <v>-3.9547053078576554E-2</v>
      </c>
      <c r="K4" s="61">
        <f ca="1">SUMPRODUCT(metric_correlation_c!K4,metric_correlation_r!K4,metric_correlation_p!K4)</f>
        <v>-1.2932754177622812E-2</v>
      </c>
      <c r="L4" s="61">
        <f ca="1">SUMPRODUCT(metric_correlation_c!L4,metric_correlation_r!L4,metric_correlation_p!L4)</f>
        <v>-6.6066712909991651E-2</v>
      </c>
      <c r="M4" s="61">
        <f ca="1">SUMPRODUCT(metric_correlation_c!M4,metric_correlation_r!M4,metric_correlation_p!M4)</f>
        <v>0.74823784434192453</v>
      </c>
      <c r="N4" s="61">
        <f ca="1">SUMPRODUCT(metric_correlation_c!N4,metric_correlation_r!N4,metric_correlation_p!N4)</f>
        <v>2.2003034017468164E-2</v>
      </c>
      <c r="O4" s="61">
        <f ca="1">SUMPRODUCT(metric_correlation_c!O4,metric_correlation_r!O4,metric_correlation_p!O4)</f>
        <v>-0.24283887909847165</v>
      </c>
      <c r="P4" s="61">
        <f ca="1">SUMPRODUCT(metric_correlation_c!P4,metric_correlation_r!P4,metric_correlation_p!P4)</f>
        <v>6.8264603267296879E-3</v>
      </c>
      <c r="Q4" s="61">
        <f ca="1">SUMPRODUCT(metric_correlation_c!Q4,metric_correlation_r!Q4,metric_correlation_p!Q4)</f>
        <v>0.39155280429431144</v>
      </c>
      <c r="R4" s="61">
        <f ca="1">SUMPRODUCT(metric_correlation_c!R4,metric_correlation_r!R4,metric_correlation_p!R4)</f>
        <v>0.48513162029930945</v>
      </c>
      <c r="S4" s="61">
        <f ca="1">SUMPRODUCT(metric_correlation_c!S4,metric_correlation_r!S4,metric_correlation_p!S4)</f>
        <v>-0.15590917624764072</v>
      </c>
      <c r="T4" s="84">
        <f ca="1">SUMPRODUCT(metric_correlation_c!T4,metric_correlation_r!T4,metric_correlation_p!T4)</f>
        <v>0.69674328939621877</v>
      </c>
      <c r="U4" s="61">
        <f ca="1">SUMPRODUCT(metric_correlation_c!U4,metric_correlation_r!U4,metric_correlation_p!U4)</f>
        <v>-0.49967371018598283</v>
      </c>
      <c r="V4" s="61">
        <f ca="1">SUMPRODUCT(metric_correlation_c!V4,metric_correlation_r!V4,metric_correlation_p!V4)</f>
        <v>-0.32886062861625615</v>
      </c>
      <c r="W4" s="61">
        <f ca="1">SUMPRODUCT(metric_correlation_c!W4,metric_correlation_r!W4,metric_correlation_p!W4)</f>
        <v>-6.8904233387656513E-2</v>
      </c>
      <c r="X4" s="61">
        <f ca="1">SUMPRODUCT(metric_correlation_c!X4,metric_correlation_r!X4,metric_correlation_p!X4)</f>
        <v>-0.13670243106386246</v>
      </c>
      <c r="Y4" s="61">
        <f ca="1">SUMPRODUCT(metric_correlation_c!Y4,metric_correlation_r!Y4,metric_correlation_p!Y4)</f>
        <v>0.20103178135863339</v>
      </c>
      <c r="Z4" s="61">
        <f ca="1">SUMPRODUCT(metric_correlation_c!Z4,metric_correlation_r!Z4,metric_correlation_p!Z4)</f>
        <v>-2.1780831454135258E-3</v>
      </c>
      <c r="AA4" s="61">
        <f ca="1">SUMPRODUCT(metric_correlation_c!AA4,metric_correlation_r!AA4,metric_correlation_p!AA4)</f>
        <v>-4.4759266518408045E-2</v>
      </c>
      <c r="AB4" s="61">
        <f ca="1">SUMPRODUCT(metric_correlation_c!AB4,metric_correlation_r!AB4,metric_correlation_p!AB4)</f>
        <v>0.20611599789423393</v>
      </c>
      <c r="AC4" s="61">
        <f ca="1">SUMPRODUCT(metric_correlation_c!AC4,metric_correlation_r!AC4,metric_correlation_p!AC4)</f>
        <v>0.51790305139049519</v>
      </c>
      <c r="AD4" s="61">
        <f ca="1">SUMPRODUCT(metric_correlation_c!AD4,metric_correlation_r!AD4,metric_correlation_p!AD4)</f>
        <v>0.75743686800266086</v>
      </c>
      <c r="AE4" s="61">
        <f ca="1">SUMPRODUCT(metric_correlation_c!AE4,metric_correlation_r!AE4,metric_correlation_p!AE4)</f>
        <v>0.41167400834122991</v>
      </c>
      <c r="AF4" s="61">
        <f ca="1">SUMPRODUCT(metric_correlation_c!AF4,metric_correlation_r!AF4,metric_correlation_p!AF4)</f>
        <v>-6.0558780830581235E-2</v>
      </c>
      <c r="AG4" s="61">
        <f ca="1">SUMPRODUCT(metric_correlation_c!AG4,metric_correlation_r!AG4,metric_correlation_p!AG4)</f>
        <v>4.6688163434323561E-2</v>
      </c>
      <c r="AH4" s="61">
        <f ca="1">SUMPRODUCT(metric_correlation_c!AH4,metric_correlation_r!AH4,metric_correlation_p!AH4)</f>
        <v>1.3288738802839291E-2</v>
      </c>
      <c r="AI4" s="61">
        <f ca="1">SUMPRODUCT(metric_correlation_c!AI4,metric_correlation_r!AI4,metric_correlation_p!AI4)</f>
        <v>6.6117302157217658E-2</v>
      </c>
      <c r="AJ4" s="61">
        <f ca="1">SUMPRODUCT(metric_correlation_c!AJ4,metric_correlation_r!AJ4,metric_correlation_p!AJ4)</f>
        <v>3.2794049490533152E-3</v>
      </c>
      <c r="AK4" s="61">
        <f ca="1">SUMPRODUCT(metric_correlation_c!AK4,metric_correlation_r!AK4,metric_correlation_p!AK4)</f>
        <v>8.0602548471477085E-4</v>
      </c>
      <c r="AL4" s="61">
        <f ca="1">SUMPRODUCT(metric_correlation_c!AL4,metric_correlation_r!AL4,metric_correlation_p!AL4)</f>
        <v>-0.18124180528066933</v>
      </c>
      <c r="AM4" s="61">
        <f ca="1">SUMPRODUCT(metric_correlation_c!AM4,metric_correlation_r!AM4,metric_correlation_p!AM4)</f>
        <v>-0.17363140822666667</v>
      </c>
      <c r="AN4" s="61">
        <f ca="1">SUMPRODUCT(metric_correlation_c!AN4,metric_correlation_r!AN4,metric_correlation_p!AN4)</f>
        <v>5.2962458366156227E-2</v>
      </c>
      <c r="AO4" s="61">
        <f ca="1">SUMPRODUCT(metric_correlation_c!AO4,metric_correlation_r!AO4,metric_correlation_p!AO4)</f>
        <v>7.7161535321956465E-2</v>
      </c>
      <c r="AP4" s="61">
        <f ca="1">SUMPRODUCT(metric_correlation_c!AP4,metric_correlation_r!AP4,metric_correlation_p!AP4)</f>
        <v>8.868552164895141E-2</v>
      </c>
      <c r="AQ4" s="61">
        <f ca="1">SUMPRODUCT(metric_correlation_c!AQ4,metric_correlation_r!AQ4,metric_correlation_p!AQ4)</f>
        <v>0.42222862115502896</v>
      </c>
      <c r="AR4" s="61">
        <f ca="1">SUMPRODUCT(metric_correlation_c!AR4,metric_correlation_r!AR4,metric_correlation_p!AR4)</f>
        <v>9.2047431731656193E-2</v>
      </c>
      <c r="AS4" s="61">
        <f ca="1">SUMPRODUCT(metric_correlation_c!AS4,metric_correlation_r!AS4,metric_correlation_p!AS4)</f>
        <v>0.15491233302539625</v>
      </c>
      <c r="AT4" s="61">
        <f ca="1">SUMPRODUCT(metric_correlation_c!AT4,metric_correlation_r!AT4,metric_correlation_p!AT4)</f>
        <v>0.17106969964327765</v>
      </c>
      <c r="AU4" s="61">
        <f ca="1">SUMPRODUCT(metric_correlation_c!AU4,metric_correlation_r!AU4,metric_correlation_p!AU4)</f>
        <v>4.2045996668247515E-2</v>
      </c>
      <c r="AV4" s="61">
        <f ca="1">SUMPRODUCT(metric_correlation_c!AV4,metric_correlation_r!AV4,metric_correlation_p!AV4)</f>
        <v>0.12561555963606838</v>
      </c>
      <c r="AW4" s="61">
        <f ca="1">SUMPRODUCT(metric_correlation_c!AW4,metric_correlation_r!AW4,metric_correlation_p!AW4)</f>
        <v>-0.18985933674382663</v>
      </c>
      <c r="AX4" s="61">
        <f ca="1">SUMPRODUCT(metric_correlation_c!AX4,metric_correlation_r!AX4,metric_correlation_p!AX4)</f>
        <v>-0.29474872806406077</v>
      </c>
      <c r="AY4" s="56">
        <f ca="1">SUMPRODUCT(metric_correlation_c!AY4,metric_correlation_r!AY4,metric_correlation_p!AY4)</f>
        <v>0.38196483707399786</v>
      </c>
      <c r="AZ4" s="47"/>
      <c r="BA4" s="74" t="s">
        <v>147</v>
      </c>
      <c r="BB4" s="72">
        <f>conf!D2</f>
        <v>3</v>
      </c>
    </row>
    <row r="5" spans="1:54" ht="12" customHeight="1" x14ac:dyDescent="0.25">
      <c r="A5" s="7"/>
      <c r="B5" s="77" t="s">
        <v>142</v>
      </c>
      <c r="C5" s="81">
        <f ca="1">SUMPRODUCT(metric_correlation_c!C5,metric_correlation_r!C5,metric_correlation_p!C5)</f>
        <v>0.31615829134281798</v>
      </c>
      <c r="D5" s="55">
        <f ca="1">SUMPRODUCT(metric_correlation_c!D5,metric_correlation_r!D5,metric_correlation_p!D5)</f>
        <v>7.4639362708761717E-2</v>
      </c>
      <c r="E5" s="55">
        <f ca="1">SUMPRODUCT(metric_correlation_c!E5,metric_correlation_r!E5,metric_correlation_p!E5)</f>
        <v>0.15041886231089074</v>
      </c>
      <c r="F5" s="55">
        <f ca="1">SUMPRODUCT(metric_correlation_c!F5,metric_correlation_r!F5,metric_correlation_p!F5)</f>
        <v>7.7321800739652193E-3</v>
      </c>
      <c r="G5" s="55">
        <f ca="1">SUMPRODUCT(metric_correlation_c!G5,metric_correlation_r!G5,metric_correlation_p!G5)</f>
        <v>-0.29260094532874853</v>
      </c>
      <c r="H5" s="55">
        <f ca="1">SUMPRODUCT(metric_correlation_c!H5,metric_correlation_r!H5,metric_correlation_p!H5)</f>
        <v>2.5693208360246151E-2</v>
      </c>
      <c r="I5" s="55">
        <f ca="1">SUMPRODUCT(metric_correlation_c!I5,metric_correlation_r!I5,metric_correlation_p!I5)</f>
        <v>-2.9578773715726574E-2</v>
      </c>
      <c r="J5" s="55">
        <f ca="1">SUMPRODUCT(metric_correlation_c!J5,metric_correlation_r!J5,metric_correlation_p!J5)</f>
        <v>-0.21747824871612198</v>
      </c>
      <c r="K5" s="55">
        <f ca="1">SUMPRODUCT(metric_correlation_c!K5,metric_correlation_r!K5,metric_correlation_p!K5)</f>
        <v>3.5307290105522922E-2</v>
      </c>
      <c r="L5" s="55">
        <f ca="1">SUMPRODUCT(metric_correlation_c!L5,metric_correlation_r!L5,metric_correlation_p!L5)</f>
        <v>3.134526943610437E-2</v>
      </c>
      <c r="M5" s="55">
        <f ca="1">SUMPRODUCT(metric_correlation_c!M5,metric_correlation_r!M5,metric_correlation_p!M5)</f>
        <v>3.8789191126204291E-2</v>
      </c>
      <c r="N5" s="55">
        <f ca="1">SUMPRODUCT(metric_correlation_c!N5,metric_correlation_r!N5,metric_correlation_p!N5)</f>
        <v>2.38850547675671E-3</v>
      </c>
      <c r="O5" s="55">
        <f ca="1">SUMPRODUCT(metric_correlation_c!O5,metric_correlation_r!O5,metric_correlation_p!O5)</f>
        <v>1.3850885908418703E-3</v>
      </c>
      <c r="P5" s="55">
        <f ca="1">SUMPRODUCT(metric_correlation_c!P5,metric_correlation_r!P5,metric_correlation_p!P5)</f>
        <v>-8.0528648838724265E-3</v>
      </c>
      <c r="Q5" s="55">
        <f ca="1">SUMPRODUCT(metric_correlation_c!Q5,metric_correlation_r!Q5,metric_correlation_p!Q5)</f>
        <v>-4.8954804592225856E-2</v>
      </c>
      <c r="R5" s="55">
        <f ca="1">SUMPRODUCT(metric_correlation_c!R5,metric_correlation_r!R5,metric_correlation_p!R5)</f>
        <v>3.913770369063569E-2</v>
      </c>
      <c r="S5" s="55">
        <f ca="1">SUMPRODUCT(metric_correlation_c!S5,metric_correlation_r!S5,metric_correlation_p!S5)</f>
        <v>7.6165720188924479E-2</v>
      </c>
      <c r="T5" s="85">
        <f ca="1">SUMPRODUCT(metric_correlation_c!T5,metric_correlation_r!T5,metric_correlation_p!T5)</f>
        <v>-6.574692285770573E-3</v>
      </c>
      <c r="U5" s="55">
        <f ca="1">SUMPRODUCT(metric_correlation_c!U5,metric_correlation_r!U5,metric_correlation_p!U5)</f>
        <v>-5.3622651522514282E-2</v>
      </c>
      <c r="V5" s="55">
        <f ca="1">SUMPRODUCT(metric_correlation_c!V5,metric_correlation_r!V5,metric_correlation_p!V5)</f>
        <v>0.1199224131643544</v>
      </c>
      <c r="W5" s="55">
        <f ca="1">SUMPRODUCT(metric_correlation_c!W5,metric_correlation_r!W5,metric_correlation_p!W5)</f>
        <v>0.40689465060781027</v>
      </c>
      <c r="X5" s="55">
        <f ca="1">SUMPRODUCT(metric_correlation_c!X5,metric_correlation_r!X5,metric_correlation_p!X5)</f>
        <v>-1.8133445987102363E-2</v>
      </c>
      <c r="Y5" s="55">
        <f ca="1">SUMPRODUCT(metric_correlation_c!Y5,metric_correlation_r!Y5,metric_correlation_p!Y5)</f>
        <v>-2.9219540378034124E-2</v>
      </c>
      <c r="Z5" s="55">
        <f ca="1">SUMPRODUCT(metric_correlation_c!Z5,metric_correlation_r!Z5,metric_correlation_p!Z5)</f>
        <v>8.6101470166195376E-2</v>
      </c>
      <c r="AA5" s="55">
        <f ca="1">SUMPRODUCT(metric_correlation_c!AA5,metric_correlation_r!AA5,metric_correlation_p!AA5)</f>
        <v>-0.54227963654065003</v>
      </c>
      <c r="AB5" s="55">
        <f ca="1">SUMPRODUCT(metric_correlation_c!AB5,metric_correlation_r!AB5,metric_correlation_p!AB5)</f>
        <v>-7.9689335401520248E-2</v>
      </c>
      <c r="AC5" s="55">
        <f ca="1">SUMPRODUCT(metric_correlation_c!AC5,metric_correlation_r!AC5,metric_correlation_p!AC5)</f>
        <v>-1.0687070641566235E-3</v>
      </c>
      <c r="AD5" s="55">
        <f ca="1">SUMPRODUCT(metric_correlation_c!AD5,metric_correlation_r!AD5,metric_correlation_p!AD5)</f>
        <v>0.66730991917440796</v>
      </c>
      <c r="AE5" s="55">
        <f ca="1">SUMPRODUCT(metric_correlation_c!AE5,metric_correlation_r!AE5,metric_correlation_p!AE5)</f>
        <v>-5.0007889899596966E-2</v>
      </c>
      <c r="AF5" s="55">
        <f ca="1">SUMPRODUCT(metric_correlation_c!AF5,metric_correlation_r!AF5,metric_correlation_p!AF5)</f>
        <v>7.9592300346977826E-2</v>
      </c>
      <c r="AG5" s="55">
        <f ca="1">SUMPRODUCT(metric_correlation_c!AG5,metric_correlation_r!AG5,metric_correlation_p!AG5)</f>
        <v>0.3700517185083213</v>
      </c>
      <c r="AH5" s="55">
        <f ca="1">SUMPRODUCT(metric_correlation_c!AH5,metric_correlation_r!AH5,metric_correlation_p!AH5)</f>
        <v>-0.11024825833987696</v>
      </c>
      <c r="AI5" s="55">
        <f ca="1">SUMPRODUCT(metric_correlation_c!AI5,metric_correlation_r!AI5,metric_correlation_p!AI5)</f>
        <v>-5.1283692261458298E-2</v>
      </c>
      <c r="AJ5" s="55">
        <f ca="1">SUMPRODUCT(metric_correlation_c!AJ5,metric_correlation_r!AJ5,metric_correlation_p!AJ5)</f>
        <v>0.30282000236874645</v>
      </c>
      <c r="AK5" s="55">
        <f ca="1">SUMPRODUCT(metric_correlation_c!AK5,metric_correlation_r!AK5,metric_correlation_p!AK5)</f>
        <v>2.3649508828005456E-2</v>
      </c>
      <c r="AL5" s="55">
        <f ca="1">SUMPRODUCT(metric_correlation_c!AL5,metric_correlation_r!AL5,metric_correlation_p!AL5)</f>
        <v>0.24143093456223094</v>
      </c>
      <c r="AM5" s="55">
        <f ca="1">SUMPRODUCT(metric_correlation_c!AM5,metric_correlation_r!AM5,metric_correlation_p!AM5)</f>
        <v>-0.24204679852949282</v>
      </c>
      <c r="AN5" s="55">
        <f ca="1">SUMPRODUCT(metric_correlation_c!AN5,metric_correlation_r!AN5,metric_correlation_p!AN5)</f>
        <v>1.4823859314239938E-2</v>
      </c>
      <c r="AO5" s="55">
        <f ca="1">SUMPRODUCT(metric_correlation_c!AO5,metric_correlation_r!AO5,metric_correlation_p!AO5)</f>
        <v>5.8646725330304501E-3</v>
      </c>
      <c r="AP5" s="55">
        <f ca="1">SUMPRODUCT(metric_correlation_c!AP5,metric_correlation_r!AP5,metric_correlation_p!AP5)</f>
        <v>-2.3212008847227579E-2</v>
      </c>
      <c r="AQ5" s="55">
        <f ca="1">SUMPRODUCT(metric_correlation_c!AQ5,metric_correlation_r!AQ5,metric_correlation_p!AQ5)</f>
        <v>-8.0729390126552426E-3</v>
      </c>
      <c r="AR5" s="55">
        <f ca="1">SUMPRODUCT(metric_correlation_c!AR5,metric_correlation_r!AR5,metric_correlation_p!AR5)</f>
        <v>0.25469538461203034</v>
      </c>
      <c r="AS5" s="55">
        <f ca="1">SUMPRODUCT(metric_correlation_c!AS5,metric_correlation_r!AS5,metric_correlation_p!AS5)</f>
        <v>-3.0128273211019695E-2</v>
      </c>
      <c r="AT5" s="55">
        <f ca="1">SUMPRODUCT(metric_correlation_c!AT5,metric_correlation_r!AT5,metric_correlation_p!AT5)</f>
        <v>1.1343237210045362E-2</v>
      </c>
      <c r="AU5" s="55">
        <f ca="1">SUMPRODUCT(metric_correlation_c!AU5,metric_correlation_r!AU5,metric_correlation_p!AU5)</f>
        <v>-6.5661441350135324E-2</v>
      </c>
      <c r="AV5" s="55">
        <f ca="1">SUMPRODUCT(metric_correlation_c!AV5,metric_correlation_r!AV5,metric_correlation_p!AV5)</f>
        <v>8.3790352282125096E-3</v>
      </c>
      <c r="AW5" s="55">
        <f ca="1">SUMPRODUCT(metric_correlation_c!AW5,metric_correlation_r!AW5,metric_correlation_p!AW5)</f>
        <v>6.5178991955314958E-2</v>
      </c>
      <c r="AX5" s="55">
        <f ca="1">SUMPRODUCT(metric_correlation_c!AX5,metric_correlation_r!AX5,metric_correlation_p!AX5)</f>
        <v>0.11741692483912332</v>
      </c>
      <c r="AY5" s="57"/>
      <c r="AZ5" s="47"/>
      <c r="BA5" s="75" t="s">
        <v>146</v>
      </c>
      <c r="BB5" s="73">
        <f>conf!D3</f>
        <v>1</v>
      </c>
    </row>
    <row r="6" spans="1:54" ht="12" customHeight="1" x14ac:dyDescent="0.25">
      <c r="A6" s="7"/>
      <c r="B6" s="77" t="s">
        <v>143</v>
      </c>
      <c r="C6" s="81">
        <f ca="1">SUMPRODUCT(metric_correlation_c!C6,metric_correlation_r!C6,metric_correlation_p!C6)</f>
        <v>8.1711033510855652E-2</v>
      </c>
      <c r="D6" s="55">
        <f ca="1">SUMPRODUCT(metric_correlation_c!D6,metric_correlation_r!D6,metric_correlation_p!D6)</f>
        <v>-4.0588141189620138E-3</v>
      </c>
      <c r="E6" s="55">
        <f ca="1">SUMPRODUCT(metric_correlation_c!E6,metric_correlation_r!E6,metric_correlation_p!E6)</f>
        <v>-1.6962447011607366E-2</v>
      </c>
      <c r="F6" s="55">
        <f ca="1">SUMPRODUCT(metric_correlation_c!F6,metric_correlation_r!F6,metric_correlation_p!F6)</f>
        <v>0.11145047790526558</v>
      </c>
      <c r="G6" s="55">
        <f ca="1">SUMPRODUCT(metric_correlation_c!G6,metric_correlation_r!G6,metric_correlation_p!G6)</f>
        <v>3.9285127262467023E-2</v>
      </c>
      <c r="H6" s="55">
        <f ca="1">SUMPRODUCT(metric_correlation_c!H6,metric_correlation_r!H6,metric_correlation_p!H6)</f>
        <v>2.8308134303202141E-3</v>
      </c>
      <c r="I6" s="55">
        <f ca="1">SUMPRODUCT(metric_correlation_c!I6,metric_correlation_r!I6,metric_correlation_p!I6)</f>
        <v>0.16308957156510276</v>
      </c>
      <c r="J6" s="55">
        <f ca="1">SUMPRODUCT(metric_correlation_c!J6,metric_correlation_r!J6,metric_correlation_p!J6)</f>
        <v>3.6271817208385966E-2</v>
      </c>
      <c r="K6" s="55">
        <f ca="1">SUMPRODUCT(metric_correlation_c!K6,metric_correlation_r!K6,metric_correlation_p!K6)</f>
        <v>-7.0540338569865288E-2</v>
      </c>
      <c r="L6" s="55">
        <f ca="1">SUMPRODUCT(metric_correlation_c!L6,metric_correlation_r!L6,metric_correlation_p!L6)</f>
        <v>-0.18828516811115789</v>
      </c>
      <c r="M6" s="55">
        <f ca="1">SUMPRODUCT(metric_correlation_c!M6,metric_correlation_r!M6,metric_correlation_p!M6)</f>
        <v>3.8653520127581754E-2</v>
      </c>
      <c r="N6" s="55">
        <f ca="1">SUMPRODUCT(metric_correlation_c!N6,metric_correlation_r!N6,metric_correlation_p!N6)</f>
        <v>1.3988117268829321E-2</v>
      </c>
      <c r="O6" s="55">
        <f ca="1">SUMPRODUCT(metric_correlation_c!O6,metric_correlation_r!O6,metric_correlation_p!O6)</f>
        <v>-0.3172128533178637</v>
      </c>
      <c r="P6" s="55">
        <f ca="1">SUMPRODUCT(metric_correlation_c!P6,metric_correlation_r!P6,metric_correlation_p!P6)</f>
        <v>-0.45229748008976001</v>
      </c>
      <c r="Q6" s="55">
        <f ca="1">SUMPRODUCT(metric_correlation_c!Q6,metric_correlation_r!Q6,metric_correlation_p!Q6)</f>
        <v>-0.13972112997458258</v>
      </c>
      <c r="R6" s="55">
        <f ca="1">SUMPRODUCT(metric_correlation_c!R6,metric_correlation_r!R6,metric_correlation_p!R6)</f>
        <v>-5.9604435635238984E-2</v>
      </c>
      <c r="S6" s="55">
        <f ca="1">SUMPRODUCT(metric_correlation_c!S6,metric_correlation_r!S6,metric_correlation_p!S6)</f>
        <v>3.6517936769133258E-2</v>
      </c>
      <c r="T6" s="85">
        <f ca="1">SUMPRODUCT(metric_correlation_c!T6,metric_correlation_r!T6,metric_correlation_p!T6)</f>
        <v>3.743377179050654E-2</v>
      </c>
      <c r="U6" s="55">
        <f ca="1">SUMPRODUCT(metric_correlation_c!U6,metric_correlation_r!U6,metric_correlation_p!U6)</f>
        <v>-1.087094092448029E-2</v>
      </c>
      <c r="V6" s="55">
        <f ca="1">SUMPRODUCT(metric_correlation_c!V6,metric_correlation_r!V6,metric_correlation_p!V6)</f>
        <v>-2.642912230784205E-3</v>
      </c>
      <c r="W6" s="55">
        <f ca="1">SUMPRODUCT(metric_correlation_c!W6,metric_correlation_r!W6,metric_correlation_p!W6)</f>
        <v>-3.2485777300405208E-2</v>
      </c>
      <c r="X6" s="55">
        <f ca="1">SUMPRODUCT(metric_correlation_c!X6,metric_correlation_r!X6,metric_correlation_p!X6)</f>
        <v>2.4953155150267442E-2</v>
      </c>
      <c r="Y6" s="55">
        <f ca="1">SUMPRODUCT(metric_correlation_c!Y6,metric_correlation_r!Y6,metric_correlation_p!Y6)</f>
        <v>-8.4940137115001937E-2</v>
      </c>
      <c r="Z6" s="55">
        <f ca="1">SUMPRODUCT(metric_correlation_c!Z6,metric_correlation_r!Z6,metric_correlation_p!Z6)</f>
        <v>-2.1830323465682765E-2</v>
      </c>
      <c r="AA6" s="55">
        <f ca="1">SUMPRODUCT(metric_correlation_c!AA6,metric_correlation_r!AA6,metric_correlation_p!AA6)</f>
        <v>0.14667370971211532</v>
      </c>
      <c r="AB6" s="55">
        <f ca="1">SUMPRODUCT(metric_correlation_c!AB6,metric_correlation_r!AB6,metric_correlation_p!AB6)</f>
        <v>-0.10579616181199236</v>
      </c>
      <c r="AC6" s="55">
        <f ca="1">SUMPRODUCT(metric_correlation_c!AC6,metric_correlation_r!AC6,metric_correlation_p!AC6)</f>
        <v>5.6967202853461137E-3</v>
      </c>
      <c r="AD6" s="55">
        <f ca="1">SUMPRODUCT(metric_correlation_c!AD6,metric_correlation_r!AD6,metric_correlation_p!AD6)</f>
        <v>2.3215728916748196E-2</v>
      </c>
      <c r="AE6" s="55">
        <f ca="1">SUMPRODUCT(metric_correlation_c!AE6,metric_correlation_r!AE6,metric_correlation_p!AE6)</f>
        <v>0.41530179412970414</v>
      </c>
      <c r="AF6" s="55">
        <f ca="1">SUMPRODUCT(metric_correlation_c!AF6,metric_correlation_r!AF6,metric_correlation_p!AF6)</f>
        <v>0.20178643009376304</v>
      </c>
      <c r="AG6" s="55">
        <f ca="1">SUMPRODUCT(metric_correlation_c!AG6,metric_correlation_r!AG6,metric_correlation_p!AG6)</f>
        <v>-8.6121201255297361E-4</v>
      </c>
      <c r="AH6" s="55">
        <f ca="1">SUMPRODUCT(metric_correlation_c!AH6,metric_correlation_r!AH6,metric_correlation_p!AH6)</f>
        <v>-0.12558728102539587</v>
      </c>
      <c r="AI6" s="55">
        <f ca="1">SUMPRODUCT(metric_correlation_c!AI6,metric_correlation_r!AI6,metric_correlation_p!AI6)</f>
        <v>0.1714789460519372</v>
      </c>
      <c r="AJ6" s="55">
        <f ca="1">SUMPRODUCT(metric_correlation_c!AJ6,metric_correlation_r!AJ6,metric_correlation_p!AJ6)</f>
        <v>2.626490412767523E-2</v>
      </c>
      <c r="AK6" s="55">
        <f ca="1">SUMPRODUCT(metric_correlation_c!AK6,metric_correlation_r!AK6,metric_correlation_p!AK6)</f>
        <v>-9.3952367311972529E-5</v>
      </c>
      <c r="AL6" s="55">
        <f ca="1">SUMPRODUCT(metric_correlation_c!AL6,metric_correlation_r!AL6,metric_correlation_p!AL6)</f>
        <v>-5.9416999868576017E-3</v>
      </c>
      <c r="AM6" s="55">
        <f ca="1">SUMPRODUCT(metric_correlation_c!AM6,metric_correlation_r!AM6,metric_correlation_p!AM6)</f>
        <v>6.2229966139385674E-2</v>
      </c>
      <c r="AN6" s="55">
        <f ca="1">SUMPRODUCT(metric_correlation_c!AN6,metric_correlation_r!AN6,metric_correlation_p!AN6)</f>
        <v>4.8444247086708712E-2</v>
      </c>
      <c r="AO6" s="55">
        <f ca="1">SUMPRODUCT(metric_correlation_c!AO6,metric_correlation_r!AO6,metric_correlation_p!AO6)</f>
        <v>7.4941258503321437E-2</v>
      </c>
      <c r="AP6" s="55">
        <f ca="1">SUMPRODUCT(metric_correlation_c!AP6,metric_correlation_r!AP6,metric_correlation_p!AP6)</f>
        <v>-3.0674486183862586E-2</v>
      </c>
      <c r="AQ6" s="55">
        <f ca="1">SUMPRODUCT(metric_correlation_c!AQ6,metric_correlation_r!AQ6,metric_correlation_p!AQ6)</f>
        <v>-0.32414165520997607</v>
      </c>
      <c r="AR6" s="55">
        <f ca="1">SUMPRODUCT(metric_correlation_c!AR6,metric_correlation_r!AR6,metric_correlation_p!AR6)</f>
        <v>-3.4071003889073023E-3</v>
      </c>
      <c r="AS6" s="55">
        <f ca="1">SUMPRODUCT(metric_correlation_c!AS6,metric_correlation_r!AS6,metric_correlation_p!AS6)</f>
        <v>2.741296708787952E-2</v>
      </c>
      <c r="AT6" s="55">
        <f ca="1">SUMPRODUCT(metric_correlation_c!AT6,metric_correlation_r!AT6,metric_correlation_p!AT6)</f>
        <v>9.9211508817430745E-3</v>
      </c>
      <c r="AU6" s="55">
        <f ca="1">SUMPRODUCT(metric_correlation_c!AU6,metric_correlation_r!AU6,metric_correlation_p!AU6)</f>
        <v>-0.14929974685335495</v>
      </c>
      <c r="AV6" s="55">
        <f ca="1">SUMPRODUCT(metric_correlation_c!AV6,metric_correlation_r!AV6,metric_correlation_p!AV6)</f>
        <v>-9.9048681005372965E-2</v>
      </c>
      <c r="AW6" s="55">
        <f ca="1">SUMPRODUCT(metric_correlation_c!AW6,metric_correlation_r!AW6,metric_correlation_p!AW6)</f>
        <v>-1.879091911976661E-2</v>
      </c>
      <c r="AX6" s="55"/>
      <c r="AY6" s="57"/>
      <c r="AZ6" s="47"/>
    </row>
    <row r="7" spans="1:54" ht="12" customHeight="1" x14ac:dyDescent="0.25">
      <c r="A7" s="7"/>
      <c r="B7" s="77" t="s">
        <v>144</v>
      </c>
      <c r="C7" s="58">
        <f ca="1">SUMPRODUCT(metric_correlation_c!C7,metric_correlation_r!C7,metric_correlation_p!C7)</f>
        <v>-0.56217391852509235</v>
      </c>
      <c r="D7" s="59">
        <f ca="1">SUMPRODUCT(metric_correlation_c!D7,metric_correlation_r!D7,metric_correlation_p!D7)</f>
        <v>-0.30587309862662065</v>
      </c>
      <c r="E7" s="59">
        <f ca="1">SUMPRODUCT(metric_correlation_c!E7,metric_correlation_r!E7,metric_correlation_p!E7)</f>
        <v>6.6225568663167658E-2</v>
      </c>
      <c r="F7" s="59">
        <f ca="1">SUMPRODUCT(metric_correlation_c!F7,metric_correlation_r!F7,metric_correlation_p!F7)</f>
        <v>-0.60115418651973884</v>
      </c>
      <c r="G7" s="59">
        <f ca="1">SUMPRODUCT(metric_correlation_c!G7,metric_correlation_r!G7,metric_correlation_p!G7)</f>
        <v>-0.78579714041637383</v>
      </c>
      <c r="H7" s="59">
        <f ca="1">SUMPRODUCT(metric_correlation_c!H7,metric_correlation_r!H7,metric_correlation_p!H7)</f>
        <v>-4.9644446343003613E-2</v>
      </c>
      <c r="I7" s="59">
        <f ca="1">SUMPRODUCT(metric_correlation_c!I7,metric_correlation_r!I7,metric_correlation_p!I7)</f>
        <v>9.9827680511833522E-2</v>
      </c>
      <c r="J7" s="59">
        <f ca="1">SUMPRODUCT(metric_correlation_c!J7,metric_correlation_r!J7,metric_correlation_p!J7)</f>
        <v>0.30337744923360332</v>
      </c>
      <c r="K7" s="59">
        <f ca="1">SUMPRODUCT(metric_correlation_c!K7,metric_correlation_r!K7,metric_correlation_p!K7)</f>
        <v>0.22324578851753213</v>
      </c>
      <c r="L7" s="59">
        <f ca="1">SUMPRODUCT(metric_correlation_c!L7,metric_correlation_r!L7,metric_correlation_p!L7)</f>
        <v>-4.7609791398819531E-2</v>
      </c>
      <c r="M7" s="59">
        <f ca="1">SUMPRODUCT(metric_correlation_c!M7,metric_correlation_r!M7,metric_correlation_p!M7)</f>
        <v>-3.8236995507503445E-2</v>
      </c>
      <c r="N7" s="59">
        <f ca="1">SUMPRODUCT(metric_correlation_c!N7,metric_correlation_r!N7,metric_correlation_p!N7)</f>
        <v>3.0884950762258043E-2</v>
      </c>
      <c r="O7" s="59">
        <f ca="1">SUMPRODUCT(metric_correlation_c!O7,metric_correlation_r!O7,metric_correlation_p!O7)</f>
        <v>-0.1749132600614498</v>
      </c>
      <c r="P7" s="59">
        <f ca="1">SUMPRODUCT(metric_correlation_c!P7,metric_correlation_r!P7,metric_correlation_p!P7)</f>
        <v>-0.45183554249735108</v>
      </c>
      <c r="Q7" s="59">
        <f ca="1">SUMPRODUCT(metric_correlation_c!Q7,metric_correlation_r!Q7,metric_correlation_p!Q7)</f>
        <v>-5.43736541216185E-2</v>
      </c>
      <c r="R7" s="59">
        <f ca="1">SUMPRODUCT(metric_correlation_c!R7,metric_correlation_r!R7,metric_correlation_p!R7)</f>
        <v>0.33894687909129861</v>
      </c>
      <c r="S7" s="59">
        <f ca="1">SUMPRODUCT(metric_correlation_c!S7,metric_correlation_r!S7,metric_correlation_p!S7)</f>
        <v>0.11336473421533583</v>
      </c>
      <c r="T7" s="86">
        <f ca="1">SUMPRODUCT(metric_correlation_c!T7,metric_correlation_r!T7,metric_correlation_p!T7)</f>
        <v>-1.5425513800107177E-2</v>
      </c>
      <c r="U7" s="59">
        <f ca="1">SUMPRODUCT(metric_correlation_c!U7,metric_correlation_r!U7,metric_correlation_p!U7)</f>
        <v>0.20782906108133631</v>
      </c>
      <c r="V7" s="59">
        <f ca="1">SUMPRODUCT(metric_correlation_c!V7,metric_correlation_r!V7,metric_correlation_p!V7)</f>
        <v>0.25390166474129799</v>
      </c>
      <c r="W7" s="59">
        <f ca="1">SUMPRODUCT(metric_correlation_c!W7,metric_correlation_r!W7,metric_correlation_p!W7)</f>
        <v>8.0629706880572735E-3</v>
      </c>
      <c r="X7" s="59">
        <f ca="1">SUMPRODUCT(metric_correlation_c!X7,metric_correlation_r!X7,metric_correlation_p!X7)</f>
        <v>1.012970693715241E-2</v>
      </c>
      <c r="Y7" s="59">
        <f ca="1">SUMPRODUCT(metric_correlation_c!Y7,metric_correlation_r!Y7,metric_correlation_p!Y7)</f>
        <v>4.1926506370231924E-2</v>
      </c>
      <c r="Z7" s="59">
        <f ca="1">SUMPRODUCT(metric_correlation_c!Z7,metric_correlation_r!Z7,metric_correlation_p!Z7)</f>
        <v>0.32015421001142147</v>
      </c>
      <c r="AA7" s="59">
        <f ca="1">SUMPRODUCT(metric_correlation_c!AA7,metric_correlation_r!AA7,metric_correlation_p!AA7)</f>
        <v>-0.21445174586437699</v>
      </c>
      <c r="AB7" s="59">
        <f ca="1">SUMPRODUCT(metric_correlation_c!AB7,metric_correlation_r!AB7,metric_correlation_p!AB7)</f>
        <v>-0.23379826607218232</v>
      </c>
      <c r="AC7" s="59">
        <f ca="1">SUMPRODUCT(metric_correlation_c!AC7,metric_correlation_r!AC7,metric_correlation_p!AC7)</f>
        <v>-0.29423154881123137</v>
      </c>
      <c r="AD7" s="59">
        <f ca="1">SUMPRODUCT(metric_correlation_c!AD7,metric_correlation_r!AD7,metric_correlation_p!AD7)</f>
        <v>-0.14865489707507723</v>
      </c>
      <c r="AE7" s="59">
        <f ca="1">SUMPRODUCT(metric_correlation_c!AE7,metric_correlation_r!AE7,metric_correlation_p!AE7)</f>
        <v>1.3108163156182956E-2</v>
      </c>
      <c r="AF7" s="59">
        <f ca="1">SUMPRODUCT(metric_correlation_c!AF7,metric_correlation_r!AF7,metric_correlation_p!AF7)</f>
        <v>4.8929884113076874E-2</v>
      </c>
      <c r="AG7" s="59">
        <f ca="1">SUMPRODUCT(metric_correlation_c!AG7,metric_correlation_r!AG7,metric_correlation_p!AG7)</f>
        <v>-0.40818236409736658</v>
      </c>
      <c r="AH7" s="59">
        <f ca="1">SUMPRODUCT(metric_correlation_c!AH7,metric_correlation_r!AH7,metric_correlation_p!AH7)</f>
        <v>-0.16958113829114069</v>
      </c>
      <c r="AI7" s="59">
        <f ca="1">SUMPRODUCT(metric_correlation_c!AI7,metric_correlation_r!AI7,metric_correlation_p!AI7)</f>
        <v>0.23810484054062356</v>
      </c>
      <c r="AJ7" s="59">
        <f ca="1">SUMPRODUCT(metric_correlation_c!AJ7,metric_correlation_r!AJ7,metric_correlation_p!AJ7)</f>
        <v>0.41610844299568223</v>
      </c>
      <c r="AK7" s="59">
        <f ca="1">SUMPRODUCT(metric_correlation_c!AK7,metric_correlation_r!AK7,metric_correlation_p!AK7)</f>
        <v>-0.16027603927769002</v>
      </c>
      <c r="AL7" s="59">
        <f ca="1">SUMPRODUCT(metric_correlation_c!AL7,metric_correlation_r!AL7,metric_correlation_p!AL7)</f>
        <v>-0.18056048552362067</v>
      </c>
      <c r="AM7" s="59">
        <f ca="1">SUMPRODUCT(metric_correlation_c!AM7,metric_correlation_r!AM7,metric_correlation_p!AM7)</f>
        <v>-0.26506378427982175</v>
      </c>
      <c r="AN7" s="59">
        <f ca="1">SUMPRODUCT(metric_correlation_c!AN7,metric_correlation_r!AN7,metric_correlation_p!AN7)</f>
        <v>-1.3884457551749789E-2</v>
      </c>
      <c r="AO7" s="59">
        <f ca="1">SUMPRODUCT(metric_correlation_c!AO7,metric_correlation_r!AO7,metric_correlation_p!AO7)</f>
        <v>0.2654712389907814</v>
      </c>
      <c r="AP7" s="59">
        <f ca="1">SUMPRODUCT(metric_correlation_c!AP7,metric_correlation_r!AP7,metric_correlation_p!AP7)</f>
        <v>2.1864068930122989E-2</v>
      </c>
      <c r="AQ7" s="59">
        <f ca="1">SUMPRODUCT(metric_correlation_c!AQ7,metric_correlation_r!AQ7,metric_correlation_p!AQ7)</f>
        <v>3.5950099015260219E-3</v>
      </c>
      <c r="AR7" s="59">
        <f ca="1">SUMPRODUCT(metric_correlation_c!AR7,metric_correlation_r!AR7,metric_correlation_p!AR7)</f>
        <v>-5.320627753722771E-2</v>
      </c>
      <c r="AS7" s="59">
        <f ca="1">SUMPRODUCT(metric_correlation_c!AS7,metric_correlation_r!AS7,metric_correlation_p!AS7)</f>
        <v>7.419709680042938E-2</v>
      </c>
      <c r="AT7" s="59">
        <f ca="1">SUMPRODUCT(metric_correlation_c!AT7,metric_correlation_r!AT7,metric_correlation_p!AT7)</f>
        <v>-3.70643151709798E-2</v>
      </c>
      <c r="AU7" s="59">
        <f ca="1">SUMPRODUCT(metric_correlation_c!AU7,metric_correlation_r!AU7,metric_correlation_p!AU7)</f>
        <v>3.7143816057974337E-2</v>
      </c>
      <c r="AV7" s="59">
        <f ca="1">SUMPRODUCT(metric_correlation_c!AV7,metric_correlation_r!AV7,metric_correlation_p!AV7)</f>
        <v>-2.0477171735711945E-2</v>
      </c>
      <c r="AW7" s="59"/>
      <c r="AX7" s="59"/>
      <c r="AY7" s="60"/>
      <c r="AZ7" s="47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0">
        <f ca="1">SUMPRODUCT(metric_correlation_c!C8,metric_correlation_r!C8,metric_correlation_p!C8)</f>
        <v>1</v>
      </c>
      <c r="D8" s="61">
        <f ca="1">SUMPRODUCT(metric_correlation_c!D8,metric_correlation_r!D8,metric_correlation_p!D8)</f>
        <v>1.0000000000000002</v>
      </c>
      <c r="E8" s="61">
        <f ca="1">SUMPRODUCT(metric_correlation_c!E8,metric_correlation_r!E8,metric_correlation_p!E8)</f>
        <v>1</v>
      </c>
      <c r="F8" s="61">
        <f ca="1">SUMPRODUCT(metric_correlation_c!F8,metric_correlation_r!F8,metric_correlation_p!F8)</f>
        <v>0.99999999999999989</v>
      </c>
      <c r="G8" s="61">
        <f ca="1">SUMPRODUCT(metric_correlation_c!G8,metric_correlation_r!G8,metric_correlation_p!G8)</f>
        <v>1.0000000000000002</v>
      </c>
      <c r="H8" s="61">
        <f ca="1">SUMPRODUCT(metric_correlation_c!H8,metric_correlation_r!H8,metric_correlation_p!H8)</f>
        <v>1</v>
      </c>
      <c r="I8" s="61">
        <f ca="1">SUMPRODUCT(metric_correlation_c!I8,metric_correlation_r!I8,metric_correlation_p!I8)</f>
        <v>1.0000000000000002</v>
      </c>
      <c r="J8" s="61">
        <f ca="1">SUMPRODUCT(metric_correlation_c!J8,metric_correlation_r!J8,metric_correlation_p!J8)</f>
        <v>1</v>
      </c>
      <c r="K8" s="61">
        <f ca="1">SUMPRODUCT(metric_correlation_c!K8,metric_correlation_r!K8,metric_correlation_p!K8)</f>
        <v>1</v>
      </c>
      <c r="L8" s="61">
        <f ca="1">SUMPRODUCT(metric_correlation_c!L8,metric_correlation_r!L8,metric_correlation_p!L8)</f>
        <v>1</v>
      </c>
      <c r="M8" s="61">
        <f ca="1">SUMPRODUCT(metric_correlation_c!M8,metric_correlation_r!M8,metric_correlation_p!M8)</f>
        <v>1</v>
      </c>
      <c r="N8" s="61">
        <f ca="1">SUMPRODUCT(metric_correlation_c!N8,metric_correlation_r!N8,metric_correlation_p!N8)</f>
        <v>1</v>
      </c>
      <c r="O8" s="61">
        <f ca="1">SUMPRODUCT(metric_correlation_c!O8,metric_correlation_r!O8,metric_correlation_p!O8)</f>
        <v>1</v>
      </c>
      <c r="P8" s="61">
        <f ca="1">SUMPRODUCT(metric_correlation_c!P8,metric_correlation_r!P8,metric_correlation_p!P8)</f>
        <v>1</v>
      </c>
      <c r="Q8" s="61">
        <f ca="1">SUMPRODUCT(metric_correlation_c!Q8,metric_correlation_r!Q8,metric_correlation_p!Q8)</f>
        <v>1</v>
      </c>
      <c r="R8" s="61">
        <f ca="1">SUMPRODUCT(metric_correlation_c!R8,metric_correlation_r!R8,metric_correlation_p!R8)</f>
        <v>1.0000000000000002</v>
      </c>
      <c r="S8" s="61">
        <f ca="1">SUMPRODUCT(metric_correlation_c!S8,metric_correlation_r!S8,metric_correlation_p!S8)</f>
        <v>1</v>
      </c>
      <c r="T8" s="84">
        <f ca="1">SUMPRODUCT(metric_correlation_c!T8,metric_correlation_r!T8,metric_correlation_p!T8)</f>
        <v>0.99999999999999989</v>
      </c>
      <c r="U8" s="61">
        <f ca="1">SUMPRODUCT(metric_correlation_c!U8,metric_correlation_r!U8,metric_correlation_p!U8)</f>
        <v>1</v>
      </c>
      <c r="V8" s="61">
        <f ca="1">SUMPRODUCT(metric_correlation_c!V8,metric_correlation_r!V8,metric_correlation_p!V8)</f>
        <v>1</v>
      </c>
      <c r="W8" s="61">
        <f ca="1">SUMPRODUCT(metric_correlation_c!W8,metric_correlation_r!W8,metric_correlation_p!W8)</f>
        <v>0.99999999999999989</v>
      </c>
      <c r="X8" s="61">
        <f ca="1">SUMPRODUCT(metric_correlation_c!X8,metric_correlation_r!X8,metric_correlation_p!X8)</f>
        <v>0.99999999999999989</v>
      </c>
      <c r="Y8" s="61">
        <f ca="1">SUMPRODUCT(metric_correlation_c!Y8,metric_correlation_r!Y8,metric_correlation_p!Y8)</f>
        <v>0.99999999999999989</v>
      </c>
      <c r="Z8" s="61">
        <f ca="1">SUMPRODUCT(metric_correlation_c!Z8,metric_correlation_r!Z8,metric_correlation_p!Z8)</f>
        <v>0.99999999999999967</v>
      </c>
      <c r="AA8" s="61">
        <f ca="1">SUMPRODUCT(metric_correlation_c!AA8,metric_correlation_r!AA8,metric_correlation_p!AA8)</f>
        <v>1</v>
      </c>
      <c r="AB8" s="61">
        <f ca="1">SUMPRODUCT(metric_correlation_c!AB8,metric_correlation_r!AB8,metric_correlation_p!AB8)</f>
        <v>0.99999999999999967</v>
      </c>
      <c r="AC8" s="61">
        <f ca="1">SUMPRODUCT(metric_correlation_c!AC8,metric_correlation_r!AC8,metric_correlation_p!AC8)</f>
        <v>0.99999999999999978</v>
      </c>
      <c r="AD8" s="61">
        <f ca="1">SUMPRODUCT(metric_correlation_c!AD8,metric_correlation_r!AD8,metric_correlation_p!AD8)</f>
        <v>0.99999999999999967</v>
      </c>
      <c r="AE8" s="61">
        <f ca="1">SUMPRODUCT(metric_correlation_c!AE8,metric_correlation_r!AE8,metric_correlation_p!AE8)</f>
        <v>1</v>
      </c>
      <c r="AF8" s="61">
        <f ca="1">SUMPRODUCT(metric_correlation_c!AF8,metric_correlation_r!AF8,metric_correlation_p!AF8)</f>
        <v>0.99999999999999967</v>
      </c>
      <c r="AG8" s="61">
        <f ca="1">SUMPRODUCT(metric_correlation_c!AG8,metric_correlation_r!AG8,metric_correlation_p!AG8)</f>
        <v>1.0000000000000002</v>
      </c>
      <c r="AH8" s="61">
        <f ca="1">SUMPRODUCT(metric_correlation_c!AH8,metric_correlation_r!AH8,metric_correlation_p!AH8)</f>
        <v>1</v>
      </c>
      <c r="AI8" s="61">
        <f ca="1">SUMPRODUCT(metric_correlation_c!AI8,metric_correlation_r!AI8,metric_correlation_p!AI8)</f>
        <v>0.99999999999999989</v>
      </c>
      <c r="AJ8" s="61">
        <f ca="1">SUMPRODUCT(metric_correlation_c!AJ8,metric_correlation_r!AJ8,metric_correlation_p!AJ8)</f>
        <v>0.99999999999999978</v>
      </c>
      <c r="AK8" s="61">
        <f ca="1">SUMPRODUCT(metric_correlation_c!AK8,metric_correlation_r!AK8,metric_correlation_p!AK8)</f>
        <v>1</v>
      </c>
      <c r="AL8" s="61">
        <f ca="1">SUMPRODUCT(metric_correlation_c!AL8,metric_correlation_r!AL8,metric_correlation_p!AL8)</f>
        <v>1.0000000000000004</v>
      </c>
      <c r="AM8" s="61">
        <f ca="1">SUMPRODUCT(metric_correlation_c!AM8,metric_correlation_r!AM8,metric_correlation_p!AM8)</f>
        <v>1</v>
      </c>
      <c r="AN8" s="61">
        <f ca="1">SUMPRODUCT(metric_correlation_c!AN8,metric_correlation_r!AN8,metric_correlation_p!AN8)</f>
        <v>1.0000000000000004</v>
      </c>
      <c r="AO8" s="61">
        <f ca="1">SUMPRODUCT(metric_correlation_c!AO8,metric_correlation_r!AO8,metric_correlation_p!AO8)</f>
        <v>0.99999999999999989</v>
      </c>
      <c r="AP8" s="61">
        <f ca="1">SUMPRODUCT(metric_correlation_c!AP8,metric_correlation_r!AP8,metric_correlation_p!AP8)</f>
        <v>1.0000000000000002</v>
      </c>
      <c r="AQ8" s="61">
        <f ca="1">SUMPRODUCT(metric_correlation_c!AQ8,metric_correlation_r!AQ8,metric_correlation_p!AQ8)</f>
        <v>1.0000000000000002</v>
      </c>
      <c r="AR8" s="61">
        <f ca="1">SUMPRODUCT(metric_correlation_c!AR8,metric_correlation_r!AR8,metric_correlation_p!AR8)</f>
        <v>0.99999999999999978</v>
      </c>
      <c r="AS8" s="61">
        <f ca="1">SUMPRODUCT(metric_correlation_c!AS8,metric_correlation_r!AS8,metric_correlation_p!AS8)</f>
        <v>1.0000000000000007</v>
      </c>
      <c r="AT8" s="61">
        <f ca="1">SUMPRODUCT(metric_correlation_c!AT8,metric_correlation_r!AT8,metric_correlation_p!AT8)</f>
        <v>1.0000000000000004</v>
      </c>
      <c r="AU8" s="61">
        <f ca="1">SUMPRODUCT(metric_correlation_c!AU8,metric_correlation_r!AU8,metric_correlation_p!AU8)</f>
        <v>1.0000000000000002</v>
      </c>
      <c r="AV8" s="61">
        <f ca="1">SUMPRODUCT(metric_correlation_c!AV8,metric_correlation_r!AV8,metric_correlation_p!AV8)</f>
        <v>1.0000000000000002</v>
      </c>
      <c r="AW8" s="61">
        <f ca="1">SUMPRODUCT(metric_correlation_c!AW8,metric_correlation_r!AW8,metric_correlation_p!AW8)</f>
        <v>1.0000000000000002</v>
      </c>
      <c r="AX8" s="61">
        <f ca="1">SUMPRODUCT(metric_correlation_c!AX8,metric_correlation_r!AX8,metric_correlation_p!AX8)</f>
        <v>1</v>
      </c>
      <c r="AY8" s="56">
        <f ca="1">SUMPRODUCT(metric_correlation_c!AY8,metric_correlation_r!AY8,metric_correlation_p!AY8)</f>
        <v>1</v>
      </c>
      <c r="AZ8" s="47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SUMPRODUCT(metric_correlation_c!C9,metric_correlation_r!C9,metric_correlation_p!C9)</f>
        <v>5.8276440464537657E-2</v>
      </c>
      <c r="D9" s="55">
        <f ca="1">SUMPRODUCT(metric_correlation_c!D9,metric_correlation_r!D9,metric_correlation_p!D9)</f>
        <v>0</v>
      </c>
      <c r="E9" s="55">
        <f ca="1">SUMPRODUCT(metric_correlation_c!E9,metric_correlation_r!E9,metric_correlation_p!E9)</f>
        <v>-3.4719014973802378E-2</v>
      </c>
      <c r="F9" s="55">
        <f ca="1">SUMPRODUCT(metric_correlation_c!F9,metric_correlation_r!F9,metric_correlation_p!F9)</f>
        <v>-3.9206373170848852E-2</v>
      </c>
      <c r="G9" s="55">
        <f ca="1">SUMPRODUCT(metric_correlation_c!G9,metric_correlation_r!G9,metric_correlation_p!G9)</f>
        <v>-2.6169184570060415E-4</v>
      </c>
      <c r="H9" s="55">
        <f ca="1">SUMPRODUCT(metric_correlation_c!H9,metric_correlation_r!H9,metric_correlation_p!H9)</f>
        <v>3.6483771563570064E-2</v>
      </c>
      <c r="I9" s="55">
        <f ca="1">SUMPRODUCT(metric_correlation_c!I9,metric_correlation_r!I9,metric_correlation_p!I9)</f>
        <v>-0.56053365876184935</v>
      </c>
      <c r="J9" s="55">
        <f ca="1">SUMPRODUCT(metric_correlation_c!J9,metric_correlation_r!J9,metric_correlation_p!J9)</f>
        <v>-0.3787128011219848</v>
      </c>
      <c r="K9" s="55">
        <f ca="1">SUMPRODUCT(metric_correlation_c!K9,metric_correlation_r!K9,metric_correlation_p!K9)</f>
        <v>0.11891036841210899</v>
      </c>
      <c r="L9" s="55">
        <f ca="1">SUMPRODUCT(metric_correlation_c!L9,metric_correlation_r!L9,metric_correlation_p!L9)</f>
        <v>1.0713242839086111E-2</v>
      </c>
      <c r="M9" s="55">
        <f ca="1">SUMPRODUCT(metric_correlation_c!M9,metric_correlation_r!M9,metric_correlation_p!M9)</f>
        <v>-2.5343952623632059E-2</v>
      </c>
      <c r="N9" s="55">
        <f ca="1">SUMPRODUCT(metric_correlation_c!N9,metric_correlation_r!N9,metric_correlation_p!N9)</f>
        <v>-3.866023817538105E-2</v>
      </c>
      <c r="O9" s="55">
        <f ca="1">SUMPRODUCT(metric_correlation_c!O9,metric_correlation_r!O9,metric_correlation_p!O9)</f>
        <v>2.582388498086859E-2</v>
      </c>
      <c r="P9" s="55">
        <f ca="1">SUMPRODUCT(metric_correlation_c!P9,metric_correlation_r!P9,metric_correlation_p!P9)</f>
        <v>-5.1392900496604705E-3</v>
      </c>
      <c r="Q9" s="55">
        <f ca="1">SUMPRODUCT(metric_correlation_c!Q9,metric_correlation_r!Q9,metric_correlation_p!Q9)</f>
        <v>2.7937589829459641E-3</v>
      </c>
      <c r="R9" s="55">
        <f ca="1">SUMPRODUCT(metric_correlation_c!R9,metric_correlation_r!R9,metric_correlation_p!R9)</f>
        <v>4.8780968465999781E-2</v>
      </c>
      <c r="S9" s="55">
        <f ca="1">SUMPRODUCT(metric_correlation_c!S9,metric_correlation_r!S9,metric_correlation_p!S9)</f>
        <v>-2.3867161355535491E-2</v>
      </c>
      <c r="T9" s="85">
        <f ca="1">SUMPRODUCT(metric_correlation_c!T9,metric_correlation_r!T9,metric_correlation_p!T9)</f>
        <v>0.14266333368748452</v>
      </c>
      <c r="U9" s="55">
        <f ca="1">SUMPRODUCT(metric_correlation_c!U9,metric_correlation_r!U9,metric_correlation_p!U9)</f>
        <v>3.0127974980371937E-3</v>
      </c>
      <c r="V9" s="55">
        <f ca="1">SUMPRODUCT(metric_correlation_c!V9,metric_correlation_r!V9,metric_correlation_p!V9)</f>
        <v>-1.1554500020416812E-3</v>
      </c>
      <c r="W9" s="55">
        <f ca="1">SUMPRODUCT(metric_correlation_c!W9,metric_correlation_r!W9,metric_correlation_p!W9)</f>
        <v>-0.11580778654526902</v>
      </c>
      <c r="X9" s="55">
        <f ca="1">SUMPRODUCT(metric_correlation_c!X9,metric_correlation_r!X9,metric_correlation_p!X9)</f>
        <v>9.9382883583862668E-3</v>
      </c>
      <c r="Y9" s="55">
        <f ca="1">SUMPRODUCT(metric_correlation_c!Y9,metric_correlation_r!Y9,metric_correlation_p!Y9)</f>
        <v>-3.8258258862356479E-3</v>
      </c>
      <c r="Z9" s="55">
        <f ca="1">SUMPRODUCT(metric_correlation_c!Z9,metric_correlation_r!Z9,metric_correlation_p!Z9)</f>
        <v>1.2730603865672549E-2</v>
      </c>
      <c r="AA9" s="55">
        <f ca="1">SUMPRODUCT(metric_correlation_c!AA9,metric_correlation_r!AA9,metric_correlation_p!AA9)</f>
        <v>-6.8633132741230743E-2</v>
      </c>
      <c r="AB9" s="55">
        <f ca="1">SUMPRODUCT(metric_correlation_c!AB9,metric_correlation_r!AB9,metric_correlation_p!AB9)</f>
        <v>5.6400078612237742E-4</v>
      </c>
      <c r="AC9" s="55">
        <f ca="1">SUMPRODUCT(metric_correlation_c!AC9,metric_correlation_r!AC9,metric_correlation_p!AC9)</f>
        <v>6.2669462735460476E-3</v>
      </c>
      <c r="AD9" s="55">
        <f ca="1">SUMPRODUCT(metric_correlation_c!AD9,metric_correlation_r!AD9,metric_correlation_p!AD9)</f>
        <v>6.202824977417646E-2</v>
      </c>
      <c r="AE9" s="55">
        <f ca="1">SUMPRODUCT(metric_correlation_c!AE9,metric_correlation_r!AE9,metric_correlation_p!AE9)</f>
        <v>0.18214883863160433</v>
      </c>
      <c r="AF9" s="55">
        <f ca="1">SUMPRODUCT(metric_correlation_c!AF9,metric_correlation_r!AF9,metric_correlation_p!AF9)</f>
        <v>6.3384874677626879E-2</v>
      </c>
      <c r="AG9" s="55">
        <f ca="1">SUMPRODUCT(metric_correlation_c!AG9,metric_correlation_r!AG9,metric_correlation_p!AG9)</f>
        <v>-1.6381054673259302E-2</v>
      </c>
      <c r="AH9" s="55">
        <f ca="1">SUMPRODUCT(metric_correlation_c!AH9,metric_correlation_r!AH9,metric_correlation_p!AH9)</f>
        <v>5.80762216882007E-3</v>
      </c>
      <c r="AI9" s="55">
        <f ca="1">SUMPRODUCT(metric_correlation_c!AI9,metric_correlation_r!AI9,metric_correlation_p!AI9)</f>
        <v>5.0283718416602535E-2</v>
      </c>
      <c r="AJ9" s="55">
        <f ca="1">SUMPRODUCT(metric_correlation_c!AJ9,metric_correlation_r!AJ9,metric_correlation_p!AJ9)</f>
        <v>1.392406399331571E-2</v>
      </c>
      <c r="AK9" s="55">
        <f ca="1">SUMPRODUCT(metric_correlation_c!AK9,metric_correlation_r!AK9,metric_correlation_p!AK9)</f>
        <v>-3.9070637239988784E-2</v>
      </c>
      <c r="AL9" s="55">
        <f ca="1">SUMPRODUCT(metric_correlation_c!AL9,metric_correlation_r!AL9,metric_correlation_p!AL9)</f>
        <v>6.971579975162491E-2</v>
      </c>
      <c r="AM9" s="55">
        <f ca="1">SUMPRODUCT(metric_correlation_c!AM9,metric_correlation_r!AM9,metric_correlation_p!AM9)</f>
        <v>8.3555885403921084E-3</v>
      </c>
      <c r="AN9" s="55">
        <f ca="1">SUMPRODUCT(metric_correlation_c!AN9,metric_correlation_r!AN9,metric_correlation_p!AN9)</f>
        <v>-7.3163937308863254E-4</v>
      </c>
      <c r="AO9" s="55">
        <f ca="1">SUMPRODUCT(metric_correlation_c!AO9,metric_correlation_r!AO9,metric_correlation_p!AO9)</f>
        <v>-7.3083159294811293E-3</v>
      </c>
      <c r="AP9" s="55">
        <f ca="1">SUMPRODUCT(metric_correlation_c!AP9,metric_correlation_r!AP9,metric_correlation_p!AP9)</f>
        <v>1.7860573297077284E-2</v>
      </c>
      <c r="AQ9" s="55">
        <f ca="1">SUMPRODUCT(metric_correlation_c!AQ9,metric_correlation_r!AQ9,metric_correlation_p!AQ9)</f>
        <v>-3.7766620829273157E-3</v>
      </c>
      <c r="AR9" s="55">
        <f ca="1">SUMPRODUCT(metric_correlation_c!AR9,metric_correlation_r!AR9,metric_correlation_p!AR9)</f>
        <v>-3.283319489939561E-2</v>
      </c>
      <c r="AS9" s="55">
        <f ca="1">SUMPRODUCT(metric_correlation_c!AS9,metric_correlation_r!AS9,metric_correlation_p!AS9)</f>
        <v>-1.0514669830920275E-4</v>
      </c>
      <c r="AT9" s="55">
        <f ca="1">SUMPRODUCT(metric_correlation_c!AT9,metric_correlation_r!AT9,metric_correlation_p!AT9)</f>
        <v>-3.017217813936315E-3</v>
      </c>
      <c r="AU9" s="55">
        <f ca="1">SUMPRODUCT(metric_correlation_c!AU9,metric_correlation_r!AU9,metric_correlation_p!AU9)</f>
        <v>1.1399491644673914E-2</v>
      </c>
      <c r="AV9" s="55">
        <f ca="1">SUMPRODUCT(metric_correlation_c!AV9,metric_correlation_r!AV9,metric_correlation_p!AV9)</f>
        <v>-2.4235905345726928E-2</v>
      </c>
      <c r="AW9" s="55">
        <f ca="1">SUMPRODUCT(metric_correlation_c!AW9,metric_correlation_r!AW9,metric_correlation_p!AW9)</f>
        <v>1.6596388874293936E-2</v>
      </c>
      <c r="AX9" s="55">
        <f ca="1">SUMPRODUCT(metric_correlation_c!AX9,metric_correlation_r!AX9,metric_correlation_p!AX9)</f>
        <v>8.3313968508505216E-3</v>
      </c>
      <c r="AY9" s="57"/>
      <c r="AZ9" s="47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SUMPRODUCT(metric_correlation_c!C10,metric_correlation_r!C10,metric_correlation_p!C10)</f>
        <v>6.6430154964326818E-2</v>
      </c>
      <c r="D10" s="55">
        <f ca="1">SUMPRODUCT(metric_correlation_c!D10,metric_correlation_r!D10,metric_correlation_p!D10)</f>
        <v>1.3195887178901395E-2</v>
      </c>
      <c r="E10" s="55">
        <f ca="1">SUMPRODUCT(metric_correlation_c!E10,metric_correlation_r!E10,metric_correlation_p!E10)</f>
        <v>0.12695868025291318</v>
      </c>
      <c r="F10" s="55">
        <f ca="1">SUMPRODUCT(metric_correlation_c!F10,metric_correlation_r!F10,metric_correlation_p!F10)</f>
        <v>1.2952438369276949E-2</v>
      </c>
      <c r="G10" s="55">
        <f ca="1">SUMPRODUCT(metric_correlation_c!G10,metric_correlation_r!G10,metric_correlation_p!G10)</f>
        <v>5.8439739003356981E-3</v>
      </c>
      <c r="H10" s="55">
        <f ca="1">SUMPRODUCT(metric_correlation_c!H10,metric_correlation_r!H10,metric_correlation_p!H10)</f>
        <v>-1.3503013802167402E-3</v>
      </c>
      <c r="I10" s="55">
        <f ca="1">SUMPRODUCT(metric_correlation_c!I10,metric_correlation_r!I10,metric_correlation_p!I10)</f>
        <v>0.27474112616514779</v>
      </c>
      <c r="J10" s="55">
        <f ca="1">SUMPRODUCT(metric_correlation_c!J10,metric_correlation_r!J10,metric_correlation_p!J10)</f>
        <v>0.10528303325246073</v>
      </c>
      <c r="K10" s="55">
        <f ca="1">SUMPRODUCT(metric_correlation_c!K10,metric_correlation_r!K10,metric_correlation_p!K10)</f>
        <v>-5.0128247972705256E-3</v>
      </c>
      <c r="L10" s="55">
        <f ca="1">SUMPRODUCT(metric_correlation_c!L10,metric_correlation_r!L10,metric_correlation_p!L10)</f>
        <v>-1.4820069935198659E-3</v>
      </c>
      <c r="M10" s="55">
        <f ca="1">SUMPRODUCT(metric_correlation_c!M10,metric_correlation_r!M10,metric_correlation_p!M10)</f>
        <v>6.5725346637223583E-2</v>
      </c>
      <c r="N10" s="55">
        <f ca="1">SUMPRODUCT(metric_correlation_c!N10,metric_correlation_r!N10,metric_correlation_p!N10)</f>
        <v>-3.4360949498987374E-2</v>
      </c>
      <c r="O10" s="55">
        <f ca="1">SUMPRODUCT(metric_correlation_c!O10,metric_correlation_r!O10,metric_correlation_p!O10)</f>
        <v>-3.7558565649742109E-2</v>
      </c>
      <c r="P10" s="55">
        <f ca="1">SUMPRODUCT(metric_correlation_c!P10,metric_correlation_r!P10,metric_correlation_p!P10)</f>
        <v>-0.19205609198709236</v>
      </c>
      <c r="Q10" s="55">
        <f ca="1">SUMPRODUCT(metric_correlation_c!Q10,metric_correlation_r!Q10,metric_correlation_p!Q10)</f>
        <v>-2.2490305860528782E-2</v>
      </c>
      <c r="R10" s="55">
        <f ca="1">SUMPRODUCT(metric_correlation_c!R10,metric_correlation_r!R10,metric_correlation_p!R10)</f>
        <v>8.5361422768753636E-2</v>
      </c>
      <c r="S10" s="55">
        <f ca="1">SUMPRODUCT(metric_correlation_c!S10,metric_correlation_r!S10,metric_correlation_p!S10)</f>
        <v>-5.3859885213570741E-2</v>
      </c>
      <c r="T10" s="85">
        <f ca="1">SUMPRODUCT(metric_correlation_c!T10,metric_correlation_r!T10,metric_correlation_p!T10)</f>
        <v>-2.172700197948432E-3</v>
      </c>
      <c r="U10" s="55">
        <f ca="1">SUMPRODUCT(metric_correlation_c!U10,metric_correlation_r!U10,metric_correlation_p!U10)</f>
        <v>-0.11905381348948524</v>
      </c>
      <c r="V10" s="55">
        <f ca="1">SUMPRODUCT(metric_correlation_c!V10,metric_correlation_r!V10,metric_correlation_p!V10)</f>
        <v>9.5129099772094938E-2</v>
      </c>
      <c r="W10" s="55">
        <f ca="1">SUMPRODUCT(metric_correlation_c!W10,metric_correlation_r!W10,metric_correlation_p!W10)</f>
        <v>-7.6514023940107784E-2</v>
      </c>
      <c r="X10" s="55">
        <f ca="1">SUMPRODUCT(metric_correlation_c!X10,metric_correlation_r!X10,metric_correlation_p!X10)</f>
        <v>-0.40134712343994772</v>
      </c>
      <c r="Y10" s="55">
        <f ca="1">SUMPRODUCT(metric_correlation_c!Y10,metric_correlation_r!Y10,metric_correlation_p!Y10)</f>
        <v>0.209529215456042</v>
      </c>
      <c r="Z10" s="55">
        <f ca="1">SUMPRODUCT(metric_correlation_c!Z10,metric_correlation_r!Z10,metric_correlation_p!Z10)</f>
        <v>4.8374280319389354E-2</v>
      </c>
      <c r="AA10" s="55">
        <f ca="1">SUMPRODUCT(metric_correlation_c!AA10,metric_correlation_r!AA10,metric_correlation_p!AA10)</f>
        <v>0.15261267300416886</v>
      </c>
      <c r="AB10" s="55">
        <f ca="1">SUMPRODUCT(metric_correlation_c!AB10,metric_correlation_r!AB10,metric_correlation_p!AB10)</f>
        <v>-0.12661531000798809</v>
      </c>
      <c r="AC10" s="55">
        <f ca="1">SUMPRODUCT(metric_correlation_c!AC10,metric_correlation_r!AC10,metric_correlation_p!AC10)</f>
        <v>-1.6969568584433343E-2</v>
      </c>
      <c r="AD10" s="55">
        <f ca="1">SUMPRODUCT(metric_correlation_c!AD10,metric_correlation_r!AD10,metric_correlation_p!AD10)</f>
        <v>-0.16920188216038765</v>
      </c>
      <c r="AE10" s="55">
        <f ca="1">SUMPRODUCT(metric_correlation_c!AE10,metric_correlation_r!AE10,metric_correlation_p!AE10)</f>
        <v>1.4032481680627882E-2</v>
      </c>
      <c r="AF10" s="55">
        <f ca="1">SUMPRODUCT(metric_correlation_c!AF10,metric_correlation_r!AF10,metric_correlation_p!AF10)</f>
        <v>0.17504738356631527</v>
      </c>
      <c r="AG10" s="55">
        <f ca="1">SUMPRODUCT(metric_correlation_c!AG10,metric_correlation_r!AG10,metric_correlation_p!AG10)</f>
        <v>-5.684458357221453E-2</v>
      </c>
      <c r="AH10" s="55">
        <f ca="1">SUMPRODUCT(metric_correlation_c!AH10,metric_correlation_r!AH10,metric_correlation_p!AH10)</f>
        <v>0.32530147781972973</v>
      </c>
      <c r="AI10" s="55">
        <f ca="1">SUMPRODUCT(metric_correlation_c!AI10,metric_correlation_r!AI10,metric_correlation_p!AI10)</f>
        <v>-8.0562209479184549E-3</v>
      </c>
      <c r="AJ10" s="55">
        <f ca="1">SUMPRODUCT(metric_correlation_c!AJ10,metric_correlation_r!AJ10,metric_correlation_p!AJ10)</f>
        <v>3.7959315470279642E-2</v>
      </c>
      <c r="AK10" s="55">
        <f ca="1">SUMPRODUCT(metric_correlation_c!AK10,metric_correlation_r!AK10,metric_correlation_p!AK10)</f>
        <v>-6.2467778272373136E-3</v>
      </c>
      <c r="AL10" s="55">
        <f ca="1">SUMPRODUCT(metric_correlation_c!AL10,metric_correlation_r!AL10,metric_correlation_p!AL10)</f>
        <v>7.2109127299969253E-2</v>
      </c>
      <c r="AM10" s="55">
        <f ca="1">SUMPRODUCT(metric_correlation_c!AM10,metric_correlation_r!AM10,metric_correlation_p!AM10)</f>
        <v>6.2839419233676919E-2</v>
      </c>
      <c r="AN10" s="55">
        <f ca="1">SUMPRODUCT(metric_correlation_c!AN10,metric_correlation_r!AN10,metric_correlation_p!AN10)</f>
        <v>-0.29083064532759395</v>
      </c>
      <c r="AO10" s="55">
        <f ca="1">SUMPRODUCT(metric_correlation_c!AO10,metric_correlation_r!AO10,metric_correlation_p!AO10)</f>
        <v>0.30448242585600299</v>
      </c>
      <c r="AP10" s="55">
        <f ca="1">SUMPRODUCT(metric_correlation_c!AP10,metric_correlation_r!AP10,metric_correlation_p!AP10)</f>
        <v>0.21441638436931146</v>
      </c>
      <c r="AQ10" s="55">
        <f ca="1">SUMPRODUCT(metric_correlation_c!AQ10,metric_correlation_r!AQ10,metric_correlation_p!AQ10)</f>
        <v>1.7243386570817715E-2</v>
      </c>
      <c r="AR10" s="55">
        <f ca="1">SUMPRODUCT(metric_correlation_c!AR10,metric_correlation_r!AR10,metric_correlation_p!AR10)</f>
        <v>-0.12319431029472395</v>
      </c>
      <c r="AS10" s="55">
        <f ca="1">SUMPRODUCT(metric_correlation_c!AS10,metric_correlation_r!AS10,metric_correlation_p!AS10)</f>
        <v>3.2011990000881036E-3</v>
      </c>
      <c r="AT10" s="55">
        <f ca="1">SUMPRODUCT(metric_correlation_c!AT10,metric_correlation_r!AT10,metric_correlation_p!AT10)</f>
        <v>-0.20259767006610052</v>
      </c>
      <c r="AU10" s="55">
        <f ca="1">SUMPRODUCT(metric_correlation_c!AU10,metric_correlation_r!AU10,metric_correlation_p!AU10)</f>
        <v>-2.6831722810195358E-2</v>
      </c>
      <c r="AV10" s="55">
        <f ca="1">SUMPRODUCT(metric_correlation_c!AV10,metric_correlation_r!AV10,metric_correlation_p!AV10)</f>
        <v>-7.6198681317862699E-2</v>
      </c>
      <c r="AW10" s="55">
        <f ca="1">SUMPRODUCT(metric_correlation_c!AW10,metric_correlation_r!AW10,metric_correlation_p!AW10)</f>
        <v>6.8529210564278104E-2</v>
      </c>
      <c r="AX10" s="55"/>
      <c r="AY10" s="57"/>
      <c r="AZ10" s="47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SUMPRODUCT(metric_correlation_c!C11,metric_correlation_r!C11,metric_correlation_p!C11)</f>
        <v>0.19606154206415122</v>
      </c>
      <c r="D11" s="59">
        <f ca="1">SUMPRODUCT(metric_correlation_c!D11,metric_correlation_r!D11,metric_correlation_p!D11)</f>
        <v>-9.3300081986588818E-3</v>
      </c>
      <c r="E11" s="59">
        <f ca="1">SUMPRODUCT(metric_correlation_c!E11,metric_correlation_r!E11,metric_correlation_p!E11)</f>
        <v>-2.2073955870024396E-2</v>
      </c>
      <c r="F11" s="59">
        <f ca="1">SUMPRODUCT(metric_correlation_c!F11,metric_correlation_r!F11,metric_correlation_p!F11)</f>
        <v>-4.5109124479515608E-2</v>
      </c>
      <c r="G11" s="59">
        <f ca="1">SUMPRODUCT(metric_correlation_c!G11,metric_correlation_r!G11,metric_correlation_p!G11)</f>
        <v>3.3603280307176681E-3</v>
      </c>
      <c r="H11" s="59">
        <f ca="1">SUMPRODUCT(metric_correlation_c!H11,metric_correlation_r!H11,metric_correlation_p!H11)</f>
        <v>5.2956957962939678E-2</v>
      </c>
      <c r="I11" s="59">
        <f ca="1">SUMPRODUCT(metric_correlation_c!I11,metric_correlation_r!I11,metric_correlation_p!I11)</f>
        <v>8.3667375006417216E-2</v>
      </c>
      <c r="J11" s="59">
        <f ca="1">SUMPRODUCT(metric_correlation_c!J11,metric_correlation_r!J11,metric_correlation_p!J11)</f>
        <v>0.20795068408720976</v>
      </c>
      <c r="K11" s="59">
        <f ca="1">SUMPRODUCT(metric_correlation_c!K11,metric_correlation_r!K11,metric_correlation_p!K11)</f>
        <v>-7.9723084996860781E-3</v>
      </c>
      <c r="L11" s="59">
        <f ca="1">SUMPRODUCT(metric_correlation_c!L11,metric_correlation_r!L11,metric_correlation_p!L11)</f>
        <v>-9.9830011559292175E-3</v>
      </c>
      <c r="M11" s="59">
        <f ca="1">SUMPRODUCT(metric_correlation_c!M11,metric_correlation_r!M11,metric_correlation_p!M11)</f>
        <v>-0.11399016981402725</v>
      </c>
      <c r="N11" s="59">
        <f ca="1">SUMPRODUCT(metric_correlation_c!N11,metric_correlation_r!N11,metric_correlation_p!N11)</f>
        <v>7.123934600010734E-2</v>
      </c>
      <c r="O11" s="59">
        <f ca="1">SUMPRODUCT(metric_correlation_c!O11,metric_correlation_r!O11,metric_correlation_p!O11)</f>
        <v>5.2882957879033646E-2</v>
      </c>
      <c r="P11" s="59">
        <f ca="1">SUMPRODUCT(metric_correlation_c!P11,metric_correlation_r!P11,metric_correlation_p!P11)</f>
        <v>1.7488674491098043E-2</v>
      </c>
      <c r="Q11" s="59">
        <f ca="1">SUMPRODUCT(metric_correlation_c!Q11,metric_correlation_r!Q11,metric_correlation_p!Q11)</f>
        <v>-1.7316747751471642E-2</v>
      </c>
      <c r="R11" s="59">
        <f ca="1">SUMPRODUCT(metric_correlation_c!R11,metric_correlation_r!R11,metric_correlation_p!R11)</f>
        <v>-0.12090965943268032</v>
      </c>
      <c r="S11" s="59">
        <f ca="1">SUMPRODUCT(metric_correlation_c!S11,metric_correlation_r!S11,metric_correlation_p!S11)</f>
        <v>-0.20225477599399486</v>
      </c>
      <c r="T11" s="86">
        <f ca="1">SUMPRODUCT(metric_correlation_c!T11,metric_correlation_r!T11,metric_correlation_p!T11)</f>
        <v>-1.1178744908757947E-2</v>
      </c>
      <c r="U11" s="59">
        <f ca="1">SUMPRODUCT(metric_correlation_c!U11,metric_correlation_r!U11,metric_correlation_p!U11)</f>
        <v>0.11498755797436733</v>
      </c>
      <c r="V11" s="59">
        <f ca="1">SUMPRODUCT(metric_correlation_c!V11,metric_correlation_r!V11,metric_correlation_p!V11)</f>
        <v>8.8950529530307604E-2</v>
      </c>
      <c r="W11" s="59">
        <f ca="1">SUMPRODUCT(metric_correlation_c!W11,metric_correlation_r!W11,metric_correlation_p!W11)</f>
        <v>0.12388940735011626</v>
      </c>
      <c r="X11" s="59">
        <f ca="1">SUMPRODUCT(metric_correlation_c!X11,metric_correlation_r!X11,metric_correlation_p!X11)</f>
        <v>-1.2649979781732826E-2</v>
      </c>
      <c r="Y11" s="59">
        <f ca="1">SUMPRODUCT(metric_correlation_c!Y11,metric_correlation_r!Y11,metric_correlation_p!Y11)</f>
        <v>-1.6746610525260792E-2</v>
      </c>
      <c r="Z11" s="59">
        <f ca="1">SUMPRODUCT(metric_correlation_c!Z11,metric_correlation_r!Z11,metric_correlation_p!Z11)</f>
        <v>-8.2676973220838876E-2</v>
      </c>
      <c r="AA11" s="59">
        <f ca="1">SUMPRODUCT(metric_correlation_c!AA11,metric_correlation_r!AA11,metric_correlation_p!AA11)</f>
        <v>-4.8250923185921446E-2</v>
      </c>
      <c r="AB11" s="59">
        <f ca="1">SUMPRODUCT(metric_correlation_c!AB11,metric_correlation_r!AB11,metric_correlation_p!AB11)</f>
        <v>-2.5110371757226524E-3</v>
      </c>
      <c r="AC11" s="59">
        <f ca="1">SUMPRODUCT(metric_correlation_c!AC11,metric_correlation_r!AC11,metric_correlation_p!AC11)</f>
        <v>0.29579889700997686</v>
      </c>
      <c r="AD11" s="59">
        <f ca="1">SUMPRODUCT(metric_correlation_c!AD11,metric_correlation_r!AD11,metric_correlation_p!AD11)</f>
        <v>-0.83016162296504425</v>
      </c>
      <c r="AE11" s="59">
        <f ca="1">SUMPRODUCT(metric_correlation_c!AE11,metric_correlation_r!AE11,metric_correlation_p!AE11)</f>
        <v>-0.12877032480897133</v>
      </c>
      <c r="AF11" s="59">
        <f ca="1">SUMPRODUCT(metric_correlation_c!AF11,metric_correlation_r!AF11,metric_correlation_p!AF11)</f>
        <v>-8.9509338760146107E-2</v>
      </c>
      <c r="AG11" s="59">
        <f ca="1">SUMPRODUCT(metric_correlation_c!AG11,metric_correlation_r!AG11,metric_correlation_p!AG11)</f>
        <v>2.4045171777720571E-4</v>
      </c>
      <c r="AH11" s="59">
        <f ca="1">SUMPRODUCT(metric_correlation_c!AH11,metric_correlation_r!AH11,metric_correlation_p!AH11)</f>
        <v>4.5434171221942293E-2</v>
      </c>
      <c r="AI11" s="59">
        <f ca="1">SUMPRODUCT(metric_correlation_c!AI11,metric_correlation_r!AI11,metric_correlation_p!AI11)</f>
        <v>-3.519774119669096E-2</v>
      </c>
      <c r="AJ11" s="59">
        <f ca="1">SUMPRODUCT(metric_correlation_c!AJ11,metric_correlation_r!AJ11,metric_correlation_p!AJ11)</f>
        <v>-0.12279124134636928</v>
      </c>
      <c r="AK11" s="59">
        <f ca="1">SUMPRODUCT(metric_correlation_c!AK11,metric_correlation_r!AK11,metric_correlation_p!AK11)</f>
        <v>1.6925277908546903E-2</v>
      </c>
      <c r="AL11" s="59">
        <f ca="1">SUMPRODUCT(metric_correlation_c!AL11,metric_correlation_r!AL11,metric_correlation_p!AL11)</f>
        <v>-6.9594451851143602E-2</v>
      </c>
      <c r="AM11" s="59">
        <f ca="1">SUMPRODUCT(metric_correlation_c!AM11,metric_correlation_r!AM11,metric_correlation_p!AM11)</f>
        <v>0.20673999260388845</v>
      </c>
      <c r="AN11" s="59">
        <f ca="1">SUMPRODUCT(metric_correlation_c!AN11,metric_correlation_r!AN11,metric_correlation_p!AN11)</f>
        <v>0</v>
      </c>
      <c r="AO11" s="59">
        <f ca="1">SUMPRODUCT(metric_correlation_c!AO11,metric_correlation_r!AO11,metric_correlation_p!AO11)</f>
        <v>-0.19371682965154988</v>
      </c>
      <c r="AP11" s="59">
        <f ca="1">SUMPRODUCT(metric_correlation_c!AP11,metric_correlation_r!AP11,metric_correlation_p!AP11)</f>
        <v>0.20832854639122866</v>
      </c>
      <c r="AQ11" s="59">
        <f ca="1">SUMPRODUCT(metric_correlation_c!AQ11,metric_correlation_r!AQ11,metric_correlation_p!AQ11)</f>
        <v>-1.9572749831593374E-2</v>
      </c>
      <c r="AR11" s="59">
        <f ca="1">SUMPRODUCT(metric_correlation_c!AR11,metric_correlation_r!AR11,metric_correlation_p!AR11)</f>
        <v>4.4557763335230302E-2</v>
      </c>
      <c r="AS11" s="59">
        <f ca="1">SUMPRODUCT(metric_correlation_c!AS11,metric_correlation_r!AS11,metric_correlation_p!AS11)</f>
        <v>-2.2697875121586109E-2</v>
      </c>
      <c r="AT11" s="59">
        <f ca="1">SUMPRODUCT(metric_correlation_c!AT11,metric_correlation_r!AT11,metric_correlation_p!AT11)</f>
        <v>-0.19530131971956788</v>
      </c>
      <c r="AU11" s="59">
        <f ca="1">SUMPRODUCT(metric_correlation_c!AU11,metric_correlation_r!AU11,metric_correlation_p!AU11)</f>
        <v>-0.15294023718521063</v>
      </c>
      <c r="AV11" s="59">
        <f ca="1">SUMPRODUCT(metric_correlation_c!AV11,metric_correlation_r!AV11,metric_correlation_p!AV11)</f>
        <v>3.693283557133354E-2</v>
      </c>
      <c r="AW11" s="59"/>
      <c r="AX11" s="59"/>
      <c r="AY11" s="60"/>
      <c r="AZ11" s="47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0">
        <f ca="1">SUMPRODUCT(metric_correlation_c!C12,metric_correlation_r!C12,metric_correlation_p!C12)</f>
        <v>-0.1080414896202285</v>
      </c>
      <c r="D12" s="61">
        <f ca="1">SUMPRODUCT(metric_correlation_c!D12,metric_correlation_r!D12,metric_correlation_p!D12)</f>
        <v>6.9479228152888386E-2</v>
      </c>
      <c r="E12" s="61">
        <f ca="1">SUMPRODUCT(metric_correlation_c!E12,metric_correlation_r!E12,metric_correlation_p!E12)</f>
        <v>0.31745421135442131</v>
      </c>
      <c r="F12" s="61">
        <f ca="1">SUMPRODUCT(metric_correlation_c!F12,metric_correlation_r!F12,metric_correlation_p!F12)</f>
        <v>-0.1135938722841046</v>
      </c>
      <c r="G12" s="61">
        <f ca="1">SUMPRODUCT(metric_correlation_c!G12,metric_correlation_r!G12,metric_correlation_p!G12)</f>
        <v>-0.35577255058624879</v>
      </c>
      <c r="H12" s="61">
        <f ca="1">SUMPRODUCT(metric_correlation_c!H12,metric_correlation_r!H12,metric_correlation_p!H12)</f>
        <v>-0.44811103427355325</v>
      </c>
      <c r="I12" s="61">
        <f ca="1">SUMPRODUCT(metric_correlation_c!I12,metric_correlation_r!I12,metric_correlation_p!I12)</f>
        <v>-7.1821702426248723E-3</v>
      </c>
      <c r="J12" s="61">
        <f ca="1">SUMPRODUCT(metric_correlation_c!J12,metric_correlation_r!J12,metric_correlation_p!J12)</f>
        <v>-2.4775216527274921E-2</v>
      </c>
      <c r="K12" s="61">
        <f ca="1">SUMPRODUCT(metric_correlation_c!K12,metric_correlation_r!K12,metric_correlation_p!K12)</f>
        <v>-8.9856737093092956E-2</v>
      </c>
      <c r="L12" s="61">
        <f ca="1">SUMPRODUCT(metric_correlation_c!L12,metric_correlation_r!L12,metric_correlation_p!L12)</f>
        <v>1.5740207164800384E-2</v>
      </c>
      <c r="M12" s="61">
        <f ca="1">SUMPRODUCT(metric_correlation_c!M12,metric_correlation_r!M12,metric_correlation_p!M12)</f>
        <v>-0.30721652808436417</v>
      </c>
      <c r="N12" s="61">
        <f ca="1">SUMPRODUCT(metric_correlation_c!N12,metric_correlation_r!N12,metric_correlation_p!N12)</f>
        <v>-0.19156457811322639</v>
      </c>
      <c r="O12" s="61">
        <f ca="1">SUMPRODUCT(metric_correlation_c!O12,metric_correlation_r!O12,metric_correlation_p!O12)</f>
        <v>-0.47348684327891755</v>
      </c>
      <c r="P12" s="61">
        <f ca="1">SUMPRODUCT(metric_correlation_c!P12,metric_correlation_r!P12,metric_correlation_p!P12)</f>
        <v>-2.3084616796532304E-2</v>
      </c>
      <c r="Q12" s="61">
        <f ca="1">SUMPRODUCT(metric_correlation_c!Q12,metric_correlation_r!Q12,metric_correlation_p!Q12)</f>
        <v>0.1344590040811906</v>
      </c>
      <c r="R12" s="61">
        <f ca="1">SUMPRODUCT(metric_correlation_c!R12,metric_correlation_r!R12,metric_correlation_p!R12)</f>
        <v>8.3563366340527911E-2</v>
      </c>
      <c r="S12" s="61">
        <f ca="1">SUMPRODUCT(metric_correlation_c!S12,metric_correlation_r!S12,metric_correlation_p!S12)</f>
        <v>0.16503300964471176</v>
      </c>
      <c r="T12" s="84">
        <f ca="1">SUMPRODUCT(metric_correlation_c!T12,metric_correlation_r!T12,metric_correlation_p!T12)</f>
        <v>-2.3054440011567166E-2</v>
      </c>
      <c r="U12" s="61">
        <f ca="1">SUMPRODUCT(metric_correlation_c!U12,metric_correlation_r!U12,metric_correlation_p!U12)</f>
        <v>3.0731704156278173E-2</v>
      </c>
      <c r="V12" s="61">
        <f ca="1">SUMPRODUCT(metric_correlation_c!V12,metric_correlation_r!V12,metric_correlation_p!V12)</f>
        <v>-1.8286215439897682E-2</v>
      </c>
      <c r="W12" s="61">
        <f ca="1">SUMPRODUCT(metric_correlation_c!W12,metric_correlation_r!W12,metric_correlation_p!W12)</f>
        <v>9.8567956259572764E-2</v>
      </c>
      <c r="X12" s="61">
        <f ca="1">SUMPRODUCT(metric_correlation_c!X12,metric_correlation_r!X12,metric_correlation_p!X12)</f>
        <v>0.1830810479404657</v>
      </c>
      <c r="Y12" s="61">
        <f ca="1">SUMPRODUCT(metric_correlation_c!Y12,metric_correlation_r!Y12,metric_correlation_p!Y12)</f>
        <v>1.8427810901745507E-2</v>
      </c>
      <c r="Z12" s="61">
        <f ca="1">SUMPRODUCT(metric_correlation_c!Z12,metric_correlation_r!Z12,metric_correlation_p!Z12)</f>
        <v>0.86360363820539243</v>
      </c>
      <c r="AA12" s="61">
        <f ca="1">SUMPRODUCT(metric_correlation_c!AA12,metric_correlation_r!AA12,metric_correlation_p!AA12)</f>
        <v>3.3512423635682374E-2</v>
      </c>
      <c r="AB12" s="61">
        <f ca="1">SUMPRODUCT(metric_correlation_c!AB12,metric_correlation_r!AB12,metric_correlation_p!AB12)</f>
        <v>7.8682635954139143E-2</v>
      </c>
      <c r="AC12" s="61">
        <f ca="1">SUMPRODUCT(metric_correlation_c!AC12,metric_correlation_r!AC12,metric_correlation_p!AC12)</f>
        <v>-6.4696791715295491E-3</v>
      </c>
      <c r="AD12" s="61">
        <f ca="1">SUMPRODUCT(metric_correlation_c!AD12,metric_correlation_r!AD12,metric_correlation_p!AD12)</f>
        <v>2.3500202558468939E-2</v>
      </c>
      <c r="AE12" s="61">
        <f ca="1">SUMPRODUCT(metric_correlation_c!AE12,metric_correlation_r!AE12,metric_correlation_p!AE12)</f>
        <v>1.4117877125221008E-2</v>
      </c>
      <c r="AF12" s="61">
        <f ca="1">SUMPRODUCT(metric_correlation_c!AF12,metric_correlation_r!AF12,metric_correlation_p!AF12)</f>
        <v>-0.72324095774071351</v>
      </c>
      <c r="AG12" s="61">
        <f ca="1">SUMPRODUCT(metric_correlation_c!AG12,metric_correlation_r!AG12,metric_correlation_p!AG12)</f>
        <v>0.65224877831270323</v>
      </c>
      <c r="AH12" s="61">
        <f ca="1">SUMPRODUCT(metric_correlation_c!AH12,metric_correlation_r!AH12,metric_correlation_p!AH12)</f>
        <v>0.36731138080664077</v>
      </c>
      <c r="AI12" s="61">
        <f ca="1">SUMPRODUCT(metric_correlation_c!AI12,metric_correlation_r!AI12,metric_correlation_p!AI12)</f>
        <v>0.1571743083092271</v>
      </c>
      <c r="AJ12" s="61">
        <f ca="1">SUMPRODUCT(metric_correlation_c!AJ12,metric_correlation_r!AJ12,metric_correlation_p!AJ12)</f>
        <v>-1.1554136409866495E-3</v>
      </c>
      <c r="AK12" s="61">
        <f ca="1">SUMPRODUCT(metric_correlation_c!AK12,metric_correlation_r!AK12,metric_correlation_p!AK12)</f>
        <v>0.36927551483082222</v>
      </c>
      <c r="AL12" s="61">
        <f ca="1">SUMPRODUCT(metric_correlation_c!AL12,metric_correlation_r!AL12,metric_correlation_p!AL12)</f>
        <v>-0.43402553500707575</v>
      </c>
      <c r="AM12" s="61">
        <f ca="1">SUMPRODUCT(metric_correlation_c!AM12,metric_correlation_r!AM12,metric_correlation_p!AM12)</f>
        <v>-0.49137007002062738</v>
      </c>
      <c r="AN12" s="61">
        <f ca="1">SUMPRODUCT(metric_correlation_c!AN12,metric_correlation_r!AN12,metric_correlation_p!AN12)</f>
        <v>-0.38713545714459296</v>
      </c>
      <c r="AO12" s="61">
        <f ca="1">SUMPRODUCT(metric_correlation_c!AO12,metric_correlation_r!AO12,metric_correlation_p!AO12)</f>
        <v>-2.9743778720285632E-2</v>
      </c>
      <c r="AP12" s="61">
        <f ca="1">SUMPRODUCT(metric_correlation_c!AP12,metric_correlation_r!AP12,metric_correlation_p!AP12)</f>
        <v>-1.2946333968183961E-2</v>
      </c>
      <c r="AQ12" s="61">
        <f ca="1">SUMPRODUCT(metric_correlation_c!AQ12,metric_correlation_r!AQ12,metric_correlation_p!AQ12)</f>
        <v>-4.6279519223213196E-2</v>
      </c>
      <c r="AR12" s="61">
        <f ca="1">SUMPRODUCT(metric_correlation_c!AR12,metric_correlation_r!AR12,metric_correlation_p!AR12)</f>
        <v>-0.33358056247641915</v>
      </c>
      <c r="AS12" s="61">
        <f ca="1">SUMPRODUCT(metric_correlation_c!AS12,metric_correlation_r!AS12,metric_correlation_p!AS12)</f>
        <v>0.18531645356050575</v>
      </c>
      <c r="AT12" s="61">
        <f ca="1">SUMPRODUCT(metric_correlation_c!AT12,metric_correlation_r!AT12,metric_correlation_p!AT12)</f>
        <v>-0.19095191252620691</v>
      </c>
      <c r="AU12" s="61">
        <f ca="1">SUMPRODUCT(metric_correlation_c!AU12,metric_correlation_r!AU12,metric_correlation_p!AU12)</f>
        <v>-4.8091410958216244E-2</v>
      </c>
      <c r="AV12" s="61">
        <f ca="1">SUMPRODUCT(metric_correlation_c!AV12,metric_correlation_r!AV12,metric_correlation_p!AV12)</f>
        <v>-9.6679559523411646E-2</v>
      </c>
      <c r="AW12" s="61">
        <f ca="1">SUMPRODUCT(metric_correlation_c!AW12,metric_correlation_r!AW12,metric_correlation_p!AW12)</f>
        <v>-8.4021035728574223E-3</v>
      </c>
      <c r="AX12" s="61">
        <f ca="1">SUMPRODUCT(metric_correlation_c!AX12,metric_correlation_r!AX12,metric_correlation_p!AX12)</f>
        <v>1.2834366993308749E-2</v>
      </c>
      <c r="AY12" s="56">
        <f ca="1">SUMPRODUCT(metric_correlation_c!AY12,metric_correlation_r!AY12,metric_correlation_p!AY12)</f>
        <v>-1.4708128134910346E-2</v>
      </c>
      <c r="AZ12" s="47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SUMPRODUCT(metric_correlation_c!C13,metric_correlation_r!C13,metric_correlation_p!C13)</f>
        <v>5.1257773511902797E-2</v>
      </c>
      <c r="D13" s="55">
        <f ca="1">SUMPRODUCT(metric_correlation_c!D13,metric_correlation_r!D13,metric_correlation_p!D13)</f>
        <v>-8.3301773138106647E-2</v>
      </c>
      <c r="E13" s="55">
        <f ca="1">SUMPRODUCT(metric_correlation_c!E13,metric_correlation_r!E13,metric_correlation_p!E13)</f>
        <v>3.6380283176086929E-2</v>
      </c>
      <c r="F13" s="55">
        <f ca="1">SUMPRODUCT(metric_correlation_c!F13,metric_correlation_r!F13,metric_correlation_p!F13)</f>
        <v>3.9455998033857756E-2</v>
      </c>
      <c r="G13" s="55">
        <f ca="1">SUMPRODUCT(metric_correlation_c!G13,metric_correlation_r!G13,metric_correlation_p!G13)</f>
        <v>6.8117026126682419E-3</v>
      </c>
      <c r="H13" s="55">
        <f ca="1">SUMPRODUCT(metric_correlation_c!H13,metric_correlation_r!H13,metric_correlation_p!H13)</f>
        <v>-8.659071237991281E-2</v>
      </c>
      <c r="I13" s="55">
        <f ca="1">SUMPRODUCT(metric_correlation_c!I13,metric_correlation_r!I13,metric_correlation_p!I13)</f>
        <v>-2.4025340152817755E-4</v>
      </c>
      <c r="J13" s="55">
        <f ca="1">SUMPRODUCT(metric_correlation_c!J13,metric_correlation_r!J13,metric_correlation_p!J13)</f>
        <v>-7.4661062460832484E-2</v>
      </c>
      <c r="K13" s="55">
        <f ca="1">SUMPRODUCT(metric_correlation_c!K13,metric_correlation_r!K13,metric_correlation_p!K13)</f>
        <v>-2.9410649480853087E-2</v>
      </c>
      <c r="L13" s="55">
        <f ca="1">SUMPRODUCT(metric_correlation_c!L13,metric_correlation_r!L13,metric_correlation_p!L13)</f>
        <v>-8.6966384672258215E-2</v>
      </c>
      <c r="M13" s="55">
        <f ca="1">SUMPRODUCT(metric_correlation_c!M13,metric_correlation_r!M13,metric_correlation_p!M13)</f>
        <v>-6.8512636892245793E-2</v>
      </c>
      <c r="N13" s="55">
        <f ca="1">SUMPRODUCT(metric_correlation_c!N13,metric_correlation_r!N13,metric_correlation_p!N13)</f>
        <v>0.12664004047296673</v>
      </c>
      <c r="O13" s="55">
        <f ca="1">SUMPRODUCT(metric_correlation_c!O13,metric_correlation_r!O13,metric_correlation_p!O13)</f>
        <v>0.16214530826189244</v>
      </c>
      <c r="P13" s="55">
        <f ca="1">SUMPRODUCT(metric_correlation_c!P13,metric_correlation_r!P13,metric_correlation_p!P13)</f>
        <v>-2.8060977282083937E-2</v>
      </c>
      <c r="Q13" s="55">
        <f ca="1">SUMPRODUCT(metric_correlation_c!Q13,metric_correlation_r!Q13,metric_correlation_p!Q13)</f>
        <v>-6.6642006532835786E-3</v>
      </c>
      <c r="R13" s="55">
        <f ca="1">SUMPRODUCT(metric_correlation_c!R13,metric_correlation_r!R13,metric_correlation_p!R13)</f>
        <v>-7.0388544608639622E-2</v>
      </c>
      <c r="S13" s="55">
        <f ca="1">SUMPRODUCT(metric_correlation_c!S13,metric_correlation_r!S13,metric_correlation_p!S13)</f>
        <v>-5.4116519617691455E-2</v>
      </c>
      <c r="T13" s="85">
        <f ca="1">SUMPRODUCT(metric_correlation_c!T13,metric_correlation_r!T13,metric_correlation_p!T13)</f>
        <v>2.7853511293967646E-2</v>
      </c>
      <c r="U13" s="55">
        <f ca="1">SUMPRODUCT(metric_correlation_c!U13,metric_correlation_r!U13,metric_correlation_p!U13)</f>
        <v>0.18542114057311312</v>
      </c>
      <c r="V13" s="55">
        <f ca="1">SUMPRODUCT(metric_correlation_c!V13,metric_correlation_r!V13,metric_correlation_p!V13)</f>
        <v>0.32231852767964769</v>
      </c>
      <c r="W13" s="55">
        <f ca="1">SUMPRODUCT(metric_correlation_c!W13,metric_correlation_r!W13,metric_correlation_p!W13)</f>
        <v>-9.6032574243121574E-2</v>
      </c>
      <c r="X13" s="55">
        <f ca="1">SUMPRODUCT(metric_correlation_c!X13,metric_correlation_r!X13,metric_correlation_p!X13)</f>
        <v>-7.7193146738086683E-3</v>
      </c>
      <c r="Y13" s="55">
        <f ca="1">SUMPRODUCT(metric_correlation_c!Y13,metric_correlation_r!Y13,metric_correlation_p!Y13)</f>
        <v>-3.7421820896813784E-2</v>
      </c>
      <c r="Z13" s="55">
        <f ca="1">SUMPRODUCT(metric_correlation_c!Z13,metric_correlation_r!Z13,metric_correlation_p!Z13)</f>
        <v>-9.2364611179035133E-2</v>
      </c>
      <c r="AA13" s="55">
        <f ca="1">SUMPRODUCT(metric_correlation_c!AA13,metric_correlation_r!AA13,metric_correlation_p!AA13)</f>
        <v>-4.312730534108989E-2</v>
      </c>
      <c r="AB13" s="55">
        <f ca="1">SUMPRODUCT(metric_correlation_c!AB13,metric_correlation_r!AB13,metric_correlation_p!AB13)</f>
        <v>-3.4041353566402317E-2</v>
      </c>
      <c r="AC13" s="55">
        <f ca="1">SUMPRODUCT(metric_correlation_c!AC13,metric_correlation_r!AC13,metric_correlation_p!AC13)</f>
        <v>-4.6046472992764563E-2</v>
      </c>
      <c r="AD13" s="55">
        <f ca="1">SUMPRODUCT(metric_correlation_c!AD13,metric_correlation_r!AD13,metric_correlation_p!AD13)</f>
        <v>-4.7509482009851275E-3</v>
      </c>
      <c r="AE13" s="55">
        <f ca="1">SUMPRODUCT(metric_correlation_c!AE13,metric_correlation_r!AE13,metric_correlation_p!AE13)</f>
        <v>-2.6394983108589655E-2</v>
      </c>
      <c r="AF13" s="55">
        <f ca="1">SUMPRODUCT(metric_correlation_c!AF13,metric_correlation_r!AF13,metric_correlation_p!AF13)</f>
        <v>0.24607156924167656</v>
      </c>
      <c r="AG13" s="55">
        <f ca="1">SUMPRODUCT(metric_correlation_c!AG13,metric_correlation_r!AG13,metric_correlation_p!AG13)</f>
        <v>-2.0770563936081763E-4</v>
      </c>
      <c r="AH13" s="55">
        <f ca="1">SUMPRODUCT(metric_correlation_c!AH13,metric_correlation_r!AH13,metric_correlation_p!AH13)</f>
        <v>-9.2806484678480267E-2</v>
      </c>
      <c r="AI13" s="55">
        <f ca="1">SUMPRODUCT(metric_correlation_c!AI13,metric_correlation_r!AI13,metric_correlation_p!AI13)</f>
        <v>-8.0067544652613499E-3</v>
      </c>
      <c r="AJ13" s="55">
        <f ca="1">SUMPRODUCT(metric_correlation_c!AJ13,metric_correlation_r!AJ13,metric_correlation_p!AJ13)</f>
        <v>0.5472674819137141</v>
      </c>
      <c r="AK13" s="55">
        <f ca="1">SUMPRODUCT(metric_correlation_c!AK13,metric_correlation_r!AK13,metric_correlation_p!AK13)</f>
        <v>-1.5751416332248479E-2</v>
      </c>
      <c r="AL13" s="55">
        <f ca="1">SUMPRODUCT(metric_correlation_c!AL13,metric_correlation_r!AL13,metric_correlation_p!AL13)</f>
        <v>7.3603098145860633E-3</v>
      </c>
      <c r="AM13" s="55">
        <f ca="1">SUMPRODUCT(metric_correlation_c!AM13,metric_correlation_r!AM13,metric_correlation_p!AM13)</f>
        <v>1.2168276639596019E-2</v>
      </c>
      <c r="AN13" s="55">
        <f ca="1">SUMPRODUCT(metric_correlation_c!AN13,metric_correlation_r!AN13,metric_correlation_p!AN13)</f>
        <v>-0.22210803343153587</v>
      </c>
      <c r="AO13" s="55">
        <f ca="1">SUMPRODUCT(metric_correlation_c!AO13,metric_correlation_r!AO13,metric_correlation_p!AO13)</f>
        <v>-0.12729377779840007</v>
      </c>
      <c r="AP13" s="55">
        <f ca="1">SUMPRODUCT(metric_correlation_c!AP13,metric_correlation_r!AP13,metric_correlation_p!AP13)</f>
        <v>2.7136487521205305E-2</v>
      </c>
      <c r="AQ13" s="55">
        <f ca="1">SUMPRODUCT(metric_correlation_c!AQ13,metric_correlation_r!AQ13,metric_correlation_p!AQ13)</f>
        <v>1.053748703162833E-4</v>
      </c>
      <c r="AR13" s="55">
        <f ca="1">SUMPRODUCT(metric_correlation_c!AR13,metric_correlation_r!AR13,metric_correlation_p!AR13)</f>
        <v>-2.2117543860830757E-2</v>
      </c>
      <c r="AS13" s="55">
        <f ca="1">SUMPRODUCT(metric_correlation_c!AS13,metric_correlation_r!AS13,metric_correlation_p!AS13)</f>
        <v>-4.0733717165256728E-2</v>
      </c>
      <c r="AT13" s="55">
        <f ca="1">SUMPRODUCT(metric_correlation_c!AT13,metric_correlation_r!AT13,metric_correlation_p!AT13)</f>
        <v>-0.18458715779738244</v>
      </c>
      <c r="AU13" s="55">
        <f ca="1">SUMPRODUCT(metric_correlation_c!AU13,metric_correlation_r!AU13,metric_correlation_p!AU13)</f>
        <v>5.9572034734234086E-2</v>
      </c>
      <c r="AV13" s="55">
        <f ca="1">SUMPRODUCT(metric_correlation_c!AV13,metric_correlation_r!AV13,metric_correlation_p!AV13)</f>
        <v>1.7812302075984918E-2</v>
      </c>
      <c r="AW13" s="55">
        <f ca="1">SUMPRODUCT(metric_correlation_c!AW13,metric_correlation_r!AW13,metric_correlation_p!AW13)</f>
        <v>-2.2792589979185148E-2</v>
      </c>
      <c r="AX13" s="55">
        <f ca="1">SUMPRODUCT(metric_correlation_c!AX13,metric_correlation_r!AX13,metric_correlation_p!AX13)</f>
        <v>1.1806572327121557E-2</v>
      </c>
      <c r="AY13" s="57"/>
      <c r="AZ13" s="47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SUMPRODUCT(metric_correlation_c!C14,metric_correlation_r!C14,metric_correlation_p!C14)</f>
        <v>-0.24100058146973294</v>
      </c>
      <c r="D14" s="55">
        <f ca="1">SUMPRODUCT(metric_correlation_c!D14,metric_correlation_r!D14,metric_correlation_p!D14)</f>
        <v>-0.11841165236278688</v>
      </c>
      <c r="E14" s="55">
        <f ca="1">SUMPRODUCT(metric_correlation_c!E14,metric_correlation_r!E14,metric_correlation_p!E14)</f>
        <v>-0.27857430562302476</v>
      </c>
      <c r="F14" s="55">
        <f ca="1">SUMPRODUCT(metric_correlation_c!F14,metric_correlation_r!F14,metric_correlation_p!F14)</f>
        <v>-0.2995782381444998</v>
      </c>
      <c r="G14" s="55">
        <f ca="1">SUMPRODUCT(metric_correlation_c!G14,metric_correlation_r!G14,metric_correlation_p!G14)</f>
        <v>0.64976993836139896</v>
      </c>
      <c r="H14" s="55">
        <f ca="1">SUMPRODUCT(metric_correlation_c!H14,metric_correlation_r!H14,metric_correlation_p!H14)</f>
        <v>0.42793910679427044</v>
      </c>
      <c r="I14" s="55">
        <f ca="1">SUMPRODUCT(metric_correlation_c!I14,metric_correlation_r!I14,metric_correlation_p!I14)</f>
        <v>5.0963217491596276E-2</v>
      </c>
      <c r="J14" s="55">
        <f ca="1">SUMPRODUCT(metric_correlation_c!J14,metric_correlation_r!J14,metric_correlation_p!J14)</f>
        <v>-1.8314107421450843E-2</v>
      </c>
      <c r="K14" s="55">
        <f ca="1">SUMPRODUCT(metric_correlation_c!K14,metric_correlation_r!K14,metric_correlation_p!K14)</f>
        <v>-5.8354285521912519E-2</v>
      </c>
      <c r="L14" s="55">
        <f ca="1">SUMPRODUCT(metric_correlation_c!L14,metric_correlation_r!L14,metric_correlation_p!L14)</f>
        <v>0.25818812363924781</v>
      </c>
      <c r="M14" s="55">
        <f ca="1">SUMPRODUCT(metric_correlation_c!M14,metric_correlation_r!M14,metric_correlation_p!M14)</f>
        <v>7.947303723614324E-2</v>
      </c>
      <c r="N14" s="55">
        <f ca="1">SUMPRODUCT(metric_correlation_c!N14,metric_correlation_r!N14,metric_correlation_p!N14)</f>
        <v>9.3438303678780768E-2</v>
      </c>
      <c r="O14" s="55">
        <f ca="1">SUMPRODUCT(metric_correlation_c!O14,metric_correlation_r!O14,metric_correlation_p!O14)</f>
        <v>9.6741040252600358E-2</v>
      </c>
      <c r="P14" s="55">
        <f ca="1">SUMPRODUCT(metric_correlation_c!P14,metric_correlation_r!P14,metric_correlation_p!P14)</f>
        <v>0.28288527830757748</v>
      </c>
      <c r="Q14" s="55">
        <f ca="1">SUMPRODUCT(metric_correlation_c!Q14,metric_correlation_r!Q14,metric_correlation_p!Q14)</f>
        <v>6.9023023469193479E-2</v>
      </c>
      <c r="R14" s="55">
        <f ca="1">SUMPRODUCT(metric_correlation_c!R14,metric_correlation_r!R14,metric_correlation_p!R14)</f>
        <v>-7.6585427482918758E-2</v>
      </c>
      <c r="S14" s="55">
        <f ca="1">SUMPRODUCT(metric_correlation_c!S14,metric_correlation_r!S14,metric_correlation_p!S14)</f>
        <v>-3.0656717317055153E-2</v>
      </c>
      <c r="T14" s="85">
        <f ca="1">SUMPRODUCT(metric_correlation_c!T14,metric_correlation_r!T14,metric_correlation_p!T14)</f>
        <v>-1.973619521427377E-2</v>
      </c>
      <c r="U14" s="55">
        <f ca="1">SUMPRODUCT(metric_correlation_c!U14,metric_correlation_r!U14,metric_correlation_p!U14)</f>
        <v>-0.26809353528050928</v>
      </c>
      <c r="V14" s="55">
        <f ca="1">SUMPRODUCT(metric_correlation_c!V14,metric_correlation_r!V14,metric_correlation_p!V14)</f>
        <v>-0.15556766977318973</v>
      </c>
      <c r="W14" s="55">
        <f ca="1">SUMPRODUCT(metric_correlation_c!W14,metric_correlation_r!W14,metric_correlation_p!W14)</f>
        <v>-0.11644810257914627</v>
      </c>
      <c r="X14" s="55">
        <f ca="1">SUMPRODUCT(metric_correlation_c!X14,metric_correlation_r!X14,metric_correlation_p!X14)</f>
        <v>-8.4091299796174593E-2</v>
      </c>
      <c r="Y14" s="55">
        <f ca="1">SUMPRODUCT(metric_correlation_c!Y14,metric_correlation_r!Y14,metric_correlation_p!Y14)</f>
        <v>0.24762479364098514</v>
      </c>
      <c r="Z14" s="55">
        <f ca="1">SUMPRODUCT(metric_correlation_c!Z14,metric_correlation_r!Z14,metric_correlation_p!Z14)</f>
        <v>0.3924418127128193</v>
      </c>
      <c r="AA14" s="55">
        <f ca="1">SUMPRODUCT(metric_correlation_c!AA14,metric_correlation_r!AA14,metric_correlation_p!AA14)</f>
        <v>-0.33346529356249793</v>
      </c>
      <c r="AB14" s="55">
        <f ca="1">SUMPRODUCT(metric_correlation_c!AB14,metric_correlation_r!AB14,metric_correlation_p!AB14)</f>
        <v>0.15551083967717363</v>
      </c>
      <c r="AC14" s="55">
        <f ca="1">SUMPRODUCT(metric_correlation_c!AC14,metric_correlation_r!AC14,metric_correlation_p!AC14)</f>
        <v>0.4716055854373859</v>
      </c>
      <c r="AD14" s="55">
        <f ca="1">SUMPRODUCT(metric_correlation_c!AD14,metric_correlation_r!AD14,metric_correlation_p!AD14)</f>
        <v>-5.8330609359322154E-2</v>
      </c>
      <c r="AE14" s="55">
        <f ca="1">SUMPRODUCT(metric_correlation_c!AE14,metric_correlation_r!AE14,metric_correlation_p!AE14)</f>
        <v>-0.16421273186149621</v>
      </c>
      <c r="AF14" s="55">
        <f ca="1">SUMPRODUCT(metric_correlation_c!AF14,metric_correlation_r!AF14,metric_correlation_p!AF14)</f>
        <v>2.1187167017374268E-2</v>
      </c>
      <c r="AG14" s="55">
        <f ca="1">SUMPRODUCT(metric_correlation_c!AG14,metric_correlation_r!AG14,metric_correlation_p!AG14)</f>
        <v>-0.12216128873398463</v>
      </c>
      <c r="AH14" s="55">
        <f ca="1">SUMPRODUCT(metric_correlation_c!AH14,metric_correlation_r!AH14,metric_correlation_p!AH14)</f>
        <v>6.2386942842095276E-2</v>
      </c>
      <c r="AI14" s="55">
        <f ca="1">SUMPRODUCT(metric_correlation_c!AI14,metric_correlation_r!AI14,metric_correlation_p!AI14)</f>
        <v>0.18004597607601638</v>
      </c>
      <c r="AJ14" s="55">
        <f ca="1">SUMPRODUCT(metric_correlation_c!AJ14,metric_correlation_r!AJ14,metric_correlation_p!AJ14)</f>
        <v>9.4441210170504317E-2</v>
      </c>
      <c r="AK14" s="55">
        <f ca="1">SUMPRODUCT(metric_correlation_c!AK14,metric_correlation_r!AK14,metric_correlation_p!AK14)</f>
        <v>0.36178165701595377</v>
      </c>
      <c r="AL14" s="55">
        <f ca="1">SUMPRODUCT(metric_correlation_c!AL14,metric_correlation_r!AL14,metric_correlation_p!AL14)</f>
        <v>0.35672501704883258</v>
      </c>
      <c r="AM14" s="55">
        <f ca="1">SUMPRODUCT(metric_correlation_c!AM14,metric_correlation_r!AM14,metric_correlation_p!AM14)</f>
        <v>0.58061181205405255</v>
      </c>
      <c r="AN14" s="55">
        <f ca="1">SUMPRODUCT(metric_correlation_c!AN14,metric_correlation_r!AN14,metric_correlation_p!AN14)</f>
        <v>-3.9711658312964228E-2</v>
      </c>
      <c r="AO14" s="55">
        <f ca="1">SUMPRODUCT(metric_correlation_c!AO14,metric_correlation_r!AO14,metric_correlation_p!AO14)</f>
        <v>1.1842262818780329E-2</v>
      </c>
      <c r="AP14" s="55">
        <f ca="1">SUMPRODUCT(metric_correlation_c!AP14,metric_correlation_r!AP14,metric_correlation_p!AP14)</f>
        <v>-0.60169352133135146</v>
      </c>
      <c r="AQ14" s="55">
        <f ca="1">SUMPRODUCT(metric_correlation_c!AQ14,metric_correlation_r!AQ14,metric_correlation_p!AQ14)</f>
        <v>0.36150880673641722</v>
      </c>
      <c r="AR14" s="55">
        <f ca="1">SUMPRODUCT(metric_correlation_c!AR14,metric_correlation_r!AR14,metric_correlation_p!AR14)</f>
        <v>-5.207303332275335E-2</v>
      </c>
      <c r="AS14" s="55">
        <f ca="1">SUMPRODUCT(metric_correlation_c!AS14,metric_correlation_r!AS14,metric_correlation_p!AS14)</f>
        <v>-8.6331218211538802E-2</v>
      </c>
      <c r="AT14" s="55">
        <f ca="1">SUMPRODUCT(metric_correlation_c!AT14,metric_correlation_r!AT14,metric_correlation_p!AT14)</f>
        <v>-2.5372935783183625E-2</v>
      </c>
      <c r="AU14" s="55">
        <f ca="1">SUMPRODUCT(metric_correlation_c!AU14,metric_correlation_r!AU14,metric_correlation_p!AU14)</f>
        <v>0.57065636308611467</v>
      </c>
      <c r="AV14" s="55">
        <f ca="1">SUMPRODUCT(metric_correlation_c!AV14,metric_correlation_r!AV14,metric_correlation_p!AV14)</f>
        <v>-0.10874676630422671</v>
      </c>
      <c r="AW14" s="55">
        <f ca="1">SUMPRODUCT(metric_correlation_c!AW14,metric_correlation_r!AW14,metric_correlation_p!AW14)</f>
        <v>2.6478230191675505E-3</v>
      </c>
      <c r="AX14" s="55"/>
      <c r="AY14" s="57"/>
      <c r="AZ14" s="47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SUMPRODUCT(metric_correlation_c!C15,metric_correlation_r!C15,metric_correlation_p!C15)</f>
        <v>-0.27714109065184528</v>
      </c>
      <c r="D15" s="59">
        <f ca="1">SUMPRODUCT(metric_correlation_c!D15,metric_correlation_r!D15,metric_correlation_p!D15)</f>
        <v>0.16288492121988524</v>
      </c>
      <c r="E15" s="59">
        <f ca="1">SUMPRODUCT(metric_correlation_c!E15,metric_correlation_r!E15,metric_correlation_p!E15)</f>
        <v>0.14130092563680891</v>
      </c>
      <c r="F15" s="59">
        <f ca="1">SUMPRODUCT(metric_correlation_c!F15,metric_correlation_r!F15,metric_correlation_p!F15)</f>
        <v>4.9961944660866592E-2</v>
      </c>
      <c r="G15" s="59">
        <f ca="1">SUMPRODUCT(metric_correlation_c!G15,metric_correlation_r!G15,metric_correlation_p!G15)</f>
        <v>4.5919416583184089E-2</v>
      </c>
      <c r="H15" s="59">
        <f ca="1">SUMPRODUCT(metric_correlation_c!H15,metric_correlation_r!H15,metric_correlation_p!H15)</f>
        <v>4.3679230040650677E-2</v>
      </c>
      <c r="I15" s="59">
        <f ca="1">SUMPRODUCT(metric_correlation_c!I15,metric_correlation_r!I15,metric_correlation_p!I15)</f>
        <v>5.7023114304245778E-3</v>
      </c>
      <c r="J15" s="59">
        <f ca="1">SUMPRODUCT(metric_correlation_c!J15,metric_correlation_r!J15,metric_correlation_p!J15)</f>
        <v>1.0810127099989868E-4</v>
      </c>
      <c r="K15" s="59">
        <f ca="1">SUMPRODUCT(metric_correlation_c!K15,metric_correlation_r!K15,metric_correlation_p!K15)</f>
        <v>-1.1827335973062978E-3</v>
      </c>
      <c r="L15" s="59">
        <f ca="1">SUMPRODUCT(metric_correlation_c!L15,metric_correlation_r!L15,metric_correlation_p!L15)</f>
        <v>-6.6146430401898104E-2</v>
      </c>
      <c r="M15" s="59">
        <f ca="1">SUMPRODUCT(metric_correlation_c!M15,metric_correlation_r!M15,metric_correlation_p!M15)</f>
        <v>0.59296658811868219</v>
      </c>
      <c r="N15" s="59">
        <f ca="1">SUMPRODUCT(metric_correlation_c!N15,metric_correlation_r!N15,metric_correlation_p!N15)</f>
        <v>-3.9364834168977861E-2</v>
      </c>
      <c r="O15" s="59">
        <f ca="1">SUMPRODUCT(metric_correlation_c!O15,metric_correlation_r!O15,metric_correlation_p!O15)</f>
        <v>2.9859177627867741E-3</v>
      </c>
      <c r="P15" s="59">
        <f ca="1">SUMPRODUCT(metric_correlation_c!P15,metric_correlation_r!P15,metric_correlation_p!P15)</f>
        <v>-9.4920166324374944E-2</v>
      </c>
      <c r="Q15" s="59">
        <f ca="1">SUMPRODUCT(metric_correlation_c!Q15,metric_correlation_r!Q15,metric_correlation_p!Q15)</f>
        <v>-0.13395796170101718</v>
      </c>
      <c r="R15" s="59">
        <f ca="1">SUMPRODUCT(metric_correlation_c!R15,metric_correlation_r!R15,metric_correlation_p!R15)</f>
        <v>0.1104852314356317</v>
      </c>
      <c r="S15" s="59">
        <f ca="1">SUMPRODUCT(metric_correlation_c!S15,metric_correlation_r!S15,metric_correlation_p!S15)</f>
        <v>-0.14660933755494962</v>
      </c>
      <c r="T15" s="86">
        <f ca="1">SUMPRODUCT(metric_correlation_c!T15,metric_correlation_r!T15,metric_correlation_p!T15)</f>
        <v>0.21442498924520256</v>
      </c>
      <c r="U15" s="59">
        <f ca="1">SUMPRODUCT(metric_correlation_c!U15,metric_correlation_r!U15,metric_correlation_p!U15)</f>
        <v>8.3648720910709327E-3</v>
      </c>
      <c r="V15" s="59">
        <f ca="1">SUMPRODUCT(metric_correlation_c!V15,metric_correlation_r!V15,metric_correlation_p!V15)</f>
        <v>1.5870745669140165E-2</v>
      </c>
      <c r="W15" s="59">
        <f ca="1">SUMPRODUCT(metric_correlation_c!W15,metric_correlation_r!W15,metric_correlation_p!W15)</f>
        <v>0.16691080739455424</v>
      </c>
      <c r="X15" s="59">
        <f ca="1">SUMPRODUCT(metric_correlation_c!X15,metric_correlation_r!X15,metric_correlation_p!X15)</f>
        <v>-2.9610531478860044E-2</v>
      </c>
      <c r="Y15" s="59">
        <f ca="1">SUMPRODUCT(metric_correlation_c!Y15,metric_correlation_r!Y15,metric_correlation_p!Y15)</f>
        <v>-0.25004064361049783</v>
      </c>
      <c r="Z15" s="59">
        <f ca="1">SUMPRODUCT(metric_correlation_c!Z15,metric_correlation_r!Z15,metric_correlation_p!Z15)</f>
        <v>-0.1593639736866406</v>
      </c>
      <c r="AA15" s="59">
        <f ca="1">SUMPRODUCT(metric_correlation_c!AA15,metric_correlation_r!AA15,metric_correlation_p!AA15)</f>
        <v>0.18463958892065716</v>
      </c>
      <c r="AB15" s="59">
        <f ca="1">SUMPRODUCT(metric_correlation_c!AB15,metric_correlation_r!AB15,metric_correlation_p!AB15)</f>
        <v>-3.0627382554733766E-3</v>
      </c>
      <c r="AC15" s="59">
        <f ca="1">SUMPRODUCT(metric_correlation_c!AC15,metric_correlation_r!AC15,metric_correlation_p!AC15)</f>
        <v>-0.11108783252700689</v>
      </c>
      <c r="AD15" s="59">
        <f ca="1">SUMPRODUCT(metric_correlation_c!AD15,metric_correlation_r!AD15,metric_correlation_p!AD15)</f>
        <v>-0.91854077841007009</v>
      </c>
      <c r="AE15" s="59">
        <f ca="1">SUMPRODUCT(metric_correlation_c!AE15,metric_correlation_r!AE15,metric_correlation_p!AE15)</f>
        <v>-2.691314158729281E-2</v>
      </c>
      <c r="AF15" s="59">
        <f ca="1">SUMPRODUCT(metric_correlation_c!AF15,metric_correlation_r!AF15,metric_correlation_p!AF15)</f>
        <v>0.39402619326546057</v>
      </c>
      <c r="AG15" s="59">
        <f ca="1">SUMPRODUCT(metric_correlation_c!AG15,metric_correlation_r!AG15,metric_correlation_p!AG15)</f>
        <v>-0.3500805309282144</v>
      </c>
      <c r="AH15" s="59">
        <f ca="1">SUMPRODUCT(metric_correlation_c!AH15,metric_correlation_r!AH15,metric_correlation_p!AH15)</f>
        <v>0.19664120621141715</v>
      </c>
      <c r="AI15" s="59">
        <f ca="1">SUMPRODUCT(metric_correlation_c!AI15,metric_correlation_r!AI15,metric_correlation_p!AI15)</f>
        <v>0.11118672512585144</v>
      </c>
      <c r="AJ15" s="59">
        <f ca="1">SUMPRODUCT(metric_correlation_c!AJ15,metric_correlation_r!AJ15,metric_correlation_p!AJ15)</f>
        <v>-9.3369763999085101E-2</v>
      </c>
      <c r="AK15" s="59">
        <f ca="1">SUMPRODUCT(metric_correlation_c!AK15,metric_correlation_r!AK15,metric_correlation_p!AK15)</f>
        <v>-2.9842753675912312E-2</v>
      </c>
      <c r="AL15" s="59">
        <f ca="1">SUMPRODUCT(metric_correlation_c!AL15,metric_correlation_r!AL15,metric_correlation_p!AL15)</f>
        <v>-0.10739689249565458</v>
      </c>
      <c r="AM15" s="59">
        <f ca="1">SUMPRODUCT(metric_correlation_c!AM15,metric_correlation_r!AM15,metric_correlation_p!AM15)</f>
        <v>-0.12382455663328575</v>
      </c>
      <c r="AN15" s="59">
        <f ca="1">SUMPRODUCT(metric_correlation_c!AN15,metric_correlation_r!AN15,metric_correlation_p!AN15)</f>
        <v>0.11618756518452979</v>
      </c>
      <c r="AO15" s="59">
        <f ca="1">SUMPRODUCT(metric_correlation_c!AO15,metric_correlation_r!AO15,metric_correlation_p!AO15)</f>
        <v>0.16026849578736657</v>
      </c>
      <c r="AP15" s="59">
        <f ca="1">SUMPRODUCT(metric_correlation_c!AP15,metric_correlation_r!AP15,metric_correlation_p!AP15)</f>
        <v>-3.301838728387468E-3</v>
      </c>
      <c r="AQ15" s="59">
        <f ca="1">SUMPRODUCT(metric_correlation_c!AQ15,metric_correlation_r!AQ15,metric_correlation_p!AQ15)</f>
        <v>-5.9981379459749781E-2</v>
      </c>
      <c r="AR15" s="59">
        <f ca="1">SUMPRODUCT(metric_correlation_c!AR15,metric_correlation_r!AR15,metric_correlation_p!AR15)</f>
        <v>6.4967953235376005E-2</v>
      </c>
      <c r="AS15" s="59">
        <f ca="1">SUMPRODUCT(metric_correlation_c!AS15,metric_correlation_r!AS15,metric_correlation_p!AS15)</f>
        <v>0.41152149430130158</v>
      </c>
      <c r="AT15" s="59">
        <f ca="1">SUMPRODUCT(metric_correlation_c!AT15,metric_correlation_r!AT15,metric_correlation_p!AT15)</f>
        <v>0.18996642215933768</v>
      </c>
      <c r="AU15" s="59">
        <f ca="1">SUMPRODUCT(metric_correlation_c!AU15,metric_correlation_r!AU15,metric_correlation_p!AU15)</f>
        <v>6.9782878269662285E-2</v>
      </c>
      <c r="AV15" s="59">
        <f ca="1">SUMPRODUCT(metric_correlation_c!AV15,metric_correlation_r!AV15,metric_correlation_p!AV15)</f>
        <v>0.10445024804101513</v>
      </c>
      <c r="AW15" s="59"/>
      <c r="AX15" s="59"/>
      <c r="AY15" s="60"/>
      <c r="AZ15" s="47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0" t="e">
        <f ca="1">SUMPRODUCT(metric_correlation_c!C16,metric_correlation_r!C16,metric_correlation_p!C16)</f>
        <v>#DIV/0!</v>
      </c>
      <c r="D16" s="61" t="e">
        <f ca="1">SUMPRODUCT(metric_correlation_c!D16,metric_correlation_r!D16,metric_correlation_p!D16)</f>
        <v>#DIV/0!</v>
      </c>
      <c r="E16" s="61" t="e">
        <f ca="1">SUMPRODUCT(metric_correlation_c!E16,metric_correlation_r!E16,metric_correlation_p!E16)</f>
        <v>#DIV/0!</v>
      </c>
      <c r="F16" s="61" t="e">
        <f ca="1">SUMPRODUCT(metric_correlation_c!F16,metric_correlation_r!F16,metric_correlation_p!F16)</f>
        <v>#DIV/0!</v>
      </c>
      <c r="G16" s="61" t="e">
        <f ca="1">SUMPRODUCT(metric_correlation_c!G16,metric_correlation_r!G16,metric_correlation_p!G16)</f>
        <v>#DIV/0!</v>
      </c>
      <c r="H16" s="61" t="e">
        <f ca="1">SUMPRODUCT(metric_correlation_c!H16,metric_correlation_r!H16,metric_correlation_p!H16)</f>
        <v>#DIV/0!</v>
      </c>
      <c r="I16" s="61" t="e">
        <f ca="1">SUMPRODUCT(metric_correlation_c!I16,metric_correlation_r!I16,metric_correlation_p!I16)</f>
        <v>#DIV/0!</v>
      </c>
      <c r="J16" s="61" t="e">
        <f ca="1">SUMPRODUCT(metric_correlation_c!J16,metric_correlation_r!J16,metric_correlation_p!J16)</f>
        <v>#DIV/0!</v>
      </c>
      <c r="K16" s="61" t="e">
        <f ca="1">SUMPRODUCT(metric_correlation_c!K16,metric_correlation_r!K16,metric_correlation_p!K16)</f>
        <v>#DIV/0!</v>
      </c>
      <c r="L16" s="61" t="e">
        <f ca="1">SUMPRODUCT(metric_correlation_c!L16,metric_correlation_r!L16,metric_correlation_p!L16)</f>
        <v>#DIV/0!</v>
      </c>
      <c r="M16" s="61" t="e">
        <f ca="1">SUMPRODUCT(metric_correlation_c!M16,metric_correlation_r!M16,metric_correlation_p!M16)</f>
        <v>#DIV/0!</v>
      </c>
      <c r="N16" s="61" t="e">
        <f ca="1">SUMPRODUCT(metric_correlation_c!N16,metric_correlation_r!N16,metric_correlation_p!N16)</f>
        <v>#DIV/0!</v>
      </c>
      <c r="O16" s="61" t="e">
        <f ca="1">SUMPRODUCT(metric_correlation_c!O16,metric_correlation_r!O16,metric_correlation_p!O16)</f>
        <v>#DIV/0!</v>
      </c>
      <c r="P16" s="61" t="e">
        <f ca="1">SUMPRODUCT(metric_correlation_c!P16,metric_correlation_r!P16,metric_correlation_p!P16)</f>
        <v>#DIV/0!</v>
      </c>
      <c r="Q16" s="61" t="e">
        <f ca="1">SUMPRODUCT(metric_correlation_c!Q16,metric_correlation_r!Q16,metric_correlation_p!Q16)</f>
        <v>#DIV/0!</v>
      </c>
      <c r="R16" s="61" t="e">
        <f ca="1">SUMPRODUCT(metric_correlation_c!R16,metric_correlation_r!R16,metric_correlation_p!R16)</f>
        <v>#DIV/0!</v>
      </c>
      <c r="S16" s="61" t="e">
        <f ca="1">SUMPRODUCT(metric_correlation_c!S16,metric_correlation_r!S16,metric_correlation_p!S16)</f>
        <v>#DIV/0!</v>
      </c>
      <c r="T16" s="84" t="e">
        <f ca="1">SUMPRODUCT(metric_correlation_c!T16,metric_correlation_r!T16,metric_correlation_p!T16)</f>
        <v>#DIV/0!</v>
      </c>
      <c r="U16" s="61" t="e">
        <f ca="1">SUMPRODUCT(metric_correlation_c!U16,metric_correlation_r!U16,metric_correlation_p!U16)</f>
        <v>#DIV/0!</v>
      </c>
      <c r="V16" s="61" t="e">
        <f ca="1">SUMPRODUCT(metric_correlation_c!V16,metric_correlation_r!V16,metric_correlation_p!V16)</f>
        <v>#DIV/0!</v>
      </c>
      <c r="W16" s="61" t="e">
        <f ca="1">SUMPRODUCT(metric_correlation_c!W16,metric_correlation_r!W16,metric_correlation_p!W16)</f>
        <v>#DIV/0!</v>
      </c>
      <c r="X16" s="61">
        <f ca="1">SUMPRODUCT(metric_correlation_c!X16,metric_correlation_r!X16,metric_correlation_p!X16)</f>
        <v>-1.1057605251173623E-2</v>
      </c>
      <c r="Y16" s="61">
        <f ca="1">SUMPRODUCT(metric_correlation_c!Y16,metric_correlation_r!Y16,metric_correlation_p!Y16)</f>
        <v>0.16262385852499273</v>
      </c>
      <c r="Z16" s="61">
        <f ca="1">SUMPRODUCT(metric_correlation_c!Z16,metric_correlation_r!Z16,metric_correlation_p!Z16)</f>
        <v>0.46156461779335006</v>
      </c>
      <c r="AA16" s="61">
        <f ca="1">SUMPRODUCT(metric_correlation_c!AA16,metric_correlation_r!AA16,metric_correlation_p!AA16)</f>
        <v>4.9962987798413988E-2</v>
      </c>
      <c r="AB16" s="61">
        <f ca="1">SUMPRODUCT(metric_correlation_c!AB16,metric_correlation_r!AB16,metric_correlation_p!AB16)</f>
        <v>-1.2251385205715042E-2</v>
      </c>
      <c r="AC16" s="61">
        <f ca="1">SUMPRODUCT(metric_correlation_c!AC16,metric_correlation_r!AC16,metric_correlation_p!AC16)</f>
        <v>0.1762282784798728</v>
      </c>
      <c r="AD16" s="61">
        <f ca="1">SUMPRODUCT(metric_correlation_c!AD16,metric_correlation_r!AD16,metric_correlation_p!AD16)</f>
        <v>0.5623296940854523</v>
      </c>
      <c r="AE16" s="61">
        <f ca="1">SUMPRODUCT(metric_correlation_c!AE16,metric_correlation_r!AE16,metric_correlation_p!AE16)</f>
        <v>-5.2034718533041785E-2</v>
      </c>
      <c r="AF16" s="61">
        <f ca="1">SUMPRODUCT(metric_correlation_c!AF16,metric_correlation_r!AF16,metric_correlation_p!AF16)</f>
        <v>9.2231229631101225E-2</v>
      </c>
      <c r="AG16" s="61">
        <f ca="1">SUMPRODUCT(metric_correlation_c!AG16,metric_correlation_r!AG16,metric_correlation_p!AG16)</f>
        <v>-2.3472795851153298E-2</v>
      </c>
      <c r="AH16" s="61">
        <f ca="1">SUMPRODUCT(metric_correlation_c!AH16,metric_correlation_r!AH16,metric_correlation_p!AH16)</f>
        <v>-5.697549786033667E-2</v>
      </c>
      <c r="AI16" s="61">
        <f ca="1">SUMPRODUCT(metric_correlation_c!AI16,metric_correlation_r!AI16,metric_correlation_p!AI16)</f>
        <v>6.1217727641566279E-2</v>
      </c>
      <c r="AJ16" s="61">
        <f ca="1">SUMPRODUCT(metric_correlation_c!AJ16,metric_correlation_r!AJ16,metric_correlation_p!AJ16)</f>
        <v>3.3334227028932205E-2</v>
      </c>
      <c r="AK16" s="61">
        <f ca="1">SUMPRODUCT(metric_correlation_c!AK16,metric_correlation_r!AK16,metric_correlation_p!AK16)</f>
        <v>4.4244702592365558E-4</v>
      </c>
      <c r="AL16" s="61">
        <f ca="1">SUMPRODUCT(metric_correlation_c!AL16,metric_correlation_r!AL16,metric_correlation_p!AL16)</f>
        <v>3.6465669503649746E-2</v>
      </c>
      <c r="AM16" s="61">
        <f ca="1">SUMPRODUCT(metric_correlation_c!AM16,metric_correlation_r!AM16,metric_correlation_p!AM16)</f>
        <v>-2.0722016654837912E-2</v>
      </c>
      <c r="AN16" s="61">
        <f ca="1">SUMPRODUCT(metric_correlation_c!AN16,metric_correlation_r!AN16,metric_correlation_p!AN16)</f>
        <v>-8.4037262586262197E-3</v>
      </c>
      <c r="AO16" s="61">
        <f ca="1">SUMPRODUCT(metric_correlation_c!AO16,metric_correlation_r!AO16,metric_correlation_p!AO16)</f>
        <v>-2.3593489550185014E-4</v>
      </c>
      <c r="AP16" s="61">
        <f ca="1">SUMPRODUCT(metric_correlation_c!AP16,metric_correlation_r!AP16,metric_correlation_p!AP16)</f>
        <v>-1.1625395926934711E-2</v>
      </c>
      <c r="AQ16" s="61">
        <f ca="1">SUMPRODUCT(metric_correlation_c!AQ16,metric_correlation_r!AQ16,metric_correlation_p!AQ16)</f>
        <v>-4.9268470391972748E-4</v>
      </c>
      <c r="AR16" s="61">
        <f ca="1">SUMPRODUCT(metric_correlation_c!AR16,metric_correlation_r!AR16,metric_correlation_p!AR16)</f>
        <v>-5.9141194616266747E-2</v>
      </c>
      <c r="AS16" s="61">
        <f ca="1">SUMPRODUCT(metric_correlation_c!AS16,metric_correlation_r!AS16,metric_correlation_p!AS16)</f>
        <v>2.1098426807213168E-2</v>
      </c>
      <c r="AT16" s="61">
        <f ca="1">SUMPRODUCT(metric_correlation_c!AT16,metric_correlation_r!AT16,metric_correlation_p!AT16)</f>
        <v>-0.12534400044881983</v>
      </c>
      <c r="AU16" s="61">
        <f ca="1">SUMPRODUCT(metric_correlation_c!AU16,metric_correlation_r!AU16,metric_correlation_p!AU16)</f>
        <v>-0.34298142460902648</v>
      </c>
      <c r="AV16" s="61">
        <f ca="1">SUMPRODUCT(metric_correlation_c!AV16,metric_correlation_r!AV16,metric_correlation_p!AV16)</f>
        <v>0.10588583826516215</v>
      </c>
      <c r="AW16" s="61">
        <f ca="1">SUMPRODUCT(metric_correlation_c!AW16,metric_correlation_r!AW16,metric_correlation_p!AW16)</f>
        <v>-6.1907765306791526E-2</v>
      </c>
      <c r="AX16" s="61">
        <f ca="1">SUMPRODUCT(metric_correlation_c!AX16,metric_correlation_r!AX16,metric_correlation_p!AX16)</f>
        <v>1.8164676964999345E-2</v>
      </c>
      <c r="AY16" s="56">
        <f ca="1">SUMPRODUCT(metric_correlation_c!AY16,metric_correlation_r!AY16,metric_correlation_p!AY16)</f>
        <v>1.32697349671625E-4</v>
      </c>
      <c r="AZ16" s="47"/>
      <c r="BA16" s="70" t="s">
        <v>4</v>
      </c>
      <c r="BB16" s="71">
        <v>9</v>
      </c>
    </row>
    <row r="17" spans="1:55" ht="11.25" customHeight="1" x14ac:dyDescent="0.25">
      <c r="A17" s="7"/>
      <c r="B17" s="77" t="s">
        <v>142</v>
      </c>
      <c r="C17" s="81" t="e">
        <f ca="1">SUMPRODUCT(metric_correlation_c!C17,metric_correlation_r!C17,metric_correlation_p!C17)</f>
        <v>#DIV/0!</v>
      </c>
      <c r="D17" s="55" t="e">
        <f ca="1">SUMPRODUCT(metric_correlation_c!D17,metric_correlation_r!D17,metric_correlation_p!D17)</f>
        <v>#DIV/0!</v>
      </c>
      <c r="E17" s="55" t="e">
        <f ca="1">SUMPRODUCT(metric_correlation_c!E17,metric_correlation_r!E17,metric_correlation_p!E17)</f>
        <v>#DIV/0!</v>
      </c>
      <c r="F17" s="55" t="e">
        <f ca="1">SUMPRODUCT(metric_correlation_c!F17,metric_correlation_r!F17,metric_correlation_p!F17)</f>
        <v>#DIV/0!</v>
      </c>
      <c r="G17" s="55" t="e">
        <f ca="1">SUMPRODUCT(metric_correlation_c!G17,metric_correlation_r!G17,metric_correlation_p!G17)</f>
        <v>#DIV/0!</v>
      </c>
      <c r="H17" s="55" t="e">
        <f ca="1">SUMPRODUCT(metric_correlation_c!H17,metric_correlation_r!H17,metric_correlation_p!H17)</f>
        <v>#DIV/0!</v>
      </c>
      <c r="I17" s="55" t="e">
        <f ca="1">SUMPRODUCT(metric_correlation_c!I17,metric_correlation_r!I17,metric_correlation_p!I17)</f>
        <v>#DIV/0!</v>
      </c>
      <c r="J17" s="55" t="e">
        <f ca="1">SUMPRODUCT(metric_correlation_c!J17,metric_correlation_r!J17,metric_correlation_p!J17)</f>
        <v>#DIV/0!</v>
      </c>
      <c r="K17" s="55" t="e">
        <f ca="1">SUMPRODUCT(metric_correlation_c!K17,metric_correlation_r!K17,metric_correlation_p!K17)</f>
        <v>#DIV/0!</v>
      </c>
      <c r="L17" s="55" t="e">
        <f ca="1">SUMPRODUCT(metric_correlation_c!L17,metric_correlation_r!L17,metric_correlation_p!L17)</f>
        <v>#DIV/0!</v>
      </c>
      <c r="M17" s="55" t="e">
        <f ca="1">SUMPRODUCT(metric_correlation_c!M17,metric_correlation_r!M17,metric_correlation_p!M17)</f>
        <v>#DIV/0!</v>
      </c>
      <c r="N17" s="55" t="e">
        <f ca="1">SUMPRODUCT(metric_correlation_c!N17,metric_correlation_r!N17,metric_correlation_p!N17)</f>
        <v>#DIV/0!</v>
      </c>
      <c r="O17" s="55" t="e">
        <f ca="1">SUMPRODUCT(metric_correlation_c!O17,metric_correlation_r!O17,metric_correlation_p!O17)</f>
        <v>#DIV/0!</v>
      </c>
      <c r="P17" s="55" t="e">
        <f ca="1">SUMPRODUCT(metric_correlation_c!P17,metric_correlation_r!P17,metric_correlation_p!P17)</f>
        <v>#DIV/0!</v>
      </c>
      <c r="Q17" s="55" t="e">
        <f ca="1">SUMPRODUCT(metric_correlation_c!Q17,metric_correlation_r!Q17,metric_correlation_p!Q17)</f>
        <v>#DIV/0!</v>
      </c>
      <c r="R17" s="55" t="e">
        <f ca="1">SUMPRODUCT(metric_correlation_c!R17,metric_correlation_r!R17,metric_correlation_p!R17)</f>
        <v>#DIV/0!</v>
      </c>
      <c r="S17" s="55" t="e">
        <f ca="1">SUMPRODUCT(metric_correlation_c!S17,metric_correlation_r!S17,metric_correlation_p!S17)</f>
        <v>#DIV/0!</v>
      </c>
      <c r="T17" s="85" t="e">
        <f ca="1">SUMPRODUCT(metric_correlation_c!T17,metric_correlation_r!T17,metric_correlation_p!T17)</f>
        <v>#DIV/0!</v>
      </c>
      <c r="U17" s="55" t="e">
        <f ca="1">SUMPRODUCT(metric_correlation_c!U17,metric_correlation_r!U17,metric_correlation_p!U17)</f>
        <v>#DIV/0!</v>
      </c>
      <c r="V17" s="55" t="e">
        <f ca="1">SUMPRODUCT(metric_correlation_c!V17,metric_correlation_r!V17,metric_correlation_p!V17)</f>
        <v>#DIV/0!</v>
      </c>
      <c r="W17" s="55">
        <f ca="1">SUMPRODUCT(metric_correlation_c!W17,metric_correlation_r!W17,metric_correlation_p!W17)</f>
        <v>1.1029433670663464E-2</v>
      </c>
      <c r="X17" s="55">
        <f ca="1">SUMPRODUCT(metric_correlation_c!X17,metric_correlation_r!X17,metric_correlation_p!X17)</f>
        <v>-0.12467772067619315</v>
      </c>
      <c r="Y17" s="55">
        <f ca="1">SUMPRODUCT(metric_correlation_c!Y17,metric_correlation_r!Y17,metric_correlation_p!Y17)</f>
        <v>-0.22847713820161156</v>
      </c>
      <c r="Z17" s="55">
        <f ca="1">SUMPRODUCT(metric_correlation_c!Z17,metric_correlation_r!Z17,metric_correlation_p!Z17)</f>
        <v>2.2234233066281161E-4</v>
      </c>
      <c r="AA17" s="55">
        <f ca="1">SUMPRODUCT(metric_correlation_c!AA17,metric_correlation_r!AA17,metric_correlation_p!AA17)</f>
        <v>-5.5066059893461597E-2</v>
      </c>
      <c r="AB17" s="55">
        <f ca="1">SUMPRODUCT(metric_correlation_c!AB17,metric_correlation_r!AB17,metric_correlation_p!AB17)</f>
        <v>-0.22027243289432363</v>
      </c>
      <c r="AC17" s="55">
        <f ca="1">SUMPRODUCT(metric_correlation_c!AC17,metric_correlation_r!AC17,metric_correlation_p!AC17)</f>
        <v>2.1481720238729084E-2</v>
      </c>
      <c r="AD17" s="55">
        <f ca="1">SUMPRODUCT(metric_correlation_c!AD17,metric_correlation_r!AD17,metric_correlation_p!AD17)</f>
        <v>1.4932397680455024E-2</v>
      </c>
      <c r="AE17" s="55">
        <f ca="1">SUMPRODUCT(metric_correlation_c!AE17,metric_correlation_r!AE17,metric_correlation_p!AE17)</f>
        <v>2.6680020267065251E-2</v>
      </c>
      <c r="AF17" s="55">
        <f ca="1">SUMPRODUCT(metric_correlation_c!AF17,metric_correlation_r!AF17,metric_correlation_p!AF17)</f>
        <v>0.17966358460670268</v>
      </c>
      <c r="AG17" s="55">
        <f ca="1">SUMPRODUCT(metric_correlation_c!AG17,metric_correlation_r!AG17,metric_correlation_p!AG17)</f>
        <v>5.1541666201949068E-2</v>
      </c>
      <c r="AH17" s="55">
        <f ca="1">SUMPRODUCT(metric_correlation_c!AH17,metric_correlation_r!AH17,metric_correlation_p!AH17)</f>
        <v>-0.1107262531431855</v>
      </c>
      <c r="AI17" s="55">
        <f ca="1">SUMPRODUCT(metric_correlation_c!AI17,metric_correlation_r!AI17,metric_correlation_p!AI17)</f>
        <v>-2.9743992756539748E-2</v>
      </c>
      <c r="AJ17" s="55">
        <f ca="1">SUMPRODUCT(metric_correlation_c!AJ17,metric_correlation_r!AJ17,metric_correlation_p!AJ17)</f>
        <v>0.25112334904370665</v>
      </c>
      <c r="AK17" s="55">
        <f ca="1">SUMPRODUCT(metric_correlation_c!AK17,metric_correlation_r!AK17,metric_correlation_p!AK17)</f>
        <v>-0.16924825888796824</v>
      </c>
      <c r="AL17" s="55">
        <f ca="1">SUMPRODUCT(metric_correlation_c!AL17,metric_correlation_r!AL17,metric_correlation_p!AL17)</f>
        <v>-3.6023485660820996E-2</v>
      </c>
      <c r="AM17" s="55">
        <f ca="1">SUMPRODUCT(metric_correlation_c!AM17,metric_correlation_r!AM17,metric_correlation_p!AM17)</f>
        <v>-8.5989737418538353E-2</v>
      </c>
      <c r="AN17" s="55">
        <f ca="1">SUMPRODUCT(metric_correlation_c!AN17,metric_correlation_r!AN17,metric_correlation_p!AN17)</f>
        <v>-7.7005697245156948E-2</v>
      </c>
      <c r="AO17" s="55">
        <f ca="1">SUMPRODUCT(metric_correlation_c!AO17,metric_correlation_r!AO17,metric_correlation_p!AO17)</f>
        <v>0.19696952337272983</v>
      </c>
      <c r="AP17" s="55">
        <f ca="1">SUMPRODUCT(metric_correlation_c!AP17,metric_correlation_r!AP17,metric_correlation_p!AP17)</f>
        <v>0.65341586062822643</v>
      </c>
      <c r="AQ17" s="55">
        <f ca="1">SUMPRODUCT(metric_correlation_c!AQ17,metric_correlation_r!AQ17,metric_correlation_p!AQ17)</f>
        <v>0.72126143222172912</v>
      </c>
      <c r="AR17" s="55">
        <f ca="1">SUMPRODUCT(metric_correlation_c!AR17,metric_correlation_r!AR17,metric_correlation_p!AR17)</f>
        <v>0.14296008005507854</v>
      </c>
      <c r="AS17" s="55">
        <f ca="1">SUMPRODUCT(metric_correlation_c!AS17,metric_correlation_r!AS17,metric_correlation_p!AS17)</f>
        <v>-5.8170180625131277E-3</v>
      </c>
      <c r="AT17" s="55">
        <f ca="1">SUMPRODUCT(metric_correlation_c!AT17,metric_correlation_r!AT17,metric_correlation_p!AT17)</f>
        <v>1.9546371716855349E-2</v>
      </c>
      <c r="AU17" s="55">
        <f ca="1">SUMPRODUCT(metric_correlation_c!AU17,metric_correlation_r!AU17,metric_correlation_p!AU17)</f>
        <v>-3.2812154480641328E-2</v>
      </c>
      <c r="AV17" s="55">
        <f ca="1">SUMPRODUCT(metric_correlation_c!AV17,metric_correlation_r!AV17,metric_correlation_p!AV17)</f>
        <v>-1.7791045989340233E-2</v>
      </c>
      <c r="AW17" s="55">
        <f ca="1">SUMPRODUCT(metric_correlation_c!AW17,metric_correlation_r!AW17,metric_correlation_p!AW17)</f>
        <v>0</v>
      </c>
      <c r="AX17" s="55">
        <f ca="1">SUMPRODUCT(metric_correlation_c!AX17,metric_correlation_r!AX17,metric_correlation_p!AX17)</f>
        <v>-0.32208634959849491</v>
      </c>
      <c r="AY17" s="57"/>
      <c r="AZ17" s="47"/>
    </row>
    <row r="18" spans="1:55" ht="11.25" customHeight="1" x14ac:dyDescent="0.25">
      <c r="A18" s="7"/>
      <c r="B18" s="77" t="s">
        <v>143</v>
      </c>
      <c r="C18" s="81" t="e">
        <f ca="1">SUMPRODUCT(metric_correlation_c!C18,metric_correlation_r!C18,metric_correlation_p!C18)</f>
        <v>#DIV/0!</v>
      </c>
      <c r="D18" s="55" t="e">
        <f ca="1">SUMPRODUCT(metric_correlation_c!D18,metric_correlation_r!D18,metric_correlation_p!D18)</f>
        <v>#DIV/0!</v>
      </c>
      <c r="E18" s="55" t="e">
        <f ca="1">SUMPRODUCT(metric_correlation_c!E18,metric_correlation_r!E18,metric_correlation_p!E18)</f>
        <v>#DIV/0!</v>
      </c>
      <c r="F18" s="55" t="e">
        <f ca="1">SUMPRODUCT(metric_correlation_c!F18,metric_correlation_r!F18,metric_correlation_p!F18)</f>
        <v>#DIV/0!</v>
      </c>
      <c r="G18" s="55" t="e">
        <f ca="1">SUMPRODUCT(metric_correlation_c!G18,metric_correlation_r!G18,metric_correlation_p!G18)</f>
        <v>#DIV/0!</v>
      </c>
      <c r="H18" s="55" t="e">
        <f ca="1">SUMPRODUCT(metric_correlation_c!H18,metric_correlation_r!H18,metric_correlation_p!H18)</f>
        <v>#DIV/0!</v>
      </c>
      <c r="I18" s="55" t="e">
        <f ca="1">SUMPRODUCT(metric_correlation_c!I18,metric_correlation_r!I18,metric_correlation_p!I18)</f>
        <v>#DIV/0!</v>
      </c>
      <c r="J18" s="55" t="e">
        <f ca="1">SUMPRODUCT(metric_correlation_c!J18,metric_correlation_r!J18,metric_correlation_p!J18)</f>
        <v>#DIV/0!</v>
      </c>
      <c r="K18" s="55" t="e">
        <f ca="1">SUMPRODUCT(metric_correlation_c!K18,metric_correlation_r!K18,metric_correlation_p!K18)</f>
        <v>#DIV/0!</v>
      </c>
      <c r="L18" s="55" t="e">
        <f ca="1">SUMPRODUCT(metric_correlation_c!L18,metric_correlation_r!L18,metric_correlation_p!L18)</f>
        <v>#DIV/0!</v>
      </c>
      <c r="M18" s="55" t="e">
        <f ca="1">SUMPRODUCT(metric_correlation_c!M18,metric_correlation_r!M18,metric_correlation_p!M18)</f>
        <v>#DIV/0!</v>
      </c>
      <c r="N18" s="55" t="e">
        <f ca="1">SUMPRODUCT(metric_correlation_c!N18,metric_correlation_r!N18,metric_correlation_p!N18)</f>
        <v>#DIV/0!</v>
      </c>
      <c r="O18" s="55" t="e">
        <f ca="1">SUMPRODUCT(metric_correlation_c!O18,metric_correlation_r!O18,metric_correlation_p!O18)</f>
        <v>#DIV/0!</v>
      </c>
      <c r="P18" s="55" t="e">
        <f ca="1">SUMPRODUCT(metric_correlation_c!P18,metric_correlation_r!P18,metric_correlation_p!P18)</f>
        <v>#DIV/0!</v>
      </c>
      <c r="Q18" s="55" t="e">
        <f ca="1">SUMPRODUCT(metric_correlation_c!Q18,metric_correlation_r!Q18,metric_correlation_p!Q18)</f>
        <v>#DIV/0!</v>
      </c>
      <c r="R18" s="55" t="e">
        <f ca="1">SUMPRODUCT(metric_correlation_c!R18,metric_correlation_r!R18,metric_correlation_p!R18)</f>
        <v>#DIV/0!</v>
      </c>
      <c r="S18" s="55" t="e">
        <f ca="1">SUMPRODUCT(metric_correlation_c!S18,metric_correlation_r!S18,metric_correlation_p!S18)</f>
        <v>#DIV/0!</v>
      </c>
      <c r="T18" s="85" t="e">
        <f ca="1">SUMPRODUCT(metric_correlation_c!T18,metric_correlation_r!T18,metric_correlation_p!T18)</f>
        <v>#DIV/0!</v>
      </c>
      <c r="U18" s="55" t="e">
        <f ca="1">SUMPRODUCT(metric_correlation_c!U18,metric_correlation_r!U18,metric_correlation_p!U18)</f>
        <v>#DIV/0!</v>
      </c>
      <c r="V18" s="55">
        <f ca="1">SUMPRODUCT(metric_correlation_c!V18,metric_correlation_r!V18,metric_correlation_p!V18)</f>
        <v>9.1640639446365704E-2</v>
      </c>
      <c r="W18" s="55">
        <f ca="1">SUMPRODUCT(metric_correlation_c!W18,metric_correlation_r!W18,metric_correlation_p!W18)</f>
        <v>-0.14708845708715268</v>
      </c>
      <c r="X18" s="55">
        <f ca="1">SUMPRODUCT(metric_correlation_c!X18,metric_correlation_r!X18,metric_correlation_p!X18)</f>
        <v>-6.2994524310753322E-2</v>
      </c>
      <c r="Y18" s="55">
        <f ca="1">SUMPRODUCT(metric_correlation_c!Y18,metric_correlation_r!Y18,metric_correlation_p!Y18)</f>
        <v>0.25096509159786168</v>
      </c>
      <c r="Z18" s="55">
        <f ca="1">SUMPRODUCT(metric_correlation_c!Z18,metric_correlation_r!Z18,metric_correlation_p!Z18)</f>
        <v>0.48704534987239162</v>
      </c>
      <c r="AA18" s="55">
        <f ca="1">SUMPRODUCT(metric_correlation_c!AA18,metric_correlation_r!AA18,metric_correlation_p!AA18)</f>
        <v>-5.1942565270597985E-2</v>
      </c>
      <c r="AB18" s="55">
        <f ca="1">SUMPRODUCT(metric_correlation_c!AB18,metric_correlation_r!AB18,metric_correlation_p!AB18)</f>
        <v>4.0317451772546878E-2</v>
      </c>
      <c r="AC18" s="55">
        <f ca="1">SUMPRODUCT(metric_correlation_c!AC18,metric_correlation_r!AC18,metric_correlation_p!AC18)</f>
        <v>-2.4174563001742904E-2</v>
      </c>
      <c r="AD18" s="55">
        <f ca="1">SUMPRODUCT(metric_correlation_c!AD18,metric_correlation_r!AD18,metric_correlation_p!AD18)</f>
        <v>6.7192417451715766E-2</v>
      </c>
      <c r="AE18" s="55">
        <f ca="1">SUMPRODUCT(metric_correlation_c!AE18,metric_correlation_r!AE18,metric_correlation_p!AE18)</f>
        <v>2.5966682878880903E-2</v>
      </c>
      <c r="AF18" s="55">
        <f ca="1">SUMPRODUCT(metric_correlation_c!AF18,metric_correlation_r!AF18,metric_correlation_p!AF18)</f>
        <v>0.19893724501939397</v>
      </c>
      <c r="AG18" s="55">
        <f ca="1">SUMPRODUCT(metric_correlation_c!AG18,metric_correlation_r!AG18,metric_correlation_p!AG18)</f>
        <v>7.9689442740650387E-2</v>
      </c>
      <c r="AH18" s="55">
        <f ca="1">SUMPRODUCT(metric_correlation_c!AH18,metric_correlation_r!AH18,metric_correlation_p!AH18)</f>
        <v>-0.17445445618669736</v>
      </c>
      <c r="AI18" s="55">
        <f ca="1">SUMPRODUCT(metric_correlation_c!AI18,metric_correlation_r!AI18,metric_correlation_p!AI18)</f>
        <v>-2.6435885968610944E-2</v>
      </c>
      <c r="AJ18" s="55">
        <f ca="1">SUMPRODUCT(metric_correlation_c!AJ18,metric_correlation_r!AJ18,metric_correlation_p!AJ18)</f>
        <v>-1.3996593154765244E-2</v>
      </c>
      <c r="AK18" s="55">
        <f ca="1">SUMPRODUCT(metric_correlation_c!AK18,metric_correlation_r!AK18,metric_correlation_p!AK18)</f>
        <v>5.8384688648618448E-2</v>
      </c>
      <c r="AL18" s="55">
        <f ca="1">SUMPRODUCT(metric_correlation_c!AL18,metric_correlation_r!AL18,metric_correlation_p!AL18)</f>
        <v>9.4533512559897753E-2</v>
      </c>
      <c r="AM18" s="55">
        <f ca="1">SUMPRODUCT(metric_correlation_c!AM18,metric_correlation_r!AM18,metric_correlation_p!AM18)</f>
        <v>-0.12445361981799065</v>
      </c>
      <c r="AN18" s="55">
        <f ca="1">SUMPRODUCT(metric_correlation_c!AN18,metric_correlation_r!AN18,metric_correlation_p!AN18)</f>
        <v>-6.4419511276166935E-2</v>
      </c>
      <c r="AO18" s="55">
        <f ca="1">SUMPRODUCT(metric_correlation_c!AO18,metric_correlation_r!AO18,metric_correlation_p!AO18)</f>
        <v>9.3242895521830876E-2</v>
      </c>
      <c r="AP18" s="55">
        <f ca="1">SUMPRODUCT(metric_correlation_c!AP18,metric_correlation_r!AP18,metric_correlation_p!AP18)</f>
        <v>1.0356924347139499E-2</v>
      </c>
      <c r="AQ18" s="55">
        <f ca="1">SUMPRODUCT(metric_correlation_c!AQ18,metric_correlation_r!AQ18,metric_correlation_p!AQ18)</f>
        <v>7.0931603875669987E-3</v>
      </c>
      <c r="AR18" s="55">
        <f ca="1">SUMPRODUCT(metric_correlation_c!AR18,metric_correlation_r!AR18,metric_correlation_p!AR18)</f>
        <v>-3.7482517605114334E-2</v>
      </c>
      <c r="AS18" s="55">
        <f ca="1">SUMPRODUCT(metric_correlation_c!AS18,metric_correlation_r!AS18,metric_correlation_p!AS18)</f>
        <v>0.218458630741723</v>
      </c>
      <c r="AT18" s="55">
        <f ca="1">SUMPRODUCT(metric_correlation_c!AT18,metric_correlation_r!AT18,metric_correlation_p!AT18)</f>
        <v>-0.46783057408344791</v>
      </c>
      <c r="AU18" s="55">
        <f ca="1">SUMPRODUCT(metric_correlation_c!AU18,metric_correlation_r!AU18,metric_correlation_p!AU18)</f>
        <v>0.29920463397745639</v>
      </c>
      <c r="AV18" s="55">
        <f ca="1">SUMPRODUCT(metric_correlation_c!AV18,metric_correlation_r!AV18,metric_correlation_p!AV18)</f>
        <v>0.29916535996989363</v>
      </c>
      <c r="AW18" s="55">
        <f ca="1">SUMPRODUCT(metric_correlation_c!AW18,metric_correlation_r!AW18,metric_correlation_p!AW18)</f>
        <v>-3.9208424097069905E-3</v>
      </c>
      <c r="AX18" s="55"/>
      <c r="AY18" s="57"/>
      <c r="AZ18" s="47"/>
    </row>
    <row r="19" spans="1:55" ht="11.25" customHeight="1" x14ac:dyDescent="0.25">
      <c r="A19" s="7"/>
      <c r="B19" s="77" t="s">
        <v>144</v>
      </c>
      <c r="C19" s="58" t="e">
        <f ca="1">SUMPRODUCT(metric_correlation_c!C19,metric_correlation_r!C19,metric_correlation_p!C19)</f>
        <v>#DIV/0!</v>
      </c>
      <c r="D19" s="59" t="e">
        <f ca="1">SUMPRODUCT(metric_correlation_c!D19,metric_correlation_r!D19,metric_correlation_p!D19)</f>
        <v>#DIV/0!</v>
      </c>
      <c r="E19" s="59" t="e">
        <f ca="1">SUMPRODUCT(metric_correlation_c!E19,metric_correlation_r!E19,metric_correlation_p!E19)</f>
        <v>#DIV/0!</v>
      </c>
      <c r="F19" s="59" t="e">
        <f ca="1">SUMPRODUCT(metric_correlation_c!F19,metric_correlation_r!F19,metric_correlation_p!F19)</f>
        <v>#DIV/0!</v>
      </c>
      <c r="G19" s="59" t="e">
        <f ca="1">SUMPRODUCT(metric_correlation_c!G19,metric_correlation_r!G19,metric_correlation_p!G19)</f>
        <v>#DIV/0!</v>
      </c>
      <c r="H19" s="59" t="e">
        <f ca="1">SUMPRODUCT(metric_correlation_c!H19,metric_correlation_r!H19,metric_correlation_p!H19)</f>
        <v>#DIV/0!</v>
      </c>
      <c r="I19" s="59" t="e">
        <f ca="1">SUMPRODUCT(metric_correlation_c!I19,metric_correlation_r!I19,metric_correlation_p!I19)</f>
        <v>#DIV/0!</v>
      </c>
      <c r="J19" s="59" t="e">
        <f ca="1">SUMPRODUCT(metric_correlation_c!J19,metric_correlation_r!J19,metric_correlation_p!J19)</f>
        <v>#DIV/0!</v>
      </c>
      <c r="K19" s="59" t="e">
        <f ca="1">SUMPRODUCT(metric_correlation_c!K19,metric_correlation_r!K19,metric_correlation_p!K19)</f>
        <v>#DIV/0!</v>
      </c>
      <c r="L19" s="59" t="e">
        <f ca="1">SUMPRODUCT(metric_correlation_c!L19,metric_correlation_r!L19,metric_correlation_p!L19)</f>
        <v>#DIV/0!</v>
      </c>
      <c r="M19" s="59" t="e">
        <f ca="1">SUMPRODUCT(metric_correlation_c!M19,metric_correlation_r!M19,metric_correlation_p!M19)</f>
        <v>#DIV/0!</v>
      </c>
      <c r="N19" s="59" t="e">
        <f ca="1">SUMPRODUCT(metric_correlation_c!N19,metric_correlation_r!N19,metric_correlation_p!N19)</f>
        <v>#DIV/0!</v>
      </c>
      <c r="O19" s="59" t="e">
        <f ca="1">SUMPRODUCT(metric_correlation_c!O19,metric_correlation_r!O19,metric_correlation_p!O19)</f>
        <v>#DIV/0!</v>
      </c>
      <c r="P19" s="59" t="e">
        <f ca="1">SUMPRODUCT(metric_correlation_c!P19,metric_correlation_r!P19,metric_correlation_p!P19)</f>
        <v>#DIV/0!</v>
      </c>
      <c r="Q19" s="59" t="e">
        <f ca="1">SUMPRODUCT(metric_correlation_c!Q19,metric_correlation_r!Q19,metric_correlation_p!Q19)</f>
        <v>#DIV/0!</v>
      </c>
      <c r="R19" s="59" t="e">
        <f ca="1">SUMPRODUCT(metric_correlation_c!R19,metric_correlation_r!R19,metric_correlation_p!R19)</f>
        <v>#DIV/0!</v>
      </c>
      <c r="S19" s="59" t="e">
        <f ca="1">SUMPRODUCT(metric_correlation_c!S19,metric_correlation_r!S19,metric_correlation_p!S19)</f>
        <v>#DIV/0!</v>
      </c>
      <c r="T19" s="86" t="e">
        <f ca="1">SUMPRODUCT(metric_correlation_c!T19,metric_correlation_r!T19,metric_correlation_p!T19)</f>
        <v>#DIV/0!</v>
      </c>
      <c r="U19" s="59">
        <f ca="1">SUMPRODUCT(metric_correlation_c!U19,metric_correlation_r!U19,metric_correlation_p!U19)</f>
        <v>4.198466511649103E-2</v>
      </c>
      <c r="V19" s="59">
        <f ca="1">SUMPRODUCT(metric_correlation_c!V19,metric_correlation_r!V19,metric_correlation_p!V19)</f>
        <v>-3.8897883331226349E-3</v>
      </c>
      <c r="W19" s="59">
        <f ca="1">SUMPRODUCT(metric_correlation_c!W19,metric_correlation_r!W19,metric_correlation_p!W19)</f>
        <v>0.27772966493712553</v>
      </c>
      <c r="X19" s="59">
        <f ca="1">SUMPRODUCT(metric_correlation_c!X19,metric_correlation_r!X19,metric_correlation_p!X19)</f>
        <v>-0.13582803084925382</v>
      </c>
      <c r="Y19" s="59">
        <f ca="1">SUMPRODUCT(metric_correlation_c!Y19,metric_correlation_r!Y19,metric_correlation_p!Y19)</f>
        <v>-7.974892697578842E-2</v>
      </c>
      <c r="Z19" s="59">
        <f ca="1">SUMPRODUCT(metric_correlation_c!Z19,metric_correlation_r!Z19,metric_correlation_p!Z19)</f>
        <v>-7.4093685229159587E-2</v>
      </c>
      <c r="AA19" s="59">
        <f ca="1">SUMPRODUCT(metric_correlation_c!AA19,metric_correlation_r!AA19,metric_correlation_p!AA19)</f>
        <v>-6.4081361749859607E-3</v>
      </c>
      <c r="AB19" s="59">
        <f ca="1">SUMPRODUCT(metric_correlation_c!AB19,metric_correlation_r!AB19,metric_correlation_p!AB19)</f>
        <v>1.6080408248180002E-2</v>
      </c>
      <c r="AC19" s="59">
        <f ca="1">SUMPRODUCT(metric_correlation_c!AC19,metric_correlation_r!AC19,metric_correlation_p!AC19)</f>
        <v>-1.4498134312279061E-3</v>
      </c>
      <c r="AD19" s="59">
        <f ca="1">SUMPRODUCT(metric_correlation_c!AD19,metric_correlation_r!AD19,metric_correlation_p!AD19)</f>
        <v>-3.1362269538491882E-3</v>
      </c>
      <c r="AE19" s="59">
        <f ca="1">SUMPRODUCT(metric_correlation_c!AE19,metric_correlation_r!AE19,metric_correlation_p!AE19)</f>
        <v>-0.12996569848827613</v>
      </c>
      <c r="AF19" s="59">
        <f ca="1">SUMPRODUCT(metric_correlation_c!AF19,metric_correlation_r!AF19,metric_correlation_p!AF19)</f>
        <v>-7.8700412821707533E-2</v>
      </c>
      <c r="AG19" s="59">
        <f ca="1">SUMPRODUCT(metric_correlation_c!AG19,metric_correlation_r!AG19,metric_correlation_p!AG19)</f>
        <v>-4.6296212694735064E-3</v>
      </c>
      <c r="AH19" s="59">
        <f ca="1">SUMPRODUCT(metric_correlation_c!AH19,metric_correlation_r!AH19,metric_correlation_p!AH19)</f>
        <v>-0.3028370829866513</v>
      </c>
      <c r="AI19" s="59">
        <f ca="1">SUMPRODUCT(metric_correlation_c!AI19,metric_correlation_r!AI19,metric_correlation_p!AI19)</f>
        <v>-2.807400735820835E-2</v>
      </c>
      <c r="AJ19" s="59">
        <f ca="1">SUMPRODUCT(metric_correlation_c!AJ19,metric_correlation_r!AJ19,metric_correlation_p!AJ19)</f>
        <v>0.18711731179193014</v>
      </c>
      <c r="AK19" s="59">
        <f ca="1">SUMPRODUCT(metric_correlation_c!AK19,metric_correlation_r!AK19,metric_correlation_p!AK19)</f>
        <v>-1.7090916158382281E-2</v>
      </c>
      <c r="AL19" s="59">
        <f ca="1">SUMPRODUCT(metric_correlation_c!AL19,metric_correlation_r!AL19,metric_correlation_p!AL19)</f>
        <v>3.8612586126475675E-3</v>
      </c>
      <c r="AM19" s="59">
        <f ca="1">SUMPRODUCT(metric_correlation_c!AM19,metric_correlation_r!AM19,metric_correlation_p!AM19)</f>
        <v>8.8929399473723515E-3</v>
      </c>
      <c r="AN19" s="59">
        <f ca="1">SUMPRODUCT(metric_correlation_c!AN19,metric_correlation_r!AN19,metric_correlation_p!AN19)</f>
        <v>-0.42710072512428271</v>
      </c>
      <c r="AO19" s="59">
        <f ca="1">SUMPRODUCT(metric_correlation_c!AO19,metric_correlation_r!AO19,metric_correlation_p!AO19)</f>
        <v>0.14692787547453384</v>
      </c>
      <c r="AP19" s="59">
        <f ca="1">SUMPRODUCT(metric_correlation_c!AP19,metric_correlation_r!AP19,metric_correlation_p!AP19)</f>
        <v>0.34531185517514978</v>
      </c>
      <c r="AQ19" s="59">
        <f ca="1">SUMPRODUCT(metric_correlation_c!AQ19,metric_correlation_r!AQ19,metric_correlation_p!AQ19)</f>
        <v>0.2237274160173503</v>
      </c>
      <c r="AR19" s="59">
        <f ca="1">SUMPRODUCT(metric_correlation_c!AR19,metric_correlation_r!AR19,metric_correlation_p!AR19)</f>
        <v>-2.4084381255851339E-2</v>
      </c>
      <c r="AS19" s="59">
        <f ca="1">SUMPRODUCT(metric_correlation_c!AS19,metric_correlation_r!AS19,metric_correlation_p!AS19)</f>
        <v>-4.0851237973966748E-4</v>
      </c>
      <c r="AT19" s="59">
        <f ca="1">SUMPRODUCT(metric_correlation_c!AT19,metric_correlation_r!AT19,metric_correlation_p!AT19)</f>
        <v>-3.2511031814816287E-2</v>
      </c>
      <c r="AU19" s="59">
        <f ca="1">SUMPRODUCT(metric_correlation_c!AU19,metric_correlation_r!AU19,metric_correlation_p!AU19)</f>
        <v>1.0191976010908642E-2</v>
      </c>
      <c r="AV19" s="59">
        <f ca="1">SUMPRODUCT(metric_correlation_c!AV19,metric_correlation_r!AV19,metric_correlation_p!AV19)</f>
        <v>9.7051699084497629E-3</v>
      </c>
      <c r="AW19" s="59"/>
      <c r="AX19" s="59"/>
      <c r="AY19" s="60"/>
      <c r="AZ19" s="47"/>
    </row>
    <row r="20" spans="1:55" ht="11.25" customHeight="1" x14ac:dyDescent="0.25">
      <c r="A20" s="8" t="s">
        <v>77</v>
      </c>
      <c r="B20" s="76" t="s">
        <v>141</v>
      </c>
      <c r="C20" s="80" t="e">
        <f ca="1">SUMPRODUCT(metric_correlation_c!C20,metric_correlation_r!C20,metric_correlation_p!C20)</f>
        <v>#DIV/0!</v>
      </c>
      <c r="D20" s="61" t="e">
        <f ca="1">SUMPRODUCT(metric_correlation_c!D20,metric_correlation_r!D20,metric_correlation_p!D20)</f>
        <v>#DIV/0!</v>
      </c>
      <c r="E20" s="61" t="e">
        <f ca="1">SUMPRODUCT(metric_correlation_c!E20,metric_correlation_r!E20,metric_correlation_p!E20)</f>
        <v>#DIV/0!</v>
      </c>
      <c r="F20" s="61" t="e">
        <f ca="1">SUMPRODUCT(metric_correlation_c!F20,metric_correlation_r!F20,metric_correlation_p!F20)</f>
        <v>#DIV/0!</v>
      </c>
      <c r="G20" s="61" t="e">
        <f ca="1">SUMPRODUCT(metric_correlation_c!G20,metric_correlation_r!G20,metric_correlation_p!G20)</f>
        <v>#DIV/0!</v>
      </c>
      <c r="H20" s="61" t="e">
        <f ca="1">SUMPRODUCT(metric_correlation_c!H20,metric_correlation_r!H20,metric_correlation_p!H20)</f>
        <v>#DIV/0!</v>
      </c>
      <c r="I20" s="61" t="e">
        <f ca="1">SUMPRODUCT(metric_correlation_c!I20,metric_correlation_r!I20,metric_correlation_p!I20)</f>
        <v>#DIV/0!</v>
      </c>
      <c r="J20" s="61" t="e">
        <f ca="1">SUMPRODUCT(metric_correlation_c!J20,metric_correlation_r!J20,metric_correlation_p!J20)</f>
        <v>#DIV/0!</v>
      </c>
      <c r="K20" s="61" t="e">
        <f ca="1">SUMPRODUCT(metric_correlation_c!K20,metric_correlation_r!K20,metric_correlation_p!K20)</f>
        <v>#DIV/0!</v>
      </c>
      <c r="L20" s="61" t="e">
        <f ca="1">SUMPRODUCT(metric_correlation_c!L20,metric_correlation_r!L20,metric_correlation_p!L20)</f>
        <v>#DIV/0!</v>
      </c>
      <c r="M20" s="61" t="e">
        <f ca="1">SUMPRODUCT(metric_correlation_c!M20,metric_correlation_r!M20,metric_correlation_p!M20)</f>
        <v>#DIV/0!</v>
      </c>
      <c r="N20" s="61" t="e">
        <f ca="1">SUMPRODUCT(metric_correlation_c!N20,metric_correlation_r!N20,metric_correlation_p!N20)</f>
        <v>#DIV/0!</v>
      </c>
      <c r="O20" s="61" t="e">
        <f ca="1">SUMPRODUCT(metric_correlation_c!O20,metric_correlation_r!O20,metric_correlation_p!O20)</f>
        <v>#DIV/0!</v>
      </c>
      <c r="P20" s="61" t="e">
        <f ca="1">SUMPRODUCT(metric_correlation_c!P20,metric_correlation_r!P20,metric_correlation_p!P20)</f>
        <v>#DIV/0!</v>
      </c>
      <c r="Q20" s="61" t="e">
        <f ca="1">SUMPRODUCT(metric_correlation_c!Q20,metric_correlation_r!Q20,metric_correlation_p!Q20)</f>
        <v>#DIV/0!</v>
      </c>
      <c r="R20" s="61" t="e">
        <f ca="1">SUMPRODUCT(metric_correlation_c!R20,metric_correlation_r!R20,metric_correlation_p!R20)</f>
        <v>#DIV/0!</v>
      </c>
      <c r="S20" s="61" t="e">
        <f ca="1">SUMPRODUCT(metric_correlation_c!S20,metric_correlation_r!S20,metric_correlation_p!S20)</f>
        <v>#DIV/0!</v>
      </c>
      <c r="T20" s="84" t="e">
        <f ca="1">SUMPRODUCT(metric_correlation_c!T20,metric_correlation_r!T20,metric_correlation_p!T20)</f>
        <v>#DIV/0!</v>
      </c>
      <c r="U20" s="61" t="e">
        <f ca="1">SUMPRODUCT(metric_correlation_c!U20,metric_correlation_r!U20,metric_correlation_p!U20)</f>
        <v>#DIV/0!</v>
      </c>
      <c r="V20" s="61" t="e">
        <f ca="1">SUMPRODUCT(metric_correlation_c!V20,metric_correlation_r!V20,metric_correlation_p!V20)</f>
        <v>#DIV/0!</v>
      </c>
      <c r="W20" s="61" t="e">
        <f ca="1">SUMPRODUCT(metric_correlation_c!W20,metric_correlation_r!W20,metric_correlation_p!W20)</f>
        <v>#DIV/0!</v>
      </c>
      <c r="X20" s="61" t="e">
        <f ca="1">SUMPRODUCT(metric_correlation_c!X20,metric_correlation_r!X20,metric_correlation_p!X20)</f>
        <v>#DIV/0!</v>
      </c>
      <c r="Y20" s="61" t="e">
        <f ca="1">SUMPRODUCT(metric_correlation_c!Y20,metric_correlation_r!Y20,metric_correlation_p!Y20)</f>
        <v>#DIV/0!</v>
      </c>
      <c r="Z20" s="61" t="e">
        <f ca="1">SUMPRODUCT(metric_correlation_c!Z20,metric_correlation_r!Z20,metric_correlation_p!Z20)</f>
        <v>#DIV/0!</v>
      </c>
      <c r="AA20" s="61" t="e">
        <f ca="1">SUMPRODUCT(metric_correlation_c!AA20,metric_correlation_r!AA20,metric_correlation_p!AA20)</f>
        <v>#DIV/0!</v>
      </c>
      <c r="AB20" s="61" t="e">
        <f ca="1">SUMPRODUCT(metric_correlation_c!AB20,metric_correlation_r!AB20,metric_correlation_p!AB20)</f>
        <v>#DIV/0!</v>
      </c>
      <c r="AC20" s="61" t="e">
        <f ca="1">SUMPRODUCT(metric_correlation_c!AC20,metric_correlation_r!AC20,metric_correlation_p!AC20)</f>
        <v>#DIV/0!</v>
      </c>
      <c r="AD20" s="61" t="e">
        <f ca="1">SUMPRODUCT(metric_correlation_c!AD20,metric_correlation_r!AD20,metric_correlation_p!AD20)</f>
        <v>#DIV/0!</v>
      </c>
      <c r="AE20" s="61" t="e">
        <f ca="1">SUMPRODUCT(metric_correlation_c!AE20,metric_correlation_r!AE20,metric_correlation_p!AE20)</f>
        <v>#DIV/0!</v>
      </c>
      <c r="AF20" s="61" t="e">
        <f ca="1">SUMPRODUCT(metric_correlation_c!AF20,metric_correlation_r!AF20,metric_correlation_p!AF20)</f>
        <v>#DIV/0!</v>
      </c>
      <c r="AG20" s="61" t="e">
        <f ca="1">SUMPRODUCT(metric_correlation_c!AG20,metric_correlation_r!AG20,metric_correlation_p!AG20)</f>
        <v>#DIV/0!</v>
      </c>
      <c r="AH20" s="61" t="e">
        <f ca="1">SUMPRODUCT(metric_correlation_c!AH20,metric_correlation_r!AH20,metric_correlation_p!AH20)</f>
        <v>#DIV/0!</v>
      </c>
      <c r="AI20" s="61" t="e">
        <f ca="1">SUMPRODUCT(metric_correlation_c!AI20,metric_correlation_r!AI20,metric_correlation_p!AI20)</f>
        <v>#DIV/0!</v>
      </c>
      <c r="AJ20" s="61" t="e">
        <f ca="1">SUMPRODUCT(metric_correlation_c!AJ20,metric_correlation_r!AJ20,metric_correlation_p!AJ20)</f>
        <v>#DIV/0!</v>
      </c>
      <c r="AK20" s="61" t="e">
        <f ca="1">SUMPRODUCT(metric_correlation_c!AK20,metric_correlation_r!AK20,metric_correlation_p!AK20)</f>
        <v>#DIV/0!</v>
      </c>
      <c r="AL20" s="61" t="e">
        <f ca="1">SUMPRODUCT(metric_correlation_c!AL20,metric_correlation_r!AL20,metric_correlation_p!AL20)</f>
        <v>#DIV/0!</v>
      </c>
      <c r="AM20" s="61" t="e">
        <f ca="1">SUMPRODUCT(metric_correlation_c!AM20,metric_correlation_r!AM20,metric_correlation_p!AM20)</f>
        <v>#DIV/0!</v>
      </c>
      <c r="AN20" s="61" t="e">
        <f ca="1">SUMPRODUCT(metric_correlation_c!AN20,metric_correlation_r!AN20,metric_correlation_p!AN20)</f>
        <v>#DIV/0!</v>
      </c>
      <c r="AO20" s="61" t="e">
        <f ca="1">SUMPRODUCT(metric_correlation_c!AO20,metric_correlation_r!AO20,metric_correlation_p!AO20)</f>
        <v>#DIV/0!</v>
      </c>
      <c r="AP20" s="61" t="e">
        <f ca="1">SUMPRODUCT(metric_correlation_c!AP20,metric_correlation_r!AP20,metric_correlation_p!AP20)</f>
        <v>#DIV/0!</v>
      </c>
      <c r="AQ20" s="61" t="e">
        <f ca="1">SUMPRODUCT(metric_correlation_c!AQ20,metric_correlation_r!AQ20,metric_correlation_p!AQ20)</f>
        <v>#DIV/0!</v>
      </c>
      <c r="AR20" s="61" t="e">
        <f ca="1">SUMPRODUCT(metric_correlation_c!AR20,metric_correlation_r!AR20,metric_correlation_p!AR20)</f>
        <v>#DIV/0!</v>
      </c>
      <c r="AS20" s="61">
        <f ca="1">SUMPRODUCT(metric_correlation_c!AS20,metric_correlation_r!AS20,metric_correlation_p!AS20)</f>
        <v>0.15509455966603378</v>
      </c>
      <c r="AT20" s="61">
        <f ca="1">SUMPRODUCT(metric_correlation_c!AT20,metric_correlation_r!AT20,metric_correlation_p!AT20)</f>
        <v>-8.7184254524550045E-2</v>
      </c>
      <c r="AU20" s="61">
        <f ca="1">SUMPRODUCT(metric_correlation_c!AU20,metric_correlation_r!AU20,metric_correlation_p!AU20)</f>
        <v>-0.27508923179732769</v>
      </c>
      <c r="AV20" s="61">
        <f ca="1">SUMPRODUCT(metric_correlation_c!AV20,metric_correlation_r!AV20,metric_correlation_p!AV20)</f>
        <v>-1.4271452610851688E-3</v>
      </c>
      <c r="AW20" s="61">
        <f ca="1">SUMPRODUCT(metric_correlation_c!AW20,metric_correlation_r!AW20,metric_correlation_p!AW20)</f>
        <v>-4.9278204728657278E-3</v>
      </c>
      <c r="AX20" s="61">
        <f ca="1">SUMPRODUCT(metric_correlation_c!AX20,metric_correlation_r!AX20,metric_correlation_p!AX20)</f>
        <v>0.19487735458883998</v>
      </c>
      <c r="AY20" s="56">
        <f ca="1">SUMPRODUCT(metric_correlation_c!AY20,metric_correlation_r!AY20,metric_correlation_p!AY20)</f>
        <v>-0.27661279850017212</v>
      </c>
      <c r="AZ20" s="47"/>
    </row>
    <row r="21" spans="1:55" ht="11.25" customHeight="1" x14ac:dyDescent="0.25">
      <c r="A21" s="7"/>
      <c r="B21" s="77" t="s">
        <v>142</v>
      </c>
      <c r="C21" s="81" t="e">
        <f ca="1">SUMPRODUCT(metric_correlation_c!C21,metric_correlation_r!C21,metric_correlation_p!C21)</f>
        <v>#DIV/0!</v>
      </c>
      <c r="D21" s="55" t="e">
        <f ca="1">SUMPRODUCT(metric_correlation_c!D21,metric_correlation_r!D21,metric_correlation_p!D21)</f>
        <v>#DIV/0!</v>
      </c>
      <c r="E21" s="55" t="e">
        <f ca="1">SUMPRODUCT(metric_correlation_c!E21,metric_correlation_r!E21,metric_correlation_p!E21)</f>
        <v>#DIV/0!</v>
      </c>
      <c r="F21" s="55" t="e">
        <f ca="1">SUMPRODUCT(metric_correlation_c!F21,metric_correlation_r!F21,metric_correlation_p!F21)</f>
        <v>#DIV/0!</v>
      </c>
      <c r="G21" s="55" t="e">
        <f ca="1">SUMPRODUCT(metric_correlation_c!G21,metric_correlation_r!G21,metric_correlation_p!G21)</f>
        <v>#DIV/0!</v>
      </c>
      <c r="H21" s="55" t="e">
        <f ca="1">SUMPRODUCT(metric_correlation_c!H21,metric_correlation_r!H21,metric_correlation_p!H21)</f>
        <v>#DIV/0!</v>
      </c>
      <c r="I21" s="55" t="e">
        <f ca="1">SUMPRODUCT(metric_correlation_c!I21,metric_correlation_r!I21,metric_correlation_p!I21)</f>
        <v>#DIV/0!</v>
      </c>
      <c r="J21" s="55" t="e">
        <f ca="1">SUMPRODUCT(metric_correlation_c!J21,metric_correlation_r!J21,metric_correlation_p!J21)</f>
        <v>#DIV/0!</v>
      </c>
      <c r="K21" s="55" t="e">
        <f ca="1">SUMPRODUCT(metric_correlation_c!K21,metric_correlation_r!K21,metric_correlation_p!K21)</f>
        <v>#DIV/0!</v>
      </c>
      <c r="L21" s="55" t="e">
        <f ca="1">SUMPRODUCT(metric_correlation_c!L21,metric_correlation_r!L21,metric_correlation_p!L21)</f>
        <v>#DIV/0!</v>
      </c>
      <c r="M21" s="55" t="e">
        <f ca="1">SUMPRODUCT(metric_correlation_c!M21,metric_correlation_r!M21,metric_correlation_p!M21)</f>
        <v>#DIV/0!</v>
      </c>
      <c r="N21" s="55" t="e">
        <f ca="1">SUMPRODUCT(metric_correlation_c!N21,metric_correlation_r!N21,metric_correlation_p!N21)</f>
        <v>#DIV/0!</v>
      </c>
      <c r="O21" s="55" t="e">
        <f ca="1">SUMPRODUCT(metric_correlation_c!O21,metric_correlation_r!O21,metric_correlation_p!O21)</f>
        <v>#DIV/0!</v>
      </c>
      <c r="P21" s="55" t="e">
        <f ca="1">SUMPRODUCT(metric_correlation_c!P21,metric_correlation_r!P21,metric_correlation_p!P21)</f>
        <v>#DIV/0!</v>
      </c>
      <c r="Q21" s="55" t="e">
        <f ca="1">SUMPRODUCT(metric_correlation_c!Q21,metric_correlation_r!Q21,metric_correlation_p!Q21)</f>
        <v>#DIV/0!</v>
      </c>
      <c r="R21" s="55" t="e">
        <f ca="1">SUMPRODUCT(metric_correlation_c!R21,metric_correlation_r!R21,metric_correlation_p!R21)</f>
        <v>#DIV/0!</v>
      </c>
      <c r="S21" s="55" t="e">
        <f ca="1">SUMPRODUCT(metric_correlation_c!S21,metric_correlation_r!S21,metric_correlation_p!S21)</f>
        <v>#DIV/0!</v>
      </c>
      <c r="T21" s="85" t="e">
        <f ca="1">SUMPRODUCT(metric_correlation_c!T21,metric_correlation_r!T21,metric_correlation_p!T21)</f>
        <v>#DIV/0!</v>
      </c>
      <c r="U21" s="55" t="e">
        <f ca="1">SUMPRODUCT(metric_correlation_c!U21,metric_correlation_r!U21,metric_correlation_p!U21)</f>
        <v>#DIV/0!</v>
      </c>
      <c r="V21" s="55" t="e">
        <f ca="1">SUMPRODUCT(metric_correlation_c!V21,metric_correlation_r!V21,metric_correlation_p!V21)</f>
        <v>#DIV/0!</v>
      </c>
      <c r="W21" s="55" t="e">
        <f ca="1">SUMPRODUCT(metric_correlation_c!W21,metric_correlation_r!W21,metric_correlation_p!W21)</f>
        <v>#DIV/0!</v>
      </c>
      <c r="X21" s="55" t="e">
        <f ca="1">SUMPRODUCT(metric_correlation_c!X21,metric_correlation_r!X21,metric_correlation_p!X21)</f>
        <v>#DIV/0!</v>
      </c>
      <c r="Y21" s="55" t="e">
        <f ca="1">SUMPRODUCT(metric_correlation_c!Y21,metric_correlation_r!Y21,metric_correlation_p!Y21)</f>
        <v>#DIV/0!</v>
      </c>
      <c r="Z21" s="55" t="e">
        <f ca="1">SUMPRODUCT(metric_correlation_c!Z21,metric_correlation_r!Z21,metric_correlation_p!Z21)</f>
        <v>#DIV/0!</v>
      </c>
      <c r="AA21" s="55" t="e">
        <f ca="1">SUMPRODUCT(metric_correlation_c!AA21,metric_correlation_r!AA21,metric_correlation_p!AA21)</f>
        <v>#DIV/0!</v>
      </c>
      <c r="AB21" s="55" t="e">
        <f ca="1">SUMPRODUCT(metric_correlation_c!AB21,metric_correlation_r!AB21,metric_correlation_p!AB21)</f>
        <v>#DIV/0!</v>
      </c>
      <c r="AC21" s="55" t="e">
        <f ca="1">SUMPRODUCT(metric_correlation_c!AC21,metric_correlation_r!AC21,metric_correlation_p!AC21)</f>
        <v>#DIV/0!</v>
      </c>
      <c r="AD21" s="55" t="e">
        <f ca="1">SUMPRODUCT(metric_correlation_c!AD21,metric_correlation_r!AD21,metric_correlation_p!AD21)</f>
        <v>#DIV/0!</v>
      </c>
      <c r="AE21" s="55" t="e">
        <f ca="1">SUMPRODUCT(metric_correlation_c!AE21,metric_correlation_r!AE21,metric_correlation_p!AE21)</f>
        <v>#DIV/0!</v>
      </c>
      <c r="AF21" s="55" t="e">
        <f ca="1">SUMPRODUCT(metric_correlation_c!AF21,metric_correlation_r!AF21,metric_correlation_p!AF21)</f>
        <v>#DIV/0!</v>
      </c>
      <c r="AG21" s="55" t="e">
        <f ca="1">SUMPRODUCT(metric_correlation_c!AG21,metric_correlation_r!AG21,metric_correlation_p!AG21)</f>
        <v>#DIV/0!</v>
      </c>
      <c r="AH21" s="55" t="e">
        <f ca="1">SUMPRODUCT(metric_correlation_c!AH21,metric_correlation_r!AH21,metric_correlation_p!AH21)</f>
        <v>#DIV/0!</v>
      </c>
      <c r="AI21" s="55" t="e">
        <f ca="1">SUMPRODUCT(metric_correlation_c!AI21,metric_correlation_r!AI21,metric_correlation_p!AI21)</f>
        <v>#DIV/0!</v>
      </c>
      <c r="AJ21" s="55" t="e">
        <f ca="1">SUMPRODUCT(metric_correlation_c!AJ21,metric_correlation_r!AJ21,metric_correlation_p!AJ21)</f>
        <v>#DIV/0!</v>
      </c>
      <c r="AK21" s="55" t="e">
        <f ca="1">SUMPRODUCT(metric_correlation_c!AK21,metric_correlation_r!AK21,metric_correlation_p!AK21)</f>
        <v>#DIV/0!</v>
      </c>
      <c r="AL21" s="55" t="e">
        <f ca="1">SUMPRODUCT(metric_correlation_c!AL21,metric_correlation_r!AL21,metric_correlation_p!AL21)</f>
        <v>#DIV/0!</v>
      </c>
      <c r="AM21" s="55" t="e">
        <f ca="1">SUMPRODUCT(metric_correlation_c!AM21,metric_correlation_r!AM21,metric_correlation_p!AM21)</f>
        <v>#DIV/0!</v>
      </c>
      <c r="AN21" s="55" t="e">
        <f ca="1">SUMPRODUCT(metric_correlation_c!AN21,metric_correlation_r!AN21,metric_correlation_p!AN21)</f>
        <v>#DIV/0!</v>
      </c>
      <c r="AO21" s="55" t="e">
        <f ca="1">SUMPRODUCT(metric_correlation_c!AO21,metric_correlation_r!AO21,metric_correlation_p!AO21)</f>
        <v>#DIV/0!</v>
      </c>
      <c r="AP21" s="55" t="e">
        <f ca="1">SUMPRODUCT(metric_correlation_c!AP21,metric_correlation_r!AP21,metric_correlation_p!AP21)</f>
        <v>#DIV/0!</v>
      </c>
      <c r="AQ21" s="55" t="e">
        <f ca="1">SUMPRODUCT(metric_correlation_c!AQ21,metric_correlation_r!AQ21,metric_correlation_p!AQ21)</f>
        <v>#DIV/0!</v>
      </c>
      <c r="AR21" s="55">
        <f ca="1">SUMPRODUCT(metric_correlation_c!AR21,metric_correlation_r!AR21,metric_correlation_p!AR21)</f>
        <v>0.20648084822258811</v>
      </c>
      <c r="AS21" s="55">
        <f ca="1">SUMPRODUCT(metric_correlation_c!AS21,metric_correlation_r!AS21,metric_correlation_p!AS21)</f>
        <v>0.30104151699617782</v>
      </c>
      <c r="AT21" s="55">
        <f ca="1">SUMPRODUCT(metric_correlation_c!AT21,metric_correlation_r!AT21,metric_correlation_p!AT21)</f>
        <v>0.17083780315793787</v>
      </c>
      <c r="AU21" s="55">
        <f ca="1">SUMPRODUCT(metric_correlation_c!AU21,metric_correlation_r!AU21,metric_correlation_p!AU21)</f>
        <v>-0.28283538161508082</v>
      </c>
      <c r="AV21" s="55">
        <f ca="1">SUMPRODUCT(metric_correlation_c!AV21,metric_correlation_r!AV21,metric_correlation_p!AV21)</f>
        <v>-0.16237053185915595</v>
      </c>
      <c r="AW21" s="55">
        <f ca="1">SUMPRODUCT(metric_correlation_c!AW21,metric_correlation_r!AW21,metric_correlation_p!AW21)</f>
        <v>-5.4090792581431152E-3</v>
      </c>
      <c r="AX21" s="55">
        <f ca="1">SUMPRODUCT(metric_correlation_c!AX21,metric_correlation_r!AX21,metric_correlation_p!AX21)</f>
        <v>8.6276835007895875E-2</v>
      </c>
      <c r="AY21" s="57"/>
      <c r="AZ21" s="47"/>
    </row>
    <row r="22" spans="1:55" ht="11.25" customHeight="1" x14ac:dyDescent="0.25">
      <c r="A22" s="7"/>
      <c r="B22" s="77" t="s">
        <v>143</v>
      </c>
      <c r="C22" s="81" t="e">
        <f ca="1">SUMPRODUCT(metric_correlation_c!C22,metric_correlation_r!C22,metric_correlation_p!C22)</f>
        <v>#DIV/0!</v>
      </c>
      <c r="D22" s="55" t="e">
        <f ca="1">SUMPRODUCT(metric_correlation_c!D22,metric_correlation_r!D22,metric_correlation_p!D22)</f>
        <v>#DIV/0!</v>
      </c>
      <c r="E22" s="55" t="e">
        <f ca="1">SUMPRODUCT(metric_correlation_c!E22,metric_correlation_r!E22,metric_correlation_p!E22)</f>
        <v>#DIV/0!</v>
      </c>
      <c r="F22" s="55" t="e">
        <f ca="1">SUMPRODUCT(metric_correlation_c!F22,metric_correlation_r!F22,metric_correlation_p!F22)</f>
        <v>#DIV/0!</v>
      </c>
      <c r="G22" s="55" t="e">
        <f ca="1">SUMPRODUCT(metric_correlation_c!G22,metric_correlation_r!G22,metric_correlation_p!G22)</f>
        <v>#DIV/0!</v>
      </c>
      <c r="H22" s="55" t="e">
        <f ca="1">SUMPRODUCT(metric_correlation_c!H22,metric_correlation_r!H22,metric_correlation_p!H22)</f>
        <v>#DIV/0!</v>
      </c>
      <c r="I22" s="55" t="e">
        <f ca="1">SUMPRODUCT(metric_correlation_c!I22,metric_correlation_r!I22,metric_correlation_p!I22)</f>
        <v>#DIV/0!</v>
      </c>
      <c r="J22" s="55" t="e">
        <f ca="1">SUMPRODUCT(metric_correlation_c!J22,metric_correlation_r!J22,metric_correlation_p!J22)</f>
        <v>#DIV/0!</v>
      </c>
      <c r="K22" s="55" t="e">
        <f ca="1">SUMPRODUCT(metric_correlation_c!K22,metric_correlation_r!K22,metric_correlation_p!K22)</f>
        <v>#DIV/0!</v>
      </c>
      <c r="L22" s="55" t="e">
        <f ca="1">SUMPRODUCT(metric_correlation_c!L22,metric_correlation_r!L22,metric_correlation_p!L22)</f>
        <v>#DIV/0!</v>
      </c>
      <c r="M22" s="55" t="e">
        <f ca="1">SUMPRODUCT(metric_correlation_c!M22,metric_correlation_r!M22,metric_correlation_p!M22)</f>
        <v>#DIV/0!</v>
      </c>
      <c r="N22" s="55" t="e">
        <f ca="1">SUMPRODUCT(metric_correlation_c!N22,metric_correlation_r!N22,metric_correlation_p!N22)</f>
        <v>#DIV/0!</v>
      </c>
      <c r="O22" s="55" t="e">
        <f ca="1">SUMPRODUCT(metric_correlation_c!O22,metric_correlation_r!O22,metric_correlation_p!O22)</f>
        <v>#DIV/0!</v>
      </c>
      <c r="P22" s="55" t="e">
        <f ca="1">SUMPRODUCT(metric_correlation_c!P22,metric_correlation_r!P22,metric_correlation_p!P22)</f>
        <v>#DIV/0!</v>
      </c>
      <c r="Q22" s="55" t="e">
        <f ca="1">SUMPRODUCT(metric_correlation_c!Q22,metric_correlation_r!Q22,metric_correlation_p!Q22)</f>
        <v>#DIV/0!</v>
      </c>
      <c r="R22" s="55" t="e">
        <f ca="1">SUMPRODUCT(metric_correlation_c!R22,metric_correlation_r!R22,metric_correlation_p!R22)</f>
        <v>#DIV/0!</v>
      </c>
      <c r="S22" s="55" t="e">
        <f ca="1">SUMPRODUCT(metric_correlation_c!S22,metric_correlation_r!S22,metric_correlation_p!S22)</f>
        <v>#DIV/0!</v>
      </c>
      <c r="T22" s="85" t="e">
        <f ca="1">SUMPRODUCT(metric_correlation_c!T22,metric_correlation_r!T22,metric_correlation_p!T22)</f>
        <v>#DIV/0!</v>
      </c>
      <c r="U22" s="55" t="e">
        <f ca="1">SUMPRODUCT(metric_correlation_c!U22,metric_correlation_r!U22,metric_correlation_p!U22)</f>
        <v>#DIV/0!</v>
      </c>
      <c r="V22" s="55" t="e">
        <f ca="1">SUMPRODUCT(metric_correlation_c!V22,metric_correlation_r!V22,metric_correlation_p!V22)</f>
        <v>#DIV/0!</v>
      </c>
      <c r="W22" s="55" t="e">
        <f ca="1">SUMPRODUCT(metric_correlation_c!W22,metric_correlation_r!W22,metric_correlation_p!W22)</f>
        <v>#DIV/0!</v>
      </c>
      <c r="X22" s="55" t="e">
        <f ca="1">SUMPRODUCT(metric_correlation_c!X22,metric_correlation_r!X22,metric_correlation_p!X22)</f>
        <v>#DIV/0!</v>
      </c>
      <c r="Y22" s="55" t="e">
        <f ca="1">SUMPRODUCT(metric_correlation_c!Y22,metric_correlation_r!Y22,metric_correlation_p!Y22)</f>
        <v>#DIV/0!</v>
      </c>
      <c r="Z22" s="55" t="e">
        <f ca="1">SUMPRODUCT(metric_correlation_c!Z22,metric_correlation_r!Z22,metric_correlation_p!Z22)</f>
        <v>#DIV/0!</v>
      </c>
      <c r="AA22" s="55" t="e">
        <f ca="1">SUMPRODUCT(metric_correlation_c!AA22,metric_correlation_r!AA22,metric_correlation_p!AA22)</f>
        <v>#DIV/0!</v>
      </c>
      <c r="AB22" s="55" t="e">
        <f ca="1">SUMPRODUCT(metric_correlation_c!AB22,metric_correlation_r!AB22,metric_correlation_p!AB22)</f>
        <v>#DIV/0!</v>
      </c>
      <c r="AC22" s="55" t="e">
        <f ca="1">SUMPRODUCT(metric_correlation_c!AC22,metric_correlation_r!AC22,metric_correlation_p!AC22)</f>
        <v>#DIV/0!</v>
      </c>
      <c r="AD22" s="55" t="e">
        <f ca="1">SUMPRODUCT(metric_correlation_c!AD22,metric_correlation_r!AD22,metric_correlation_p!AD22)</f>
        <v>#DIV/0!</v>
      </c>
      <c r="AE22" s="55" t="e">
        <f ca="1">SUMPRODUCT(metric_correlation_c!AE22,metric_correlation_r!AE22,metric_correlation_p!AE22)</f>
        <v>#DIV/0!</v>
      </c>
      <c r="AF22" s="55" t="e">
        <f ca="1">SUMPRODUCT(metric_correlation_c!AF22,metric_correlation_r!AF22,metric_correlation_p!AF22)</f>
        <v>#DIV/0!</v>
      </c>
      <c r="AG22" s="55" t="e">
        <f ca="1">SUMPRODUCT(metric_correlation_c!AG22,metric_correlation_r!AG22,metric_correlation_p!AG22)</f>
        <v>#DIV/0!</v>
      </c>
      <c r="AH22" s="55" t="e">
        <f ca="1">SUMPRODUCT(metric_correlation_c!AH22,metric_correlation_r!AH22,metric_correlation_p!AH22)</f>
        <v>#DIV/0!</v>
      </c>
      <c r="AI22" s="55" t="e">
        <f ca="1">SUMPRODUCT(metric_correlation_c!AI22,metric_correlation_r!AI22,metric_correlation_p!AI22)</f>
        <v>#DIV/0!</v>
      </c>
      <c r="AJ22" s="55" t="e">
        <f ca="1">SUMPRODUCT(metric_correlation_c!AJ22,metric_correlation_r!AJ22,metric_correlation_p!AJ22)</f>
        <v>#DIV/0!</v>
      </c>
      <c r="AK22" s="55" t="e">
        <f ca="1">SUMPRODUCT(metric_correlation_c!AK22,metric_correlation_r!AK22,metric_correlation_p!AK22)</f>
        <v>#DIV/0!</v>
      </c>
      <c r="AL22" s="55" t="e">
        <f ca="1">SUMPRODUCT(metric_correlation_c!AL22,metric_correlation_r!AL22,metric_correlation_p!AL22)</f>
        <v>#DIV/0!</v>
      </c>
      <c r="AM22" s="55" t="e">
        <f ca="1">SUMPRODUCT(metric_correlation_c!AM22,metric_correlation_r!AM22,metric_correlation_p!AM22)</f>
        <v>#DIV/0!</v>
      </c>
      <c r="AN22" s="55" t="e">
        <f ca="1">SUMPRODUCT(metric_correlation_c!AN22,metric_correlation_r!AN22,metric_correlation_p!AN22)</f>
        <v>#DIV/0!</v>
      </c>
      <c r="AO22" s="55" t="e">
        <f ca="1">SUMPRODUCT(metric_correlation_c!AO22,metric_correlation_r!AO22,metric_correlation_p!AO22)</f>
        <v>#DIV/0!</v>
      </c>
      <c r="AP22" s="55" t="e">
        <f ca="1">SUMPRODUCT(metric_correlation_c!AP22,metric_correlation_r!AP22,metric_correlation_p!AP22)</f>
        <v>#DIV/0!</v>
      </c>
      <c r="AQ22" s="55">
        <f ca="1">SUMPRODUCT(metric_correlation_c!AQ22,metric_correlation_r!AQ22,metric_correlation_p!AQ22)</f>
        <v>4.8739754453521267E-3</v>
      </c>
      <c r="AR22" s="55">
        <f ca="1">SUMPRODUCT(metric_correlation_c!AR22,metric_correlation_r!AR22,metric_correlation_p!AR22)</f>
        <v>-4.6355517966286668E-2</v>
      </c>
      <c r="AS22" s="55">
        <f ca="1">SUMPRODUCT(metric_correlation_c!AS22,metric_correlation_r!AS22,metric_correlation_p!AS22)</f>
        <v>0.21083950773001192</v>
      </c>
      <c r="AT22" s="55">
        <f ca="1">SUMPRODUCT(metric_correlation_c!AT22,metric_correlation_r!AT22,metric_correlation_p!AT22)</f>
        <v>7.1107726608020339E-2</v>
      </c>
      <c r="AU22" s="55">
        <f ca="1">SUMPRODUCT(metric_correlation_c!AU22,metric_correlation_r!AU22,metric_correlation_p!AU22)</f>
        <v>-5.1730453472801901E-3</v>
      </c>
      <c r="AV22" s="55">
        <f ca="1">SUMPRODUCT(metric_correlation_c!AV22,metric_correlation_r!AV22,metric_correlation_p!AV22)</f>
        <v>1.0600557501357006E-3</v>
      </c>
      <c r="AW22" s="55">
        <f ca="1">SUMPRODUCT(metric_correlation_c!AW22,metric_correlation_r!AW22,metric_correlation_p!AW22)</f>
        <v>-2.9469606909282326E-4</v>
      </c>
      <c r="AX22" s="55"/>
      <c r="AY22" s="57"/>
      <c r="AZ22" s="47"/>
    </row>
    <row r="23" spans="1:55" ht="11.25" customHeight="1" x14ac:dyDescent="0.25">
      <c r="A23" s="7"/>
      <c r="B23" s="77" t="s">
        <v>144</v>
      </c>
      <c r="C23" s="58" t="e">
        <f ca="1">SUMPRODUCT(metric_correlation_c!C23,metric_correlation_r!C23,metric_correlation_p!C23)</f>
        <v>#DIV/0!</v>
      </c>
      <c r="D23" s="59" t="e">
        <f ca="1">SUMPRODUCT(metric_correlation_c!D23,metric_correlation_r!D23,metric_correlation_p!D23)</f>
        <v>#DIV/0!</v>
      </c>
      <c r="E23" s="59" t="e">
        <f ca="1">SUMPRODUCT(metric_correlation_c!E23,metric_correlation_r!E23,metric_correlation_p!E23)</f>
        <v>#DIV/0!</v>
      </c>
      <c r="F23" s="59" t="e">
        <f ca="1">SUMPRODUCT(metric_correlation_c!F23,metric_correlation_r!F23,metric_correlation_p!F23)</f>
        <v>#DIV/0!</v>
      </c>
      <c r="G23" s="59" t="e">
        <f ca="1">SUMPRODUCT(metric_correlation_c!G23,metric_correlation_r!G23,metric_correlation_p!G23)</f>
        <v>#DIV/0!</v>
      </c>
      <c r="H23" s="59" t="e">
        <f ca="1">SUMPRODUCT(metric_correlation_c!H23,metric_correlation_r!H23,metric_correlation_p!H23)</f>
        <v>#DIV/0!</v>
      </c>
      <c r="I23" s="59" t="e">
        <f ca="1">SUMPRODUCT(metric_correlation_c!I23,metric_correlation_r!I23,metric_correlation_p!I23)</f>
        <v>#DIV/0!</v>
      </c>
      <c r="J23" s="59" t="e">
        <f ca="1">SUMPRODUCT(metric_correlation_c!J23,metric_correlation_r!J23,metric_correlation_p!J23)</f>
        <v>#DIV/0!</v>
      </c>
      <c r="K23" s="59" t="e">
        <f ca="1">SUMPRODUCT(metric_correlation_c!K23,metric_correlation_r!K23,metric_correlation_p!K23)</f>
        <v>#DIV/0!</v>
      </c>
      <c r="L23" s="59" t="e">
        <f ca="1">SUMPRODUCT(metric_correlation_c!L23,metric_correlation_r!L23,metric_correlation_p!L23)</f>
        <v>#DIV/0!</v>
      </c>
      <c r="M23" s="59" t="e">
        <f ca="1">SUMPRODUCT(metric_correlation_c!M23,metric_correlation_r!M23,metric_correlation_p!M23)</f>
        <v>#DIV/0!</v>
      </c>
      <c r="N23" s="59" t="e">
        <f ca="1">SUMPRODUCT(metric_correlation_c!N23,metric_correlation_r!N23,metric_correlation_p!N23)</f>
        <v>#DIV/0!</v>
      </c>
      <c r="O23" s="59" t="e">
        <f ca="1">SUMPRODUCT(metric_correlation_c!O23,metric_correlation_r!O23,metric_correlation_p!O23)</f>
        <v>#DIV/0!</v>
      </c>
      <c r="P23" s="59" t="e">
        <f ca="1">SUMPRODUCT(metric_correlation_c!P23,metric_correlation_r!P23,metric_correlation_p!P23)</f>
        <v>#DIV/0!</v>
      </c>
      <c r="Q23" s="59" t="e">
        <f ca="1">SUMPRODUCT(metric_correlation_c!Q23,metric_correlation_r!Q23,metric_correlation_p!Q23)</f>
        <v>#DIV/0!</v>
      </c>
      <c r="R23" s="59" t="e">
        <f ca="1">SUMPRODUCT(metric_correlation_c!R23,metric_correlation_r!R23,metric_correlation_p!R23)</f>
        <v>#DIV/0!</v>
      </c>
      <c r="S23" s="59" t="e">
        <f ca="1">SUMPRODUCT(metric_correlation_c!S23,metric_correlation_r!S23,metric_correlation_p!S23)</f>
        <v>#DIV/0!</v>
      </c>
      <c r="T23" s="86" t="e">
        <f ca="1">SUMPRODUCT(metric_correlation_c!T23,metric_correlation_r!T23,metric_correlation_p!T23)</f>
        <v>#DIV/0!</v>
      </c>
      <c r="U23" s="59" t="e">
        <f ca="1">SUMPRODUCT(metric_correlation_c!U23,metric_correlation_r!U23,metric_correlation_p!U23)</f>
        <v>#DIV/0!</v>
      </c>
      <c r="V23" s="59" t="e">
        <f ca="1">SUMPRODUCT(metric_correlation_c!V23,metric_correlation_r!V23,metric_correlation_p!V23)</f>
        <v>#DIV/0!</v>
      </c>
      <c r="W23" s="59" t="e">
        <f ca="1">SUMPRODUCT(metric_correlation_c!W23,metric_correlation_r!W23,metric_correlation_p!W23)</f>
        <v>#DIV/0!</v>
      </c>
      <c r="X23" s="59" t="e">
        <f ca="1">SUMPRODUCT(metric_correlation_c!X23,metric_correlation_r!X23,metric_correlation_p!X23)</f>
        <v>#DIV/0!</v>
      </c>
      <c r="Y23" s="59" t="e">
        <f ca="1">SUMPRODUCT(metric_correlation_c!Y23,metric_correlation_r!Y23,metric_correlation_p!Y23)</f>
        <v>#DIV/0!</v>
      </c>
      <c r="Z23" s="59" t="e">
        <f ca="1">SUMPRODUCT(metric_correlation_c!Z23,metric_correlation_r!Z23,metric_correlation_p!Z23)</f>
        <v>#DIV/0!</v>
      </c>
      <c r="AA23" s="59" t="e">
        <f ca="1">SUMPRODUCT(metric_correlation_c!AA23,metric_correlation_r!AA23,metric_correlation_p!AA23)</f>
        <v>#DIV/0!</v>
      </c>
      <c r="AB23" s="59" t="e">
        <f ca="1">SUMPRODUCT(metric_correlation_c!AB23,metric_correlation_r!AB23,metric_correlation_p!AB23)</f>
        <v>#DIV/0!</v>
      </c>
      <c r="AC23" s="59" t="e">
        <f ca="1">SUMPRODUCT(metric_correlation_c!AC23,metric_correlation_r!AC23,metric_correlation_p!AC23)</f>
        <v>#DIV/0!</v>
      </c>
      <c r="AD23" s="59" t="e">
        <f ca="1">SUMPRODUCT(metric_correlation_c!AD23,metric_correlation_r!AD23,metric_correlation_p!AD23)</f>
        <v>#DIV/0!</v>
      </c>
      <c r="AE23" s="59" t="e">
        <f ca="1">SUMPRODUCT(metric_correlation_c!AE23,metric_correlation_r!AE23,metric_correlation_p!AE23)</f>
        <v>#DIV/0!</v>
      </c>
      <c r="AF23" s="59" t="e">
        <f ca="1">SUMPRODUCT(metric_correlation_c!AF23,metric_correlation_r!AF23,metric_correlation_p!AF23)</f>
        <v>#DIV/0!</v>
      </c>
      <c r="AG23" s="59" t="e">
        <f ca="1">SUMPRODUCT(metric_correlation_c!AG23,metric_correlation_r!AG23,metric_correlation_p!AG23)</f>
        <v>#DIV/0!</v>
      </c>
      <c r="AH23" s="59" t="e">
        <f ca="1">SUMPRODUCT(metric_correlation_c!AH23,metric_correlation_r!AH23,metric_correlation_p!AH23)</f>
        <v>#DIV/0!</v>
      </c>
      <c r="AI23" s="59" t="e">
        <f ca="1">SUMPRODUCT(metric_correlation_c!AI23,metric_correlation_r!AI23,metric_correlation_p!AI23)</f>
        <v>#DIV/0!</v>
      </c>
      <c r="AJ23" s="59" t="e">
        <f ca="1">SUMPRODUCT(metric_correlation_c!AJ23,metric_correlation_r!AJ23,metric_correlation_p!AJ23)</f>
        <v>#DIV/0!</v>
      </c>
      <c r="AK23" s="59" t="e">
        <f ca="1">SUMPRODUCT(metric_correlation_c!AK23,metric_correlation_r!AK23,metric_correlation_p!AK23)</f>
        <v>#DIV/0!</v>
      </c>
      <c r="AL23" s="59" t="e">
        <f ca="1">SUMPRODUCT(metric_correlation_c!AL23,metric_correlation_r!AL23,metric_correlation_p!AL23)</f>
        <v>#DIV/0!</v>
      </c>
      <c r="AM23" s="59" t="e">
        <f ca="1">SUMPRODUCT(metric_correlation_c!AM23,metric_correlation_r!AM23,metric_correlation_p!AM23)</f>
        <v>#DIV/0!</v>
      </c>
      <c r="AN23" s="59" t="e">
        <f ca="1">SUMPRODUCT(metric_correlation_c!AN23,metric_correlation_r!AN23,metric_correlation_p!AN23)</f>
        <v>#DIV/0!</v>
      </c>
      <c r="AO23" s="59" t="e">
        <f ca="1">SUMPRODUCT(metric_correlation_c!AO23,metric_correlation_r!AO23,metric_correlation_p!AO23)</f>
        <v>#DIV/0!</v>
      </c>
      <c r="AP23" s="59">
        <f ca="1">SUMPRODUCT(metric_correlation_c!AP23,metric_correlation_r!AP23,metric_correlation_p!AP23)</f>
        <v>0.26657150997524687</v>
      </c>
      <c r="AQ23" s="59">
        <f ca="1">SUMPRODUCT(metric_correlation_c!AQ23,metric_correlation_r!AQ23,metric_correlation_p!AQ23)</f>
        <v>-2.6116940722596196E-2</v>
      </c>
      <c r="AR23" s="59">
        <f ca="1">SUMPRODUCT(metric_correlation_c!AR23,metric_correlation_r!AR23,metric_correlation_p!AR23)</f>
        <v>-0.24260785425177159</v>
      </c>
      <c r="AS23" s="59">
        <f ca="1">SUMPRODUCT(metric_correlation_c!AS23,metric_correlation_r!AS23,metric_correlation_p!AS23)</f>
        <v>-0.26767544502593249</v>
      </c>
      <c r="AT23" s="59">
        <f ca="1">SUMPRODUCT(metric_correlation_c!AT23,metric_correlation_r!AT23,metric_correlation_p!AT23)</f>
        <v>-0.10832556276342625</v>
      </c>
      <c r="AU23" s="59">
        <f ca="1">SUMPRODUCT(metric_correlation_c!AU23,metric_correlation_r!AU23,metric_correlation_p!AU23)</f>
        <v>0.15940377873707748</v>
      </c>
      <c r="AV23" s="59">
        <f ca="1">SUMPRODUCT(metric_correlation_c!AV23,metric_correlation_r!AV23,metric_correlation_p!AV23)</f>
        <v>1.2330605685272547E-2</v>
      </c>
      <c r="AW23" s="59"/>
      <c r="AX23" s="59"/>
      <c r="AY23" s="60"/>
      <c r="AZ23" s="47"/>
    </row>
    <row r="24" spans="1:55" ht="11.25" customHeight="1" x14ac:dyDescent="0.25">
      <c r="A24" s="8" t="s">
        <v>2</v>
      </c>
      <c r="B24" s="76" t="s">
        <v>141</v>
      </c>
      <c r="C24" s="80">
        <f ca="1">SUMPRODUCT(metric_correlation_c!C24,metric_correlation_r!C24,metric_correlation_p!C24)</f>
        <v>-4.2390223668300944E-4</v>
      </c>
      <c r="D24" s="61">
        <f ca="1">SUMPRODUCT(metric_correlation_c!D24,metric_correlation_r!D24,metric_correlation_p!D24)</f>
        <v>4.8482149381070842E-3</v>
      </c>
      <c r="E24" s="61">
        <f ca="1">SUMPRODUCT(metric_correlation_c!E24,metric_correlation_r!E24,metric_correlation_p!E24)</f>
        <v>8.5066026491545099E-3</v>
      </c>
      <c r="F24" s="61">
        <f ca="1">SUMPRODUCT(metric_correlation_c!F24,metric_correlation_r!F24,metric_correlation_p!F24)</f>
        <v>-1.2023717004176019E-2</v>
      </c>
      <c r="G24" s="61">
        <f ca="1">SUMPRODUCT(metric_correlation_c!G24,metric_correlation_r!G24,metric_correlation_p!G24)</f>
        <v>-7.5009344728471553E-2</v>
      </c>
      <c r="H24" s="61">
        <f ca="1">SUMPRODUCT(metric_correlation_c!H24,metric_correlation_r!H24,metric_correlation_p!H24)</f>
        <v>3.8574111512972076E-2</v>
      </c>
      <c r="I24" s="61">
        <f ca="1">SUMPRODUCT(metric_correlation_c!I24,metric_correlation_r!I24,metric_correlation_p!I24)</f>
        <v>-5.2298717578130642E-2</v>
      </c>
      <c r="J24" s="61">
        <f ca="1">SUMPRODUCT(metric_correlation_c!J24,metric_correlation_r!J24,metric_correlation_p!J24)</f>
        <v>7.9848202729625561E-2</v>
      </c>
      <c r="K24" s="61">
        <f ca="1">SUMPRODUCT(metric_correlation_c!K24,metric_correlation_r!K24,metric_correlation_p!K24)</f>
        <v>3.4896198179032063E-2</v>
      </c>
      <c r="L24" s="61">
        <f ca="1">SUMPRODUCT(metric_correlation_c!L24,metric_correlation_r!L24,metric_correlation_p!L24)</f>
        <v>1.8346925583447259E-2</v>
      </c>
      <c r="M24" s="61">
        <f ca="1">SUMPRODUCT(metric_correlation_c!M24,metric_correlation_r!M24,metric_correlation_p!M24)</f>
        <v>4.2745523211353789E-2</v>
      </c>
      <c r="N24" s="61">
        <f ca="1">SUMPRODUCT(metric_correlation_c!N24,metric_correlation_r!N24,metric_correlation_p!N24)</f>
        <v>4.2103234160511489E-2</v>
      </c>
      <c r="O24" s="61">
        <f ca="1">SUMPRODUCT(metric_correlation_c!O24,metric_correlation_r!O24,metric_correlation_p!O24)</f>
        <v>-6.7602897510648019E-2</v>
      </c>
      <c r="P24" s="61">
        <f ca="1">SUMPRODUCT(metric_correlation_c!P24,metric_correlation_r!P24,metric_correlation_p!P24)</f>
        <v>2.7751874466162836E-3</v>
      </c>
      <c r="Q24" s="61">
        <f ca="1">SUMPRODUCT(metric_correlation_c!Q24,metric_correlation_r!Q24,metric_correlation_p!Q24)</f>
        <v>1.3941196728353446E-3</v>
      </c>
      <c r="R24" s="61">
        <f ca="1">SUMPRODUCT(metric_correlation_c!R24,metric_correlation_r!R24,metric_correlation_p!R24)</f>
        <v>0.1730405310195266</v>
      </c>
      <c r="S24" s="61">
        <f ca="1">SUMPRODUCT(metric_correlation_c!S24,metric_correlation_r!S24,metric_correlation_p!S24)</f>
        <v>0.1776078708123276</v>
      </c>
      <c r="T24" s="84">
        <f ca="1">SUMPRODUCT(metric_correlation_c!T24,metric_correlation_r!T24,metric_correlation_p!T24)</f>
        <v>3.5986120195856695E-2</v>
      </c>
      <c r="U24" s="61">
        <f ca="1">SUMPRODUCT(metric_correlation_c!U24,metric_correlation_r!U24,metric_correlation_p!U24)</f>
        <v>-0.20127644292706307</v>
      </c>
      <c r="V24" s="61">
        <f ca="1">SUMPRODUCT(metric_correlation_c!V24,metric_correlation_r!V24,metric_correlation_p!V24)</f>
        <v>-0.37346024267467937</v>
      </c>
      <c r="W24" s="61">
        <f ca="1">SUMPRODUCT(metric_correlation_c!W24,metric_correlation_r!W24,metric_correlation_p!W24)</f>
        <v>0.31763687796590068</v>
      </c>
      <c r="X24" s="61">
        <f ca="1">SUMPRODUCT(metric_correlation_c!X24,metric_correlation_r!X24,metric_correlation_p!X24)</f>
        <v>4.9543060565411861E-3</v>
      </c>
      <c r="Y24" s="61">
        <f ca="1">SUMPRODUCT(metric_correlation_c!Y24,metric_correlation_r!Y24,metric_correlation_p!Y24)</f>
        <v>0.32091630721155734</v>
      </c>
      <c r="Z24" s="61">
        <f ca="1">SUMPRODUCT(metric_correlation_c!Z24,metric_correlation_r!Z24,metric_correlation_p!Z24)</f>
        <v>0.33436372868400294</v>
      </c>
      <c r="AA24" s="61">
        <f ca="1">SUMPRODUCT(metric_correlation_c!AA24,metric_correlation_r!AA24,metric_correlation_p!AA24)</f>
        <v>8.2000916120830172E-2</v>
      </c>
      <c r="AB24" s="61">
        <f ca="1">SUMPRODUCT(metric_correlation_c!AB24,metric_correlation_r!AB24,metric_correlation_p!AB24)</f>
        <v>-2.0085846692574672E-2</v>
      </c>
      <c r="AC24" s="61">
        <f ca="1">SUMPRODUCT(metric_correlation_c!AC24,metric_correlation_r!AC24,metric_correlation_p!AC24)</f>
        <v>-0.41523750610668814</v>
      </c>
      <c r="AD24" s="61">
        <f ca="1">SUMPRODUCT(metric_correlation_c!AD24,metric_correlation_r!AD24,metric_correlation_p!AD24)</f>
        <v>-5.3339107904259775E-2</v>
      </c>
      <c r="AE24" s="61">
        <f ca="1">SUMPRODUCT(metric_correlation_c!AE24,metric_correlation_r!AE24,metric_correlation_p!AE24)</f>
        <v>0.40795612758819166</v>
      </c>
      <c r="AF24" s="61">
        <f ca="1">SUMPRODUCT(metric_correlation_c!AF24,metric_correlation_r!AF24,metric_correlation_p!AF24)</f>
        <v>2.3248959252768686E-3</v>
      </c>
      <c r="AG24" s="61">
        <f ca="1">SUMPRODUCT(metric_correlation_c!AG24,metric_correlation_r!AG24,metric_correlation_p!AG24)</f>
        <v>9.9157095478716623E-2</v>
      </c>
      <c r="AH24" s="61">
        <f ca="1">SUMPRODUCT(metric_correlation_c!AH24,metric_correlation_r!AH24,metric_correlation_p!AH24)</f>
        <v>-0.42147837540146782</v>
      </c>
      <c r="AI24" s="61">
        <f ca="1">SUMPRODUCT(metric_correlation_c!AI24,metric_correlation_r!AI24,metric_correlation_p!AI24)</f>
        <v>-0.11376954139253999</v>
      </c>
      <c r="AJ24" s="61">
        <f ca="1">SUMPRODUCT(metric_correlation_c!AJ24,metric_correlation_r!AJ24,metric_correlation_p!AJ24)</f>
        <v>0.14690877980428318</v>
      </c>
      <c r="AK24" s="61">
        <f ca="1">SUMPRODUCT(metric_correlation_c!AK24,metric_correlation_r!AK24,metric_correlation_p!AK24)</f>
        <v>-3.3649563802622309E-2</v>
      </c>
      <c r="AL24" s="61">
        <f ca="1">SUMPRODUCT(metric_correlation_c!AL24,metric_correlation_r!AL24,metric_correlation_p!AL24)</f>
        <v>8.5925104088360633E-3</v>
      </c>
      <c r="AM24" s="61">
        <f ca="1">SUMPRODUCT(metric_correlation_c!AM24,metric_correlation_r!AM24,metric_correlation_p!AM24)</f>
        <v>-3.4826764876583795E-3</v>
      </c>
      <c r="AN24" s="61">
        <f ca="1">SUMPRODUCT(metric_correlation_c!AN24,metric_correlation_r!AN24,metric_correlation_p!AN24)</f>
        <v>-6.8672450763107545E-2</v>
      </c>
      <c r="AO24" s="61">
        <f ca="1">SUMPRODUCT(metric_correlation_c!AO24,metric_correlation_r!AO24,metric_correlation_p!AO24)</f>
        <v>0.32640477282895247</v>
      </c>
      <c r="AP24" s="61">
        <f ca="1">SUMPRODUCT(metric_correlation_c!AP24,metric_correlation_r!AP24,metric_correlation_p!AP24)</f>
        <v>0.55964284268606257</v>
      </c>
      <c r="AQ24" s="61">
        <f ca="1">SUMPRODUCT(metric_correlation_c!AQ24,metric_correlation_r!AQ24,metric_correlation_p!AQ24)</f>
        <v>8.6622899749742369E-2</v>
      </c>
      <c r="AR24" s="61">
        <f ca="1">SUMPRODUCT(metric_correlation_c!AR24,metric_correlation_r!AR24,metric_correlation_p!AR24)</f>
        <v>-2.1209183866981614E-2</v>
      </c>
      <c r="AS24" s="61">
        <f ca="1">SUMPRODUCT(metric_correlation_c!AS24,metric_correlation_r!AS24,metric_correlation_p!AS24)</f>
        <v>0.2581938509260967</v>
      </c>
      <c r="AT24" s="61">
        <f ca="1">SUMPRODUCT(metric_correlation_c!AT24,metric_correlation_r!AT24,metric_correlation_p!AT24)</f>
        <v>0.11003036177033261</v>
      </c>
      <c r="AU24" s="61">
        <f ca="1">SUMPRODUCT(metric_correlation_c!AU24,metric_correlation_r!AU24,metric_correlation_p!AU24)</f>
        <v>5.1816503957896762E-2</v>
      </c>
      <c r="AV24" s="61">
        <f ca="1">SUMPRODUCT(metric_correlation_c!AV24,metric_correlation_r!AV24,metric_correlation_p!AV24)</f>
        <v>3.6086516467241328E-2</v>
      </c>
      <c r="AW24" s="61">
        <f ca="1">SUMPRODUCT(metric_correlation_c!AW24,metric_correlation_r!AW24,metric_correlation_p!AW24)</f>
        <v>-2.2857244081382847E-2</v>
      </c>
      <c r="AX24" s="61">
        <f ca="1">SUMPRODUCT(metric_correlation_c!AX24,metric_correlation_r!AX24,metric_correlation_p!AX24)</f>
        <v>-4.9086670421939475E-2</v>
      </c>
      <c r="AY24" s="56">
        <f ca="1">SUMPRODUCT(metric_correlation_c!AY24,metric_correlation_r!AY24,metric_correlation_p!AY24)</f>
        <v>3.9499577670174361E-2</v>
      </c>
      <c r="AZ24" s="47"/>
    </row>
    <row r="25" spans="1:55" ht="11.25" customHeight="1" x14ac:dyDescent="0.25">
      <c r="A25" s="7"/>
      <c r="B25" s="77" t="s">
        <v>142</v>
      </c>
      <c r="C25" s="81">
        <f ca="1">SUMPRODUCT(metric_correlation_c!C25,metric_correlation_r!C25,metric_correlation_p!C25)</f>
        <v>0.19794332307468177</v>
      </c>
      <c r="D25" s="55">
        <f ca="1">SUMPRODUCT(metric_correlation_c!D25,metric_correlation_r!D25,metric_correlation_p!D25)</f>
        <v>1.6761718771989367E-2</v>
      </c>
      <c r="E25" s="55">
        <f ca="1">SUMPRODUCT(metric_correlation_c!E25,metric_correlation_r!E25,metric_correlation_p!E25)</f>
        <v>-0.18510167202430683</v>
      </c>
      <c r="F25" s="55">
        <f ca="1">SUMPRODUCT(metric_correlation_c!F25,metric_correlation_r!F25,metric_correlation_p!F25)</f>
        <v>4.7762419144213808E-2</v>
      </c>
      <c r="G25" s="55">
        <f ca="1">SUMPRODUCT(metric_correlation_c!G25,metric_correlation_r!G25,metric_correlation_p!G25)</f>
        <v>1.1412597771181554E-2</v>
      </c>
      <c r="H25" s="55">
        <f ca="1">SUMPRODUCT(metric_correlation_c!H25,metric_correlation_r!H25,metric_correlation_p!H25)</f>
        <v>-2.7933055507564121E-2</v>
      </c>
      <c r="I25" s="55">
        <f ca="1">SUMPRODUCT(metric_correlation_c!I25,metric_correlation_r!I25,metric_correlation_p!I25)</f>
        <v>-2.7810206765157129E-2</v>
      </c>
      <c r="J25" s="55">
        <f ca="1">SUMPRODUCT(metric_correlation_c!J25,metric_correlation_r!J25,metric_correlation_p!J25)</f>
        <v>0.18097834883172273</v>
      </c>
      <c r="K25" s="55">
        <f ca="1">SUMPRODUCT(metric_correlation_c!K25,metric_correlation_r!K25,metric_correlation_p!K25)</f>
        <v>0.25410575446621214</v>
      </c>
      <c r="L25" s="55">
        <f ca="1">SUMPRODUCT(metric_correlation_c!L25,metric_correlation_r!L25,metric_correlation_p!L25)</f>
        <v>0.19042428533783007</v>
      </c>
      <c r="M25" s="55">
        <f ca="1">SUMPRODUCT(metric_correlation_c!M25,metric_correlation_r!M25,metric_correlation_p!M25)</f>
        <v>-6.2601221609325047E-2</v>
      </c>
      <c r="N25" s="55">
        <f ca="1">SUMPRODUCT(metric_correlation_c!N25,metric_correlation_r!N25,metric_correlation_p!N25)</f>
        <v>-3.8585175210998732E-2</v>
      </c>
      <c r="O25" s="55">
        <f ca="1">SUMPRODUCT(metric_correlation_c!O25,metric_correlation_r!O25,metric_correlation_p!O25)</f>
        <v>2.9049325934545089E-4</v>
      </c>
      <c r="P25" s="55">
        <f ca="1">SUMPRODUCT(metric_correlation_c!P25,metric_correlation_r!P25,metric_correlation_p!P25)</f>
        <v>3.787199128471002E-2</v>
      </c>
      <c r="Q25" s="55">
        <f ca="1">SUMPRODUCT(metric_correlation_c!Q25,metric_correlation_r!Q25,metric_correlation_p!Q25)</f>
        <v>4.5441601732786691E-2</v>
      </c>
      <c r="R25" s="55">
        <f ca="1">SUMPRODUCT(metric_correlation_c!R25,metric_correlation_r!R25,metric_correlation_p!R25)</f>
        <v>8.4844536584675247E-3</v>
      </c>
      <c r="S25" s="55">
        <f ca="1">SUMPRODUCT(metric_correlation_c!S25,metric_correlation_r!S25,metric_correlation_p!S25)</f>
        <v>-0.22779180281885986</v>
      </c>
      <c r="T25" s="85">
        <f ca="1">SUMPRODUCT(metric_correlation_c!T25,metric_correlation_r!T25,metric_correlation_p!T25)</f>
        <v>0.23660381110978559</v>
      </c>
      <c r="U25" s="55">
        <f ca="1">SUMPRODUCT(metric_correlation_c!U25,metric_correlation_r!U25,metric_correlation_p!U25)</f>
        <v>9.7834580088899037E-4</v>
      </c>
      <c r="V25" s="55">
        <f ca="1">SUMPRODUCT(metric_correlation_c!V25,metric_correlation_r!V25,metric_correlation_p!V25)</f>
        <v>-2.1729095758401404E-4</v>
      </c>
      <c r="W25" s="55">
        <f ca="1">SUMPRODUCT(metric_correlation_c!W25,metric_correlation_r!W25,metric_correlation_p!W25)</f>
        <v>3.6298494514189807E-4</v>
      </c>
      <c r="X25" s="55">
        <f ca="1">SUMPRODUCT(metric_correlation_c!X25,metric_correlation_r!X25,metric_correlation_p!X25)</f>
        <v>-2.1294126978963334E-2</v>
      </c>
      <c r="Y25" s="55">
        <f ca="1">SUMPRODUCT(metric_correlation_c!Y25,metric_correlation_r!Y25,metric_correlation_p!Y25)</f>
        <v>-2.6185064516539146E-2</v>
      </c>
      <c r="Z25" s="55">
        <f ca="1">SUMPRODUCT(metric_correlation_c!Z25,metric_correlation_r!Z25,metric_correlation_p!Z25)</f>
        <v>3.9814484720354475E-3</v>
      </c>
      <c r="AA25" s="55">
        <f ca="1">SUMPRODUCT(metric_correlation_c!AA25,metric_correlation_r!AA25,metric_correlation_p!AA25)</f>
        <v>2.7949978559516152E-2</v>
      </c>
      <c r="AB25" s="55">
        <f ca="1">SUMPRODUCT(metric_correlation_c!AB25,metric_correlation_r!AB25,metric_correlation_p!AB25)</f>
        <v>-8.5176291239778532E-2</v>
      </c>
      <c r="AC25" s="55">
        <f ca="1">SUMPRODUCT(metric_correlation_c!AC25,metric_correlation_r!AC25,metric_correlation_p!AC25)</f>
        <v>-5.8075801161305181E-2</v>
      </c>
      <c r="AD25" s="55">
        <f ca="1">SUMPRODUCT(metric_correlation_c!AD25,metric_correlation_r!AD25,metric_correlation_p!AD25)</f>
        <v>-3.5773775020274165E-2</v>
      </c>
      <c r="AE25" s="55">
        <f ca="1">SUMPRODUCT(metric_correlation_c!AE25,metric_correlation_r!AE25,metric_correlation_p!AE25)</f>
        <v>4.4316421404021561E-2</v>
      </c>
      <c r="AF25" s="55">
        <f ca="1">SUMPRODUCT(metric_correlation_c!AF25,metric_correlation_r!AF25,metric_correlation_p!AF25)</f>
        <v>7.7590356004617875E-2</v>
      </c>
      <c r="AG25" s="55">
        <f ca="1">SUMPRODUCT(metric_correlation_c!AG25,metric_correlation_r!AG25,metric_correlation_p!AG25)</f>
        <v>-1.3551024736740061E-2</v>
      </c>
      <c r="AH25" s="55">
        <f ca="1">SUMPRODUCT(metric_correlation_c!AH25,metric_correlation_r!AH25,metric_correlation_p!AH25)</f>
        <v>-4.5195151963533998E-2</v>
      </c>
      <c r="AI25" s="55">
        <f ca="1">SUMPRODUCT(metric_correlation_c!AI25,metric_correlation_r!AI25,metric_correlation_p!AI25)</f>
        <v>0.15667032272923934</v>
      </c>
      <c r="AJ25" s="55">
        <f ca="1">SUMPRODUCT(metric_correlation_c!AJ25,metric_correlation_r!AJ25,metric_correlation_p!AJ25)</f>
        <v>0.41048909794320926</v>
      </c>
      <c r="AK25" s="55">
        <f ca="1">SUMPRODUCT(metric_correlation_c!AK25,metric_correlation_r!AK25,metric_correlation_p!AK25)</f>
        <v>0.28567124876926431</v>
      </c>
      <c r="AL25" s="55">
        <f ca="1">SUMPRODUCT(metric_correlation_c!AL25,metric_correlation_r!AL25,metric_correlation_p!AL25)</f>
        <v>0.1509071713286419</v>
      </c>
      <c r="AM25" s="55">
        <f ca="1">SUMPRODUCT(metric_correlation_c!AM25,metric_correlation_r!AM25,metric_correlation_p!AM25)</f>
        <v>0.24726824546607759</v>
      </c>
      <c r="AN25" s="55">
        <f ca="1">SUMPRODUCT(metric_correlation_c!AN25,metric_correlation_r!AN25,metric_correlation_p!AN25)</f>
        <v>-4.4080289273857758E-2</v>
      </c>
      <c r="AO25" s="55">
        <f ca="1">SUMPRODUCT(metric_correlation_c!AO25,metric_correlation_r!AO25,metric_correlation_p!AO25)</f>
        <v>-3.877557029392307E-3</v>
      </c>
      <c r="AP25" s="55">
        <f ca="1">SUMPRODUCT(metric_correlation_c!AP25,metric_correlation_r!AP25,metric_correlation_p!AP25)</f>
        <v>-5.1012611551229187E-2</v>
      </c>
      <c r="AQ25" s="55">
        <f ca="1">SUMPRODUCT(metric_correlation_c!AQ25,metric_correlation_r!AQ25,metric_correlation_p!AQ25)</f>
        <v>0.12056977225992571</v>
      </c>
      <c r="AR25" s="55">
        <f ca="1">SUMPRODUCT(metric_correlation_c!AR25,metric_correlation_r!AR25,metric_correlation_p!AR25)</f>
        <v>6.2764540608372416E-2</v>
      </c>
      <c r="AS25" s="55">
        <f ca="1">SUMPRODUCT(metric_correlation_c!AS25,metric_correlation_r!AS25,metric_correlation_p!AS25)</f>
        <v>0.35595667405250936</v>
      </c>
      <c r="AT25" s="55">
        <f ca="1">SUMPRODUCT(metric_correlation_c!AT25,metric_correlation_r!AT25,metric_correlation_p!AT25)</f>
        <v>0.2745018191401038</v>
      </c>
      <c r="AU25" s="55">
        <f ca="1">SUMPRODUCT(metric_correlation_c!AU25,metric_correlation_r!AU25,metric_correlation_p!AU25)</f>
        <v>1.2734565323753509E-4</v>
      </c>
      <c r="AV25" s="55">
        <f ca="1">SUMPRODUCT(metric_correlation_c!AV25,metric_correlation_r!AV25,metric_correlation_p!AV25)</f>
        <v>0.20677065379381204</v>
      </c>
      <c r="AW25" s="55">
        <f ca="1">SUMPRODUCT(metric_correlation_c!AW25,metric_correlation_r!AW25,metric_correlation_p!AW25)</f>
        <v>-3.1357193036860236E-2</v>
      </c>
      <c r="AX25" s="55">
        <f ca="1">SUMPRODUCT(metric_correlation_c!AX25,metric_correlation_r!AX25,metric_correlation_p!AX25)</f>
        <v>-3.0606077521899529E-2</v>
      </c>
      <c r="AY25" s="57" t="e">
        <f>SUMPRODUCT(metric_correlation_c!AY25,metric_correlation_r!AY25,metric_correlation_p!AY25)</f>
        <v>#VALUE!</v>
      </c>
      <c r="AZ25" s="47"/>
    </row>
    <row r="26" spans="1:55" ht="11.25" customHeight="1" x14ac:dyDescent="0.25">
      <c r="A26" s="7"/>
      <c r="B26" s="77" t="s">
        <v>143</v>
      </c>
      <c r="C26" s="81">
        <f ca="1">SUMPRODUCT(metric_correlation_c!C26,metric_correlation_r!C26,metric_correlation_p!C26)</f>
        <v>5.4017541993569583E-2</v>
      </c>
      <c r="D26" s="55">
        <f ca="1">SUMPRODUCT(metric_correlation_c!D26,metric_correlation_r!D26,metric_correlation_p!D26)</f>
        <v>-6.5271885594742007E-2</v>
      </c>
      <c r="E26" s="55">
        <f ca="1">SUMPRODUCT(metric_correlation_c!E26,metric_correlation_r!E26,metric_correlation_p!E26)</f>
        <v>-2.9736153872383392E-2</v>
      </c>
      <c r="F26" s="55">
        <f ca="1">SUMPRODUCT(metric_correlation_c!F26,metric_correlation_r!F26,metric_correlation_p!F26)</f>
        <v>8.5783285128389654E-3</v>
      </c>
      <c r="G26" s="55">
        <f ca="1">SUMPRODUCT(metric_correlation_c!G26,metric_correlation_r!G26,metric_correlation_p!G26)</f>
        <v>1.4680912120823654E-2</v>
      </c>
      <c r="H26" s="55">
        <f ca="1">SUMPRODUCT(metric_correlation_c!H26,metric_correlation_r!H26,metric_correlation_p!H26)</f>
        <v>-0.45406728656014117</v>
      </c>
      <c r="I26" s="55">
        <f ca="1">SUMPRODUCT(metric_correlation_c!I26,metric_correlation_r!I26,metric_correlation_p!I26)</f>
        <v>-0.47966725817021377</v>
      </c>
      <c r="J26" s="55">
        <f ca="1">SUMPRODUCT(metric_correlation_c!J26,metric_correlation_r!J26,metric_correlation_p!J26)</f>
        <v>-0.60189579033053275</v>
      </c>
      <c r="K26" s="55">
        <f ca="1">SUMPRODUCT(metric_correlation_c!K26,metric_correlation_r!K26,metric_correlation_p!K26)</f>
        <v>-0.38926337304989339</v>
      </c>
      <c r="L26" s="55">
        <f ca="1">SUMPRODUCT(metric_correlation_c!L26,metric_correlation_r!L26,metric_correlation_p!L26)</f>
        <v>-0.34365248986469732</v>
      </c>
      <c r="M26" s="55">
        <f ca="1">SUMPRODUCT(metric_correlation_c!M26,metric_correlation_r!M26,metric_correlation_p!M26)</f>
        <v>-3.6362251392614807E-2</v>
      </c>
      <c r="N26" s="55">
        <f ca="1">SUMPRODUCT(metric_correlation_c!N26,metric_correlation_r!N26,metric_correlation_p!N26)</f>
        <v>-3.3639610306936962E-2</v>
      </c>
      <c r="O26" s="55">
        <f ca="1">SUMPRODUCT(metric_correlation_c!O26,metric_correlation_r!O26,metric_correlation_p!O26)</f>
        <v>1.5878131979080137E-2</v>
      </c>
      <c r="P26" s="55">
        <f ca="1">SUMPRODUCT(metric_correlation_c!P26,metric_correlation_r!P26,metric_correlation_p!P26)</f>
        <v>1.6460764692822559E-2</v>
      </c>
      <c r="Q26" s="55">
        <f ca="1">SUMPRODUCT(metric_correlation_c!Q26,metric_correlation_r!Q26,metric_correlation_p!Q26)</f>
        <v>5.8599850277460203E-2</v>
      </c>
      <c r="R26" s="55">
        <f ca="1">SUMPRODUCT(metric_correlation_c!R26,metric_correlation_r!R26,metric_correlation_p!R26)</f>
        <v>-2.1683719548604336E-2</v>
      </c>
      <c r="S26" s="55">
        <f ca="1">SUMPRODUCT(metric_correlation_c!S26,metric_correlation_r!S26,metric_correlation_p!S26)</f>
        <v>-6.9419320380632532E-2</v>
      </c>
      <c r="T26" s="85">
        <f ca="1">SUMPRODUCT(metric_correlation_c!T26,metric_correlation_r!T26,metric_correlation_p!T26)</f>
        <v>-2.0333563221531026E-4</v>
      </c>
      <c r="U26" s="55">
        <f ca="1">SUMPRODUCT(metric_correlation_c!U26,metric_correlation_r!U26,metric_correlation_p!U26)</f>
        <v>6.0098493193531735E-3</v>
      </c>
      <c r="V26" s="55">
        <f ca="1">SUMPRODUCT(metric_correlation_c!V26,metric_correlation_r!V26,metric_correlation_p!V26)</f>
        <v>0.27213979136807936</v>
      </c>
      <c r="W26" s="55">
        <f ca="1">SUMPRODUCT(metric_correlation_c!W26,metric_correlation_r!W26,metric_correlation_p!W26)</f>
        <v>-2.0312295710875135E-3</v>
      </c>
      <c r="X26" s="55">
        <f ca="1">SUMPRODUCT(metric_correlation_c!X26,metric_correlation_r!X26,metric_correlation_p!X26)</f>
        <v>-6.9587722596367099E-2</v>
      </c>
      <c r="Y26" s="55">
        <f ca="1">SUMPRODUCT(metric_correlation_c!Y26,metric_correlation_r!Y26,metric_correlation_p!Y26)</f>
        <v>-0.22180023011103098</v>
      </c>
      <c r="Z26" s="55">
        <f ca="1">SUMPRODUCT(metric_correlation_c!Z26,metric_correlation_r!Z26,metric_correlation_p!Z26)</f>
        <v>-0.2564556388896117</v>
      </c>
      <c r="AA26" s="55">
        <f ca="1">SUMPRODUCT(metric_correlation_c!AA26,metric_correlation_r!AA26,metric_correlation_p!AA26)</f>
        <v>-4.3627871520733857E-2</v>
      </c>
      <c r="AB26" s="55">
        <f ca="1">SUMPRODUCT(metric_correlation_c!AB26,metric_correlation_r!AB26,metric_correlation_p!AB26)</f>
        <v>-0.13868072679632429</v>
      </c>
      <c r="AC26" s="55">
        <f ca="1">SUMPRODUCT(metric_correlation_c!AC26,metric_correlation_r!AC26,metric_correlation_p!AC26)</f>
        <v>0.50014378599367615</v>
      </c>
      <c r="AD26" s="55">
        <f ca="1">SUMPRODUCT(metric_correlation_c!AD26,metric_correlation_r!AD26,metric_correlation_p!AD26)</f>
        <v>0.34538265588329609</v>
      </c>
      <c r="AE26" s="55">
        <f ca="1">SUMPRODUCT(metric_correlation_c!AE26,metric_correlation_r!AE26,metric_correlation_p!AE26)</f>
        <v>2.5074554060914656E-4</v>
      </c>
      <c r="AF26" s="55">
        <f ca="1">SUMPRODUCT(metric_correlation_c!AF26,metric_correlation_r!AF26,metric_correlation_p!AF26)</f>
        <v>4.5008835042758585E-2</v>
      </c>
      <c r="AG26" s="55">
        <f ca="1">SUMPRODUCT(metric_correlation_c!AG26,metric_correlation_r!AG26,metric_correlation_p!AG26)</f>
        <v>-1.6262919632712668E-2</v>
      </c>
      <c r="AH26" s="55">
        <f ca="1">SUMPRODUCT(metric_correlation_c!AH26,metric_correlation_r!AH26,metric_correlation_p!AH26)</f>
        <v>-7.3360602810073981E-3</v>
      </c>
      <c r="AI26" s="55">
        <f ca="1">SUMPRODUCT(metric_correlation_c!AI26,metric_correlation_r!AI26,metric_correlation_p!AI26)</f>
        <v>-3.9818937460023868E-3</v>
      </c>
      <c r="AJ26" s="55">
        <f ca="1">SUMPRODUCT(metric_correlation_c!AJ26,metric_correlation_r!AJ26,metric_correlation_p!AJ26)</f>
        <v>-3.3498005711176393E-3</v>
      </c>
      <c r="AK26" s="55">
        <f ca="1">SUMPRODUCT(metric_correlation_c!AK26,metric_correlation_r!AK26,metric_correlation_p!AK26)</f>
        <v>-3.7382413727125245E-2</v>
      </c>
      <c r="AL26" s="55">
        <f ca="1">SUMPRODUCT(metric_correlation_c!AL26,metric_correlation_r!AL26,metric_correlation_p!AL26)</f>
        <v>-0.36247732776377362</v>
      </c>
      <c r="AM26" s="55">
        <f ca="1">SUMPRODUCT(metric_correlation_c!AM26,metric_correlation_r!AM26,metric_correlation_p!AM26)</f>
        <v>-0.45702063685941074</v>
      </c>
      <c r="AN26" s="55">
        <f ca="1">SUMPRODUCT(metric_correlation_c!AN26,metric_correlation_r!AN26,metric_correlation_p!AN26)</f>
        <v>-0.44000672580724032</v>
      </c>
      <c r="AO26" s="55">
        <f ca="1">SUMPRODUCT(metric_correlation_c!AO26,metric_correlation_r!AO26,metric_correlation_p!AO26)</f>
        <v>-0.61636688658765093</v>
      </c>
      <c r="AP26" s="55">
        <f ca="1">SUMPRODUCT(metric_correlation_c!AP26,metric_correlation_r!AP26,metric_correlation_p!AP26)</f>
        <v>-0.56930166688882666</v>
      </c>
      <c r="AQ26" s="55">
        <f ca="1">SUMPRODUCT(metric_correlation_c!AQ26,metric_correlation_r!AQ26,metric_correlation_p!AQ26)</f>
        <v>4.5310215739973882E-2</v>
      </c>
      <c r="AR26" s="55">
        <f ca="1">SUMPRODUCT(metric_correlation_c!AR26,metric_correlation_r!AR26,metric_correlation_p!AR26)</f>
        <v>3.2896951081267577E-2</v>
      </c>
      <c r="AS26" s="55">
        <f ca="1">SUMPRODUCT(metric_correlation_c!AS26,metric_correlation_r!AS26,metric_correlation_p!AS26)</f>
        <v>-4.366771927276554E-2</v>
      </c>
      <c r="AT26" s="55">
        <f ca="1">SUMPRODUCT(metric_correlation_c!AT26,metric_correlation_r!AT26,metric_correlation_p!AT26)</f>
        <v>-6.9135459735650958E-3</v>
      </c>
      <c r="AU26" s="55">
        <f ca="1">SUMPRODUCT(metric_correlation_c!AU26,metric_correlation_r!AU26,metric_correlation_p!AU26)</f>
        <v>2.7194233176499532E-2</v>
      </c>
      <c r="AV26" s="55">
        <f ca="1">SUMPRODUCT(metric_correlation_c!AV26,metric_correlation_r!AV26,metric_correlation_p!AV26)</f>
        <v>-9.2975222205003184E-3</v>
      </c>
      <c r="AW26" s="55">
        <f ca="1">SUMPRODUCT(metric_correlation_c!AW26,metric_correlation_r!AW26,metric_correlation_p!AW26)</f>
        <v>-0.18192842724251504</v>
      </c>
      <c r="AX26" s="55" t="e">
        <f>SUMPRODUCT(metric_correlation_c!AX26,metric_correlation_r!AX26,metric_correlation_p!AX26)</f>
        <v>#VALUE!</v>
      </c>
      <c r="AY26" s="57" t="e">
        <f>SUMPRODUCT(metric_correlation_c!AY26,metric_correlation_r!AY26,metric_correlation_p!AY26)</f>
        <v>#VALUE!</v>
      </c>
      <c r="AZ26" s="47"/>
    </row>
    <row r="27" spans="1:55" ht="11.25" customHeight="1" x14ac:dyDescent="0.25">
      <c r="A27" s="7"/>
      <c r="B27" s="77" t="s">
        <v>144</v>
      </c>
      <c r="C27" s="58">
        <f ca="1">SUMPRODUCT(metric_correlation_c!C27,metric_correlation_r!C27,metric_correlation_p!C27)</f>
        <v>1.3519429855358792E-2</v>
      </c>
      <c r="D27" s="59">
        <f ca="1">SUMPRODUCT(metric_correlation_c!D27,metric_correlation_r!D27,metric_correlation_p!D27)</f>
        <v>-3.3940240431380969E-2</v>
      </c>
      <c r="E27" s="59">
        <f ca="1">SUMPRODUCT(metric_correlation_c!E27,metric_correlation_r!E27,metric_correlation_p!E27)</f>
        <v>-5.142801860650489E-3</v>
      </c>
      <c r="F27" s="59">
        <f ca="1">SUMPRODUCT(metric_correlation_c!F27,metric_correlation_r!F27,metric_correlation_p!F27)</f>
        <v>1.6682835274794767E-2</v>
      </c>
      <c r="G27" s="59">
        <f ca="1">SUMPRODUCT(metric_correlation_c!G27,metric_correlation_r!G27,metric_correlation_p!G27)</f>
        <v>2.9246635338830946E-2</v>
      </c>
      <c r="H27" s="59">
        <f ca="1">SUMPRODUCT(metric_correlation_c!H27,metric_correlation_r!H27,metric_correlation_p!H27)</f>
        <v>0.17409660911057814</v>
      </c>
      <c r="I27" s="59">
        <f ca="1">SUMPRODUCT(metric_correlation_c!I27,metric_correlation_r!I27,metric_correlation_p!I27)</f>
        <v>0.68731177610014649</v>
      </c>
      <c r="J27" s="59">
        <f ca="1">SUMPRODUCT(metric_correlation_c!J27,metric_correlation_r!J27,metric_correlation_p!J27)</f>
        <v>0.58236827986818007</v>
      </c>
      <c r="K27" s="59">
        <f ca="1">SUMPRODUCT(metric_correlation_c!K27,metric_correlation_r!K27,metric_correlation_p!K27)</f>
        <v>0.20285045763361623</v>
      </c>
      <c r="L27" s="59">
        <f ca="1">SUMPRODUCT(metric_correlation_c!L27,metric_correlation_r!L27,metric_correlation_p!L27)</f>
        <v>-7.5293668915723824E-2</v>
      </c>
      <c r="M27" s="59">
        <f ca="1">SUMPRODUCT(metric_correlation_c!M27,metric_correlation_r!M27,metric_correlation_p!M27)</f>
        <v>-3.9536553823790792E-5</v>
      </c>
      <c r="N27" s="59">
        <f ca="1">SUMPRODUCT(metric_correlation_c!N27,metric_correlation_r!N27,metric_correlation_p!N27)</f>
        <v>-0.44570936084991197</v>
      </c>
      <c r="O27" s="59">
        <f ca="1">SUMPRODUCT(metric_correlation_c!O27,metric_correlation_r!O27,metric_correlation_p!O27)</f>
        <v>-0.22484214746514716</v>
      </c>
      <c r="P27" s="59">
        <f ca="1">SUMPRODUCT(metric_correlation_c!P27,metric_correlation_r!P27,metric_correlation_p!P27)</f>
        <v>0.16314428927499014</v>
      </c>
      <c r="Q27" s="59">
        <f ca="1">SUMPRODUCT(metric_correlation_c!Q27,metric_correlation_r!Q27,metric_correlation_p!Q27)</f>
        <v>0.12975730301676205</v>
      </c>
      <c r="R27" s="59">
        <f ca="1">SUMPRODUCT(metric_correlation_c!R27,metric_correlation_r!R27,metric_correlation_p!R27)</f>
        <v>-4.5575467192395434E-2</v>
      </c>
      <c r="S27" s="59">
        <f ca="1">SUMPRODUCT(metric_correlation_c!S27,metric_correlation_r!S27,metric_correlation_p!S27)</f>
        <v>-9.9680546897052066E-2</v>
      </c>
      <c r="T27" s="86">
        <f ca="1">SUMPRODUCT(metric_correlation_c!T27,metric_correlation_r!T27,metric_correlation_p!T27)</f>
        <v>8.7712433374530246E-2</v>
      </c>
      <c r="U27" s="59">
        <f ca="1">SUMPRODUCT(metric_correlation_c!U27,metric_correlation_r!U27,metric_correlation_p!U27)</f>
        <v>8.4429856448670043E-2</v>
      </c>
      <c r="V27" s="59">
        <f ca="1">SUMPRODUCT(metric_correlation_c!V27,metric_correlation_r!V27,metric_correlation_p!V27)</f>
        <v>-1.6989046249169734E-2</v>
      </c>
      <c r="W27" s="59">
        <f ca="1">SUMPRODUCT(metric_correlation_c!W27,metric_correlation_r!W27,metric_correlation_p!W27)</f>
        <v>0.10975479145229389</v>
      </c>
      <c r="X27" s="59">
        <f ca="1">SUMPRODUCT(metric_correlation_c!X27,metric_correlation_r!X27,metric_correlation_p!X27)</f>
        <v>-0.1209730687668278</v>
      </c>
      <c r="Y27" s="59">
        <f ca="1">SUMPRODUCT(metric_correlation_c!Y27,metric_correlation_r!Y27,metric_correlation_p!Y27)</f>
        <v>-0.18135436779922282</v>
      </c>
      <c r="Z27" s="59">
        <f ca="1">SUMPRODUCT(metric_correlation_c!Z27,metric_correlation_r!Z27,metric_correlation_p!Z27)</f>
        <v>-7.7210793298681052E-2</v>
      </c>
      <c r="AA27" s="59">
        <f ca="1">SUMPRODUCT(metric_correlation_c!AA27,metric_correlation_r!AA27,metric_correlation_p!AA27)</f>
        <v>8.2553866508125087E-2</v>
      </c>
      <c r="AB27" s="59">
        <f ca="1">SUMPRODUCT(metric_correlation_c!AB27,metric_correlation_r!AB27,metric_correlation_p!AB27)</f>
        <v>0.12317855515988825</v>
      </c>
      <c r="AC27" s="59">
        <f ca="1">SUMPRODUCT(metric_correlation_c!AC27,metric_correlation_r!AC27,metric_correlation_p!AC27)</f>
        <v>7.5758358301783638E-2</v>
      </c>
      <c r="AD27" s="59">
        <f ca="1">SUMPRODUCT(metric_correlation_c!AD27,metric_correlation_r!AD27,metric_correlation_p!AD27)</f>
        <v>-5.6604574292807436E-2</v>
      </c>
      <c r="AE27" s="59">
        <f ca="1">SUMPRODUCT(metric_correlation_c!AE27,metric_correlation_r!AE27,metric_correlation_p!AE27)</f>
        <v>-6.6793823842050569E-3</v>
      </c>
      <c r="AF27" s="59">
        <f ca="1">SUMPRODUCT(metric_correlation_c!AF27,metric_correlation_r!AF27,metric_correlation_p!AF27)</f>
        <v>-5.2488162985142472E-2</v>
      </c>
      <c r="AG27" s="59">
        <f ca="1">SUMPRODUCT(metric_correlation_c!AG27,metric_correlation_r!AG27,metric_correlation_p!AG27)</f>
        <v>2.6583058633715007E-3</v>
      </c>
      <c r="AH27" s="59">
        <f ca="1">SUMPRODUCT(metric_correlation_c!AH27,metric_correlation_r!AH27,metric_correlation_p!AH27)</f>
        <v>6.3301694635794395E-2</v>
      </c>
      <c r="AI27" s="59">
        <f ca="1">SUMPRODUCT(metric_correlation_c!AI27,metric_correlation_r!AI27,metric_correlation_p!AI27)</f>
        <v>3.6763279347461125E-2</v>
      </c>
      <c r="AJ27" s="59">
        <f ca="1">SUMPRODUCT(metric_correlation_c!AJ27,metric_correlation_r!AJ27,metric_correlation_p!AJ27)</f>
        <v>-3.2416823258176131E-2</v>
      </c>
      <c r="AK27" s="59">
        <f ca="1">SUMPRODUCT(metric_correlation_c!AK27,metric_correlation_r!AK27,metric_correlation_p!AK27)</f>
        <v>0.47851887949274602</v>
      </c>
      <c r="AL27" s="59">
        <f ca="1">SUMPRODUCT(metric_correlation_c!AL27,metric_correlation_r!AL27,metric_correlation_p!AL27)</f>
        <v>-0.34590539398691778</v>
      </c>
      <c r="AM27" s="59">
        <f ca="1">SUMPRODUCT(metric_correlation_c!AM27,metric_correlation_r!AM27,metric_correlation_p!AM27)</f>
        <v>4.7811432708750441E-2</v>
      </c>
      <c r="AN27" s="59">
        <f ca="1">SUMPRODUCT(metric_correlation_c!AN27,metric_correlation_r!AN27,metric_correlation_p!AN27)</f>
        <v>-1.1547572595704426E-2</v>
      </c>
      <c r="AO27" s="59">
        <f ca="1">SUMPRODUCT(metric_correlation_c!AO27,metric_correlation_r!AO27,metric_correlation_p!AO27)</f>
        <v>-4.1458995126800076E-3</v>
      </c>
      <c r="AP27" s="59">
        <f ca="1">SUMPRODUCT(metric_correlation_c!AP27,metric_correlation_r!AP27,metric_correlation_p!AP27)</f>
        <v>5.6450335323516933E-2</v>
      </c>
      <c r="AQ27" s="59">
        <f ca="1">SUMPRODUCT(metric_correlation_c!AQ27,metric_correlation_r!AQ27,metric_correlation_p!AQ27)</f>
        <v>-0.43219046268150341</v>
      </c>
      <c r="AR27" s="59">
        <f ca="1">SUMPRODUCT(metric_correlation_c!AR27,metric_correlation_r!AR27,metric_correlation_p!AR27)</f>
        <v>-0.62623188912570871</v>
      </c>
      <c r="AS27" s="59">
        <f ca="1">SUMPRODUCT(metric_correlation_c!AS27,metric_correlation_r!AS27,metric_correlation_p!AS27)</f>
        <v>-0.58708341147391718</v>
      </c>
      <c r="AT27" s="59">
        <f ca="1">SUMPRODUCT(metric_correlation_c!AT27,metric_correlation_r!AT27,metric_correlation_p!AT27)</f>
        <v>-0.26393177938778961</v>
      </c>
      <c r="AU27" s="59">
        <f ca="1">SUMPRODUCT(metric_correlation_c!AU27,metric_correlation_r!AU27,metric_correlation_p!AU27)</f>
        <v>0.20662350433135351</v>
      </c>
      <c r="AV27" s="59">
        <f ca="1">SUMPRODUCT(metric_correlation_c!AV27,metric_correlation_r!AV27,metric_correlation_p!AV27)</f>
        <v>-4.7709256975243156E-2</v>
      </c>
      <c r="AW27" s="59" t="e">
        <f>SUMPRODUCT(metric_correlation_c!AW27,metric_correlation_r!AW27,metric_correlation_p!AW27)</f>
        <v>#VALUE!</v>
      </c>
      <c r="AX27" s="59" t="e">
        <f>SUMPRODUCT(metric_correlation_c!AX27,metric_correlation_r!AX27,metric_correlation_p!AX27)</f>
        <v>#VALUE!</v>
      </c>
      <c r="AY27" s="60" t="e">
        <f>SUMPRODUCT(metric_correlation_c!AY27,metric_correlation_r!AY27,metric_correlation_p!AY27)</f>
        <v>#VALUE!</v>
      </c>
      <c r="AZ27" s="47"/>
    </row>
    <row r="28" spans="1:55" ht="11.25" customHeight="1" x14ac:dyDescent="0.25">
      <c r="A28" s="8" t="s">
        <v>78</v>
      </c>
      <c r="B28" s="76" t="s">
        <v>141</v>
      </c>
      <c r="C28" s="80">
        <f ca="1">SUMPRODUCT(metric_correlation_c!C28,metric_correlation_r!C28,metric_correlation_p!C28)</f>
        <v>5.9851878392123511E-2</v>
      </c>
      <c r="D28" s="61">
        <f ca="1">SUMPRODUCT(metric_correlation_c!D28,metric_correlation_r!D28,metric_correlation_p!D28)</f>
        <v>0</v>
      </c>
      <c r="E28" s="61">
        <f ca="1">SUMPRODUCT(metric_correlation_c!E28,metric_correlation_r!E28,metric_correlation_p!E28)</f>
        <v>-0.26573915301269219</v>
      </c>
      <c r="F28" s="61">
        <f ca="1">SUMPRODUCT(metric_correlation_c!F28,metric_correlation_r!F28,metric_correlation_p!F28)</f>
        <v>-4.3678753147989354E-3</v>
      </c>
      <c r="G28" s="61">
        <f ca="1">SUMPRODUCT(metric_correlation_c!G28,metric_correlation_r!G28,metric_correlation_p!G28)</f>
        <v>-1.9341861668785307E-4</v>
      </c>
      <c r="H28" s="61">
        <f ca="1">SUMPRODUCT(metric_correlation_c!H28,metric_correlation_r!H28,metric_correlation_p!H28)</f>
        <v>-1.0335245534924044E-2</v>
      </c>
      <c r="I28" s="61">
        <f ca="1">SUMPRODUCT(metric_correlation_c!I28,metric_correlation_r!I28,metric_correlation_p!I28)</f>
        <v>0.14755579176658418</v>
      </c>
      <c r="J28" s="61">
        <f ca="1">SUMPRODUCT(metric_correlation_c!J28,metric_correlation_r!J28,metric_correlation_p!J28)</f>
        <v>-0.61368207985898926</v>
      </c>
      <c r="K28" s="61">
        <f ca="1">SUMPRODUCT(metric_correlation_c!K28,metric_correlation_r!K28,metric_correlation_p!K28)</f>
        <v>-0.37078604469884485</v>
      </c>
      <c r="L28" s="61">
        <f ca="1">SUMPRODUCT(metric_correlation_c!L28,metric_correlation_r!L28,metric_correlation_p!L28)</f>
        <v>-0.32938381837706832</v>
      </c>
      <c r="M28" s="61">
        <f ca="1">SUMPRODUCT(metric_correlation_c!M28,metric_correlation_r!M28,metric_correlation_p!M28)</f>
        <v>0.19720833634179549</v>
      </c>
      <c r="N28" s="61">
        <f ca="1">SUMPRODUCT(metric_correlation_c!N28,metric_correlation_r!N28,metric_correlation_p!N28)</f>
        <v>-4.7717055096748303E-3</v>
      </c>
      <c r="O28" s="61">
        <f ca="1">SUMPRODUCT(metric_correlation_c!O28,metric_correlation_r!O28,metric_correlation_p!O28)</f>
        <v>0</v>
      </c>
      <c r="P28" s="61">
        <f ca="1">SUMPRODUCT(metric_correlation_c!P28,metric_correlation_r!P28,metric_correlation_p!P28)</f>
        <v>-7.1906772732227356E-2</v>
      </c>
      <c r="Q28" s="61">
        <f ca="1">SUMPRODUCT(metric_correlation_c!Q28,metric_correlation_r!Q28,metric_correlation_p!Q28)</f>
        <v>-0.36337272176186758</v>
      </c>
      <c r="R28" s="61">
        <f ca="1">SUMPRODUCT(metric_correlation_c!R28,metric_correlation_r!R28,metric_correlation_p!R28)</f>
        <v>-0.31743401276205874</v>
      </c>
      <c r="S28" s="61">
        <f ca="1">SUMPRODUCT(metric_correlation_c!S28,metric_correlation_r!S28,metric_correlation_p!S28)</f>
        <v>-0.76652841771034241</v>
      </c>
      <c r="T28" s="84">
        <f ca="1">SUMPRODUCT(metric_correlation_c!T28,metric_correlation_r!T28,metric_correlation_p!T28)</f>
        <v>-0.3159074929804454</v>
      </c>
      <c r="U28" s="61">
        <f ca="1">SUMPRODUCT(metric_correlation_c!U28,metric_correlation_r!U28,metric_correlation_p!U28)</f>
        <v>7.5251936829303931E-3</v>
      </c>
      <c r="V28" s="61">
        <f ca="1">SUMPRODUCT(metric_correlation_c!V28,metric_correlation_r!V28,metric_correlation_p!V28)</f>
        <v>-9.0499192910616033E-2</v>
      </c>
      <c r="W28" s="61">
        <f ca="1">SUMPRODUCT(metric_correlation_c!W28,metric_correlation_r!W28,metric_correlation_p!W28)</f>
        <v>3.726959060870437E-2</v>
      </c>
      <c r="X28" s="61">
        <f ca="1">SUMPRODUCT(metric_correlation_c!X28,metric_correlation_r!X28,metric_correlation_p!X28)</f>
        <v>0.28957437797901298</v>
      </c>
      <c r="Y28" s="61">
        <f ca="1">SUMPRODUCT(metric_correlation_c!Y28,metric_correlation_r!Y28,metric_correlation_p!Y28)</f>
        <v>-6.6407893181237146E-2</v>
      </c>
      <c r="Z28" s="61">
        <f ca="1">SUMPRODUCT(metric_correlation_c!Z28,metric_correlation_r!Z28,metric_correlation_p!Z28)</f>
        <v>2.9668564396344931E-2</v>
      </c>
      <c r="AA28" s="61">
        <f ca="1">SUMPRODUCT(metric_correlation_c!AA28,metric_correlation_r!AA28,metric_correlation_p!AA28)</f>
        <v>-3.0177191181606427E-2</v>
      </c>
      <c r="AB28" s="61">
        <f ca="1">SUMPRODUCT(metric_correlation_c!AB28,metric_correlation_r!AB28,metric_correlation_p!AB28)</f>
        <v>-6.082386564049877E-2</v>
      </c>
      <c r="AC28" s="61">
        <f ca="1">SUMPRODUCT(metric_correlation_c!AC28,metric_correlation_r!AC28,metric_correlation_p!AC28)</f>
        <v>1.8354636270659187E-2</v>
      </c>
      <c r="AD28" s="61">
        <f ca="1">SUMPRODUCT(metric_correlation_c!AD28,metric_correlation_r!AD28,metric_correlation_p!AD28)</f>
        <v>-2.2208770025643411E-3</v>
      </c>
      <c r="AE28" s="61">
        <f ca="1">SUMPRODUCT(metric_correlation_c!AE28,metric_correlation_r!AE28,metric_correlation_p!AE28)</f>
        <v>-3.9741772347017222E-2</v>
      </c>
      <c r="AF28" s="61">
        <f ca="1">SUMPRODUCT(metric_correlation_c!AF28,metric_correlation_r!AF28,metric_correlation_p!AF28)</f>
        <v>0.35407253248730303</v>
      </c>
      <c r="AG28" s="61">
        <f ca="1">SUMPRODUCT(metric_correlation_c!AG28,metric_correlation_r!AG28,metric_correlation_p!AG28)</f>
        <v>-0.32568954055111404</v>
      </c>
      <c r="AH28" s="61">
        <f ca="1">SUMPRODUCT(metric_correlation_c!AH28,metric_correlation_r!AH28,metric_correlation_p!AH28)</f>
        <v>-7.5528339674393971E-2</v>
      </c>
      <c r="AI28" s="61" t="e">
        <f ca="1">SUMPRODUCT(metric_correlation_c!AI28,metric_correlation_r!AI28,metric_correlation_p!AI28)</f>
        <v>#DIV/0!</v>
      </c>
      <c r="AJ28" s="61">
        <f ca="1">SUMPRODUCT(metric_correlation_c!AJ28,metric_correlation_r!AJ28,metric_correlation_p!AJ28)</f>
        <v>-7.4067469205830443E-3</v>
      </c>
      <c r="AK28" s="61">
        <f ca="1">SUMPRODUCT(metric_correlation_c!AK28,metric_correlation_r!AK28,metric_correlation_p!AK28)</f>
        <v>-5.2366027897772484E-2</v>
      </c>
      <c r="AL28" s="61">
        <f ca="1">SUMPRODUCT(metric_correlation_c!AL28,metric_correlation_r!AL28,metric_correlation_p!AL28)</f>
        <v>4.2593476320320664E-2</v>
      </c>
      <c r="AM28" s="61">
        <f ca="1">SUMPRODUCT(metric_correlation_c!AM28,metric_correlation_r!AM28,metric_correlation_p!AM28)</f>
        <v>1.5626433831299264E-2</v>
      </c>
      <c r="AN28" s="61">
        <f ca="1">SUMPRODUCT(metric_correlation_c!AN28,metric_correlation_r!AN28,metric_correlation_p!AN28)</f>
        <v>0.11657427244490011</v>
      </c>
      <c r="AO28" s="61">
        <f ca="1">SUMPRODUCT(metric_correlation_c!AO28,metric_correlation_r!AO28,metric_correlation_p!AO28)</f>
        <v>0.11794654117282329</v>
      </c>
      <c r="AP28" s="61">
        <f ca="1">SUMPRODUCT(metric_correlation_c!AP28,metric_correlation_r!AP28,metric_correlation_p!AP28)</f>
        <v>-6.8582846502317482E-2</v>
      </c>
      <c r="AQ28" s="61">
        <f ca="1">SUMPRODUCT(metric_correlation_c!AQ28,metric_correlation_r!AQ28,metric_correlation_p!AQ28)</f>
        <v>-0.64267900924501531</v>
      </c>
      <c r="AR28" s="61">
        <f ca="1">SUMPRODUCT(metric_correlation_c!AR28,metric_correlation_r!AR28,metric_correlation_p!AR28)</f>
        <v>0.16476932452974868</v>
      </c>
      <c r="AS28" s="61">
        <f ca="1">SUMPRODUCT(metric_correlation_c!AS28,metric_correlation_r!AS28,metric_correlation_p!AS28)</f>
        <v>0.20393368994436326</v>
      </c>
      <c r="AT28" s="61">
        <f ca="1">SUMPRODUCT(metric_correlation_c!AT28,metric_correlation_r!AT28,metric_correlation_p!AT28)</f>
        <v>1.1780817726935939E-2</v>
      </c>
      <c r="AU28" s="61">
        <f ca="1">SUMPRODUCT(metric_correlation_c!AU28,metric_correlation_r!AU28,metric_correlation_p!AU28)</f>
        <v>-8.3353676516529585E-2</v>
      </c>
      <c r="AV28" s="61" t="e">
        <f ca="1">SUMPRODUCT(metric_correlation_c!AV28,metric_correlation_r!AV28,metric_correlation_p!AV28)</f>
        <v>#DIV/0!</v>
      </c>
      <c r="AW28" s="61" t="e">
        <f ca="1">SUMPRODUCT(metric_correlation_c!AW28,metric_correlation_r!AW28,metric_correlation_p!AW28)</f>
        <v>#DIV/0!</v>
      </c>
      <c r="AX28" s="61" t="e">
        <f ca="1">SUMPRODUCT(metric_correlation_c!AX28,metric_correlation_r!AX28,metric_correlation_p!AX28)</f>
        <v>#DIV/0!</v>
      </c>
      <c r="AY28" s="56" t="e">
        <f ca="1">SUMPRODUCT(metric_correlation_c!AY28,metric_correlation_r!AY28,metric_correlation_p!AY28)</f>
        <v>#DIV/0!</v>
      </c>
      <c r="AZ28" s="47"/>
    </row>
    <row r="29" spans="1:55" ht="11.25" customHeight="1" x14ac:dyDescent="0.25">
      <c r="A29" s="7"/>
      <c r="B29" s="77" t="s">
        <v>142</v>
      </c>
      <c r="C29" s="81">
        <f ca="1">SUMPRODUCT(metric_correlation_c!C29,metric_correlation_r!C29,metric_correlation_p!C29)</f>
        <v>-5.1526038243698807E-2</v>
      </c>
      <c r="D29" s="55">
        <f ca="1">SUMPRODUCT(metric_correlation_c!D29,metric_correlation_r!D29,metric_correlation_p!D29)</f>
        <v>3.4703961760599235E-2</v>
      </c>
      <c r="E29" s="55">
        <f ca="1">SUMPRODUCT(metric_correlation_c!E29,metric_correlation_r!E29,metric_correlation_p!E29)</f>
        <v>-7.7560137228911197E-2</v>
      </c>
      <c r="F29" s="55">
        <f ca="1">SUMPRODUCT(metric_correlation_c!F29,metric_correlation_r!F29,metric_correlation_p!F29)</f>
        <v>0.1842796819983617</v>
      </c>
      <c r="G29" s="55">
        <f ca="1">SUMPRODUCT(metric_correlation_c!G29,metric_correlation_r!G29,metric_correlation_p!G29)</f>
        <v>0.14072284161550314</v>
      </c>
      <c r="H29" s="55">
        <f ca="1">SUMPRODUCT(metric_correlation_c!H29,metric_correlation_r!H29,metric_correlation_p!H29)</f>
        <v>0.12251889051622029</v>
      </c>
      <c r="I29" s="55">
        <f ca="1">SUMPRODUCT(metric_correlation_c!I29,metric_correlation_r!I29,metric_correlation_p!I29)</f>
        <v>0.33754778357337856</v>
      </c>
      <c r="J29" s="55">
        <f ca="1">SUMPRODUCT(metric_correlation_c!J29,metric_correlation_r!J29,metric_correlation_p!J29)</f>
        <v>0.7661315187621609</v>
      </c>
      <c r="K29" s="55">
        <f ca="1">SUMPRODUCT(metric_correlation_c!K29,metric_correlation_r!K29,metric_correlation_p!K29)</f>
        <v>6.7153015842254596E-2</v>
      </c>
      <c r="L29" s="55">
        <f ca="1">SUMPRODUCT(metric_correlation_c!L29,metric_correlation_r!L29,metric_correlation_p!L29)</f>
        <v>-8.4225702415637593E-2</v>
      </c>
      <c r="M29" s="55">
        <f ca="1">SUMPRODUCT(metric_correlation_c!M29,metric_correlation_r!M29,metric_correlation_p!M29)</f>
        <v>2.6749177950510872E-3</v>
      </c>
      <c r="N29" s="55">
        <f ca="1">SUMPRODUCT(metric_correlation_c!N29,metric_correlation_r!N29,metric_correlation_p!N29)</f>
        <v>0.54313895134918855</v>
      </c>
      <c r="O29" s="55">
        <f ca="1">SUMPRODUCT(metric_correlation_c!O29,metric_correlation_r!O29,metric_correlation_p!O29)</f>
        <v>0.2719661270773468</v>
      </c>
      <c r="P29" s="55">
        <f ca="1">SUMPRODUCT(metric_correlation_c!P29,metric_correlation_r!P29,metric_correlation_p!P29)</f>
        <v>0.13690639228544729</v>
      </c>
      <c r="Q29" s="55">
        <f ca="1">SUMPRODUCT(metric_correlation_c!Q29,metric_correlation_r!Q29,metric_correlation_p!Q29)</f>
        <v>9.7128384017985098E-2</v>
      </c>
      <c r="R29" s="55">
        <f ca="1">SUMPRODUCT(metric_correlation_c!R29,metric_correlation_r!R29,metric_correlation_p!R29)</f>
        <v>-6.144805909279648E-4</v>
      </c>
      <c r="S29" s="55">
        <f ca="1">SUMPRODUCT(metric_correlation_c!S29,metric_correlation_r!S29,metric_correlation_p!S29)</f>
        <v>-0.30095152115471979</v>
      </c>
      <c r="T29" s="85">
        <f ca="1">SUMPRODUCT(metric_correlation_c!T29,metric_correlation_r!T29,metric_correlation_p!T29)</f>
        <v>-6.8018557091073947E-2</v>
      </c>
      <c r="U29" s="55">
        <f ca="1">SUMPRODUCT(metric_correlation_c!U29,metric_correlation_r!U29,metric_correlation_p!U29)</f>
        <v>4.0405615352269629E-2</v>
      </c>
      <c r="V29" s="55">
        <f ca="1">SUMPRODUCT(metric_correlation_c!V29,metric_correlation_r!V29,metric_correlation_p!V29)</f>
        <v>0.19450389774004814</v>
      </c>
      <c r="W29" s="55">
        <f ca="1">SUMPRODUCT(metric_correlation_c!W29,metric_correlation_r!W29,metric_correlation_p!W29)</f>
        <v>-3.7913173134314165E-2</v>
      </c>
      <c r="X29" s="55">
        <f ca="1">SUMPRODUCT(metric_correlation_c!X29,metric_correlation_r!X29,metric_correlation_p!X29)</f>
        <v>0.48667457150811388</v>
      </c>
      <c r="Y29" s="55">
        <f ca="1">SUMPRODUCT(metric_correlation_c!Y29,metric_correlation_r!Y29,metric_correlation_p!Y29)</f>
        <v>-9.6799704908048317E-2</v>
      </c>
      <c r="Z29" s="55">
        <f ca="1">SUMPRODUCT(metric_correlation_c!Z29,metric_correlation_r!Z29,metric_correlation_p!Z29)</f>
        <v>-1.5429008822243434E-2</v>
      </c>
      <c r="AA29" s="55">
        <f ca="1">SUMPRODUCT(metric_correlation_c!AA29,metric_correlation_r!AA29,metric_correlation_p!AA29)</f>
        <v>6.0276165044920074E-2</v>
      </c>
      <c r="AB29" s="55">
        <f ca="1">SUMPRODUCT(metric_correlation_c!AB29,metric_correlation_r!AB29,metric_correlation_p!AB29)</f>
        <v>0.23228824042475263</v>
      </c>
      <c r="AC29" s="55">
        <f ca="1">SUMPRODUCT(metric_correlation_c!AC29,metric_correlation_r!AC29,metric_correlation_p!AC29)</f>
        <v>-0.10227891306680965</v>
      </c>
      <c r="AD29" s="55">
        <f ca="1">SUMPRODUCT(metric_correlation_c!AD29,metric_correlation_r!AD29,metric_correlation_p!AD29)</f>
        <v>-0.10917645674925579</v>
      </c>
      <c r="AE29" s="55">
        <f ca="1">SUMPRODUCT(metric_correlation_c!AE29,metric_correlation_r!AE29,metric_correlation_p!AE29)</f>
        <v>9.46747144667551E-2</v>
      </c>
      <c r="AF29" s="55">
        <f ca="1">SUMPRODUCT(metric_correlation_c!AF29,metric_correlation_r!AF29,metric_correlation_p!AF29)</f>
        <v>-0.12766837546554943</v>
      </c>
      <c r="AG29" s="55">
        <f ca="1">SUMPRODUCT(metric_correlation_c!AG29,metric_correlation_r!AG29,metric_correlation_p!AG29)</f>
        <v>-6.8304091317420657E-2</v>
      </c>
      <c r="AH29" s="55" t="e">
        <f ca="1">SUMPRODUCT(metric_correlation_c!AH29,metric_correlation_r!AH29,metric_correlation_p!AH29)</f>
        <v>#DIV/0!</v>
      </c>
      <c r="AI29" s="55">
        <f ca="1">SUMPRODUCT(metric_correlation_c!AI29,metric_correlation_r!AI29,metric_correlation_p!AI29)</f>
        <v>-8.1704167719093265E-2</v>
      </c>
      <c r="AJ29" s="55">
        <f ca="1">SUMPRODUCT(metric_correlation_c!AJ29,metric_correlation_r!AJ29,metric_correlation_p!AJ29)</f>
        <v>0.13364025491498885</v>
      </c>
      <c r="AK29" s="55">
        <f ca="1">SUMPRODUCT(metric_correlation_c!AK29,metric_correlation_r!AK29,metric_correlation_p!AK29)</f>
        <v>-6.213743120523392E-2</v>
      </c>
      <c r="AL29" s="55">
        <f ca="1">SUMPRODUCT(metric_correlation_c!AL29,metric_correlation_r!AL29,metric_correlation_p!AL29)</f>
        <v>-5.4415959316258554E-2</v>
      </c>
      <c r="AM29" s="55">
        <f ca="1">SUMPRODUCT(metric_correlation_c!AM29,metric_correlation_r!AM29,metric_correlation_p!AM29)</f>
        <v>-0.19841217286381016</v>
      </c>
      <c r="AN29" s="55">
        <f ca="1">SUMPRODUCT(metric_correlation_c!AN29,metric_correlation_r!AN29,metric_correlation_p!AN29)</f>
        <v>-2.5693900932440346E-2</v>
      </c>
      <c r="AO29" s="55">
        <f ca="1">SUMPRODUCT(metric_correlation_c!AO29,metric_correlation_r!AO29,metric_correlation_p!AO29)</f>
        <v>3.2766987404110146E-2</v>
      </c>
      <c r="AP29" s="55">
        <f ca="1">SUMPRODUCT(metric_correlation_c!AP29,metric_correlation_r!AP29,metric_correlation_p!AP29)</f>
        <v>5.5787616997376201E-2</v>
      </c>
      <c r="AQ29" s="55">
        <f ca="1">SUMPRODUCT(metric_correlation_c!AQ29,metric_correlation_r!AQ29,metric_correlation_p!AQ29)</f>
        <v>0.1447820370831209</v>
      </c>
      <c r="AR29" s="55">
        <f ca="1">SUMPRODUCT(metric_correlation_c!AR29,metric_correlation_r!AR29,metric_correlation_p!AR29)</f>
        <v>2.9472241690253153E-2</v>
      </c>
      <c r="AS29" s="55">
        <f ca="1">SUMPRODUCT(metric_correlation_c!AS29,metric_correlation_r!AS29,metric_correlation_p!AS29)</f>
        <v>-7.6744453446784509E-3</v>
      </c>
      <c r="AT29" s="55">
        <f ca="1">SUMPRODUCT(metric_correlation_c!AT29,metric_correlation_r!AT29,metric_correlation_p!AT29)</f>
        <v>1.3621738393254403E-2</v>
      </c>
      <c r="AU29" s="55" t="e">
        <f ca="1">SUMPRODUCT(metric_correlation_c!AU29,metric_correlation_r!AU29,metric_correlation_p!AU29)</f>
        <v>#DIV/0!</v>
      </c>
      <c r="AV29" s="55" t="e">
        <f ca="1">SUMPRODUCT(metric_correlation_c!AV29,metric_correlation_r!AV29,metric_correlation_p!AV29)</f>
        <v>#DIV/0!</v>
      </c>
      <c r="AW29" s="55" t="e">
        <f ca="1">SUMPRODUCT(metric_correlation_c!AW29,metric_correlation_r!AW29,metric_correlation_p!AW29)</f>
        <v>#DIV/0!</v>
      </c>
      <c r="AX29" s="55" t="e">
        <f ca="1">SUMPRODUCT(metric_correlation_c!AX29,metric_correlation_r!AX29,metric_correlation_p!AX29)</f>
        <v>#DIV/0!</v>
      </c>
      <c r="AY29" s="57" t="e">
        <f>SUMPRODUCT(metric_correlation_c!AY29,metric_correlation_r!AY29,metric_correlation_p!AY29)</f>
        <v>#VALUE!</v>
      </c>
      <c r="AZ29" s="47"/>
    </row>
    <row r="30" spans="1:55" ht="11.25" customHeight="1" x14ac:dyDescent="0.25">
      <c r="A30" s="7"/>
      <c r="B30" s="77" t="s">
        <v>143</v>
      </c>
      <c r="C30" s="81">
        <f ca="1">SUMPRODUCT(metric_correlation_c!C30,metric_correlation_r!C30,metric_correlation_p!C30)</f>
        <v>-4.3047422860178146E-2</v>
      </c>
      <c r="D30" s="55">
        <f ca="1">SUMPRODUCT(metric_correlation_c!D30,metric_correlation_r!D30,metric_correlation_p!D30)</f>
        <v>0.34633928114362239</v>
      </c>
      <c r="E30" s="55">
        <f ca="1">SUMPRODUCT(metric_correlation_c!E30,metric_correlation_r!E30,metric_correlation_p!E30)</f>
        <v>-0.16240767450700036</v>
      </c>
      <c r="F30" s="55">
        <f ca="1">SUMPRODUCT(metric_correlation_c!F30,metric_correlation_r!F30,metric_correlation_p!F30)</f>
        <v>-0.33578807630704882</v>
      </c>
      <c r="G30" s="55">
        <f ca="1">SUMPRODUCT(metric_correlation_c!G30,metric_correlation_r!G30,metric_correlation_p!G30)</f>
        <v>4.6489918052784997E-2</v>
      </c>
      <c r="H30" s="55">
        <f ca="1">SUMPRODUCT(metric_correlation_c!H30,metric_correlation_r!H30,metric_correlation_p!H30)</f>
        <v>4.0697211001589878E-2</v>
      </c>
      <c r="I30" s="55">
        <f ca="1">SUMPRODUCT(metric_correlation_c!I30,metric_correlation_r!I30,metric_correlation_p!I30)</f>
        <v>-0.21618986393536066</v>
      </c>
      <c r="J30" s="55">
        <f ca="1">SUMPRODUCT(metric_correlation_c!J30,metric_correlation_r!J30,metric_correlation_p!J30)</f>
        <v>-0.26784579311399787</v>
      </c>
      <c r="K30" s="55">
        <f ca="1">SUMPRODUCT(metric_correlation_c!K30,metric_correlation_r!K30,metric_correlation_p!K30)</f>
        <v>-5.1794792724799012E-2</v>
      </c>
      <c r="L30" s="55">
        <f ca="1">SUMPRODUCT(metric_correlation_c!L30,metric_correlation_r!L30,metric_correlation_p!L30)</f>
        <v>-1.8422202305712981E-2</v>
      </c>
      <c r="M30" s="55">
        <f ca="1">SUMPRODUCT(metric_correlation_c!M30,metric_correlation_r!M30,metric_correlation_p!M30)</f>
        <v>-5.0158111969096017E-3</v>
      </c>
      <c r="N30" s="55">
        <f ca="1">SUMPRODUCT(metric_correlation_c!N30,metric_correlation_r!N30,metric_correlation_p!N30)</f>
        <v>4.8272003935044116E-3</v>
      </c>
      <c r="O30" s="55">
        <f ca="1">SUMPRODUCT(metric_correlation_c!O30,metric_correlation_r!O30,metric_correlation_p!O30)</f>
        <v>-1.2218187154188152E-2</v>
      </c>
      <c r="P30" s="55">
        <f ca="1">SUMPRODUCT(metric_correlation_c!P30,metric_correlation_r!P30,metric_correlation_p!P30)</f>
        <v>0.16356734249118882</v>
      </c>
      <c r="Q30" s="55">
        <f ca="1">SUMPRODUCT(metric_correlation_c!Q30,metric_correlation_r!Q30,metric_correlation_p!Q30)</f>
        <v>0.26648486997704068</v>
      </c>
      <c r="R30" s="55">
        <f ca="1">SUMPRODUCT(metric_correlation_c!R30,metric_correlation_r!R30,metric_correlation_p!R30)</f>
        <v>-0.29801183057583142</v>
      </c>
      <c r="S30" s="55">
        <f ca="1">SUMPRODUCT(metric_correlation_c!S30,metric_correlation_r!S30,metric_correlation_p!S30)</f>
        <v>2.4199205418393762E-2</v>
      </c>
      <c r="T30" s="85">
        <f ca="1">SUMPRODUCT(metric_correlation_c!T30,metric_correlation_r!T30,metric_correlation_p!T30)</f>
        <v>9.3913635838286533E-2</v>
      </c>
      <c r="U30" s="55">
        <f ca="1">SUMPRODUCT(metric_correlation_c!U30,metric_correlation_r!U30,metric_correlation_p!U30)</f>
        <v>0.17825901823083082</v>
      </c>
      <c r="V30" s="55">
        <f ca="1">SUMPRODUCT(metric_correlation_c!V30,metric_correlation_r!V30,metric_correlation_p!V30)</f>
        <v>0.3054659679352591</v>
      </c>
      <c r="W30" s="55">
        <f ca="1">SUMPRODUCT(metric_correlation_c!W30,metric_correlation_r!W30,metric_correlation_p!W30)</f>
        <v>-6.6683714022907565E-3</v>
      </c>
      <c r="X30" s="55">
        <f ca="1">SUMPRODUCT(metric_correlation_c!X30,metric_correlation_r!X30,metric_correlation_p!X30)</f>
        <v>2.1713462154086628E-2</v>
      </c>
      <c r="Y30" s="55">
        <f ca="1">SUMPRODUCT(metric_correlation_c!Y30,metric_correlation_r!Y30,metric_correlation_p!Y30)</f>
        <v>-0.40778040734633425</v>
      </c>
      <c r="Z30" s="55">
        <f ca="1">SUMPRODUCT(metric_correlation_c!Z30,metric_correlation_r!Z30,metric_correlation_p!Z30)</f>
        <v>-6.1414311587841761E-2</v>
      </c>
      <c r="AA30" s="55">
        <f ca="1">SUMPRODUCT(metric_correlation_c!AA30,metric_correlation_r!AA30,metric_correlation_p!AA30)</f>
        <v>-5.5087000897678422E-2</v>
      </c>
      <c r="AB30" s="55">
        <f ca="1">SUMPRODUCT(metric_correlation_c!AB30,metric_correlation_r!AB30,metric_correlation_p!AB30)</f>
        <v>-4.1482326300582816E-2</v>
      </c>
      <c r="AC30" s="55">
        <f ca="1">SUMPRODUCT(metric_correlation_c!AC30,metric_correlation_r!AC30,metric_correlation_p!AC30)</f>
        <v>-8.251146604485475E-2</v>
      </c>
      <c r="AD30" s="55">
        <f ca="1">SUMPRODUCT(metric_correlation_c!AD30,metric_correlation_r!AD30,metric_correlation_p!AD30)</f>
        <v>0.37902032936994418</v>
      </c>
      <c r="AE30" s="55">
        <f ca="1">SUMPRODUCT(metric_correlation_c!AE30,metric_correlation_r!AE30,metric_correlation_p!AE30)</f>
        <v>0.20000175748114138</v>
      </c>
      <c r="AF30" s="55">
        <f ca="1">SUMPRODUCT(metric_correlation_c!AF30,metric_correlation_r!AF30,metric_correlation_p!AF30)</f>
        <v>-7.6345039044273422E-2</v>
      </c>
      <c r="AG30" s="55" t="e">
        <f ca="1">SUMPRODUCT(metric_correlation_c!AG30,metric_correlation_r!AG30,metric_correlation_p!AG30)</f>
        <v>#DIV/0!</v>
      </c>
      <c r="AH30" s="55">
        <f ca="1">SUMPRODUCT(metric_correlation_c!AH30,metric_correlation_r!AH30,metric_correlation_p!AH30)</f>
        <v>0</v>
      </c>
      <c r="AI30" s="55">
        <f ca="1">SUMPRODUCT(metric_correlation_c!AI30,metric_correlation_r!AI30,metric_correlation_p!AI30)</f>
        <v>7.0699028968196362E-3</v>
      </c>
      <c r="AJ30" s="55">
        <f ca="1">SUMPRODUCT(metric_correlation_c!AJ30,metric_correlation_r!AJ30,metric_correlation_p!AJ30)</f>
        <v>4.7310883937387853E-2</v>
      </c>
      <c r="AK30" s="55">
        <f ca="1">SUMPRODUCT(metric_correlation_c!AK30,metric_correlation_r!AK30,metric_correlation_p!AK30)</f>
        <v>0.11177427559838203</v>
      </c>
      <c r="AL30" s="55">
        <f ca="1">SUMPRODUCT(metric_correlation_c!AL30,metric_correlation_r!AL30,metric_correlation_p!AL30)</f>
        <v>1.8540601680987506E-2</v>
      </c>
      <c r="AM30" s="55">
        <f ca="1">SUMPRODUCT(metric_correlation_c!AM30,metric_correlation_r!AM30,metric_correlation_p!AM30)</f>
        <v>-0.14470749207840411</v>
      </c>
      <c r="AN30" s="55">
        <f ca="1">SUMPRODUCT(metric_correlation_c!AN30,metric_correlation_r!AN30,metric_correlation_p!AN30)</f>
        <v>5.7473810108792933E-2</v>
      </c>
      <c r="AO30" s="55">
        <f ca="1">SUMPRODUCT(metric_correlation_c!AO30,metric_correlation_r!AO30,metric_correlation_p!AO30)</f>
        <v>-0.46833485513323825</v>
      </c>
      <c r="AP30" s="55">
        <f ca="1">SUMPRODUCT(metric_correlation_c!AP30,metric_correlation_r!AP30,metric_correlation_p!AP30)</f>
        <v>-0.37559233062816666</v>
      </c>
      <c r="AQ30" s="55">
        <f ca="1">SUMPRODUCT(metric_correlation_c!AQ30,metric_correlation_r!AQ30,metric_correlation_p!AQ30)</f>
        <v>-4.0289076385892637E-2</v>
      </c>
      <c r="AR30" s="55">
        <f ca="1">SUMPRODUCT(metric_correlation_c!AR30,metric_correlation_r!AR30,metric_correlation_p!AR30)</f>
        <v>-0.1813842295002597</v>
      </c>
      <c r="AS30" s="55">
        <f ca="1">SUMPRODUCT(metric_correlation_c!AS30,metric_correlation_r!AS30,metric_correlation_p!AS30)</f>
        <v>0.19039723916250587</v>
      </c>
      <c r="AT30" s="55" t="e">
        <f ca="1">SUMPRODUCT(metric_correlation_c!AT30,metric_correlation_r!AT30,metric_correlation_p!AT30)</f>
        <v>#DIV/0!</v>
      </c>
      <c r="AU30" s="55" t="e">
        <f ca="1">SUMPRODUCT(metric_correlation_c!AU30,metric_correlation_r!AU30,metric_correlation_p!AU30)</f>
        <v>#DIV/0!</v>
      </c>
      <c r="AV30" s="55" t="e">
        <f ca="1">SUMPRODUCT(metric_correlation_c!AV30,metric_correlation_r!AV30,metric_correlation_p!AV30)</f>
        <v>#DIV/0!</v>
      </c>
      <c r="AW30" s="55" t="e">
        <f ca="1">SUMPRODUCT(metric_correlation_c!AW30,metric_correlation_r!AW30,metric_correlation_p!AW30)</f>
        <v>#DIV/0!</v>
      </c>
      <c r="AX30" s="55" t="e">
        <f>SUMPRODUCT(metric_correlation_c!AX30,metric_correlation_r!AX30,metric_correlation_p!AX30)</f>
        <v>#VALUE!</v>
      </c>
      <c r="AY30" s="57" t="e">
        <f>SUMPRODUCT(metric_correlation_c!AY30,metric_correlation_r!AY30,metric_correlation_p!AY30)</f>
        <v>#VALUE!</v>
      </c>
      <c r="AZ30" s="47"/>
    </row>
    <row r="31" spans="1:55" ht="11.25" customHeight="1" x14ac:dyDescent="0.25">
      <c r="A31" s="7"/>
      <c r="B31" s="77" t="s">
        <v>144</v>
      </c>
      <c r="C31" s="58">
        <f ca="1">SUMPRODUCT(metric_correlation_c!C31,metric_correlation_r!C31,metric_correlation_p!C31)</f>
        <v>0.21753612360962121</v>
      </c>
      <c r="D31" s="59">
        <f ca="1">SUMPRODUCT(metric_correlation_c!D31,metric_correlation_r!D31,metric_correlation_p!D31)</f>
        <v>5.722175417949784E-2</v>
      </c>
      <c r="E31" s="59">
        <f ca="1">SUMPRODUCT(metric_correlation_c!E31,metric_correlation_r!E31,metric_correlation_p!E31)</f>
        <v>0</v>
      </c>
      <c r="F31" s="59">
        <f ca="1">SUMPRODUCT(metric_correlation_c!F31,metric_correlation_r!F31,metric_correlation_p!F31)</f>
        <v>2.9621631073877292E-2</v>
      </c>
      <c r="G31" s="59">
        <f ca="1">SUMPRODUCT(metric_correlation_c!G31,metric_correlation_r!G31,metric_correlation_p!G31)</f>
        <v>-1.0929155890487764E-3</v>
      </c>
      <c r="H31" s="59">
        <f ca="1">SUMPRODUCT(metric_correlation_c!H31,metric_correlation_r!H31,metric_correlation_p!H31)</f>
        <v>-1.4016099729874774E-2</v>
      </c>
      <c r="I31" s="59">
        <f ca="1">SUMPRODUCT(metric_correlation_c!I31,metric_correlation_r!I31,metric_correlation_p!I31)</f>
        <v>-0.12810493448488594</v>
      </c>
      <c r="J31" s="59">
        <f ca="1">SUMPRODUCT(metric_correlation_c!J31,metric_correlation_r!J31,metric_correlation_p!J31)</f>
        <v>-3.3348744917216741E-3</v>
      </c>
      <c r="K31" s="59">
        <f ca="1">SUMPRODUCT(metric_correlation_c!K31,metric_correlation_r!K31,metric_correlation_p!K31)</f>
        <v>0.29543047122254601</v>
      </c>
      <c r="L31" s="59">
        <f ca="1">SUMPRODUCT(metric_correlation_c!L31,metric_correlation_r!L31,metric_correlation_p!L31)</f>
        <v>0.1661264693129976</v>
      </c>
      <c r="M31" s="59">
        <f ca="1">SUMPRODUCT(metric_correlation_c!M31,metric_correlation_r!M31,metric_correlation_p!M31)</f>
        <v>-0.31913267332733863</v>
      </c>
      <c r="N31" s="59">
        <f ca="1">SUMPRODUCT(metric_correlation_c!N31,metric_correlation_r!N31,metric_correlation_p!N31)</f>
        <v>-0.48949561586828894</v>
      </c>
      <c r="O31" s="59">
        <f ca="1">SUMPRODUCT(metric_correlation_c!O31,metric_correlation_r!O31,metric_correlation_p!O31)</f>
        <v>-0.23988593457968982</v>
      </c>
      <c r="P31" s="59">
        <f ca="1">SUMPRODUCT(metric_correlation_c!P31,metric_correlation_r!P31,metric_correlation_p!P31)</f>
        <v>9.5703843667857818E-3</v>
      </c>
      <c r="Q31" s="59">
        <f ca="1">SUMPRODUCT(metric_correlation_c!Q31,metric_correlation_r!Q31,metric_correlation_p!Q31)</f>
        <v>6.3108889256775281E-4</v>
      </c>
      <c r="R31" s="59">
        <f ca="1">SUMPRODUCT(metric_correlation_c!R31,metric_correlation_r!R31,metric_correlation_p!R31)</f>
        <v>-0.32271291050582834</v>
      </c>
      <c r="S31" s="59">
        <f ca="1">SUMPRODUCT(metric_correlation_c!S31,metric_correlation_r!S31,metric_correlation_p!S31)</f>
        <v>-0.23223897777268479</v>
      </c>
      <c r="T31" s="86">
        <f ca="1">SUMPRODUCT(metric_correlation_c!T31,metric_correlation_r!T31,metric_correlation_p!T31)</f>
        <v>-6.1262723326490187E-2</v>
      </c>
      <c r="U31" s="59">
        <f ca="1">SUMPRODUCT(metric_correlation_c!U31,metric_correlation_r!U31,metric_correlation_p!U31)</f>
        <v>-6.252077398461893E-2</v>
      </c>
      <c r="V31" s="59">
        <f ca="1">SUMPRODUCT(metric_correlation_c!V31,metric_correlation_r!V31,metric_correlation_p!V31)</f>
        <v>-1.5725941174298008E-4</v>
      </c>
      <c r="W31" s="59">
        <f ca="1">SUMPRODUCT(metric_correlation_c!W31,metric_correlation_r!W31,metric_correlation_p!W31)</f>
        <v>2.1166742937900381E-2</v>
      </c>
      <c r="X31" s="59">
        <f ca="1">SUMPRODUCT(metric_correlation_c!X31,metric_correlation_r!X31,metric_correlation_p!X31)</f>
        <v>0.16000779082437117</v>
      </c>
      <c r="Y31" s="59">
        <f ca="1">SUMPRODUCT(metric_correlation_c!Y31,metric_correlation_r!Y31,metric_correlation_p!Y31)</f>
        <v>0.11879011978504379</v>
      </c>
      <c r="Z31" s="59">
        <f ca="1">SUMPRODUCT(metric_correlation_c!Z31,metric_correlation_r!Z31,metric_correlation_p!Z31)</f>
        <v>2.979027596623678E-2</v>
      </c>
      <c r="AA31" s="59">
        <f ca="1">SUMPRODUCT(metric_correlation_c!AA31,metric_correlation_r!AA31,metric_correlation_p!AA31)</f>
        <v>-7.8045506909485696E-3</v>
      </c>
      <c r="AB31" s="59">
        <f ca="1">SUMPRODUCT(metric_correlation_c!AB31,metric_correlation_r!AB31,metric_correlation_p!AB31)</f>
        <v>-8.0135285891197325E-2</v>
      </c>
      <c r="AC31" s="59">
        <f ca="1">SUMPRODUCT(metric_correlation_c!AC31,metric_correlation_r!AC31,metric_correlation_p!AC31)</f>
        <v>-0.11213036469788784</v>
      </c>
      <c r="AD31" s="59">
        <f ca="1">SUMPRODUCT(metric_correlation_c!AD31,metric_correlation_r!AD31,metric_correlation_p!AD31)</f>
        <v>0.54308174059898096</v>
      </c>
      <c r="AE31" s="59">
        <f ca="1">SUMPRODUCT(metric_correlation_c!AE31,metric_correlation_r!AE31,metric_correlation_p!AE31)</f>
        <v>-1.0800592184215401E-2</v>
      </c>
      <c r="AF31" s="59" t="e">
        <f ca="1">SUMPRODUCT(metric_correlation_c!AF31,metric_correlation_r!AF31,metric_correlation_p!AF31)</f>
        <v>#DIV/0!</v>
      </c>
      <c r="AG31" s="59">
        <f ca="1">SUMPRODUCT(metric_correlation_c!AG31,metric_correlation_r!AG31,metric_correlation_p!AG31)</f>
        <v>1.6460560676210979E-2</v>
      </c>
      <c r="AH31" s="59">
        <f ca="1">SUMPRODUCT(metric_correlation_c!AH31,metric_correlation_r!AH31,metric_correlation_p!AH31)</f>
        <v>6.3886808145703897E-2</v>
      </c>
      <c r="AI31" s="59">
        <f ca="1">SUMPRODUCT(metric_correlation_c!AI31,metric_correlation_r!AI31,metric_correlation_p!AI31)</f>
        <v>0.42412821728285194</v>
      </c>
      <c r="AJ31" s="59">
        <f ca="1">SUMPRODUCT(metric_correlation_c!AJ31,metric_correlation_r!AJ31,metric_correlation_p!AJ31)</f>
        <v>0.22634386860872566</v>
      </c>
      <c r="AK31" s="59">
        <f ca="1">SUMPRODUCT(metric_correlation_c!AK31,metric_correlation_r!AK31,metric_correlation_p!AK31)</f>
        <v>-0.11295381449713292</v>
      </c>
      <c r="AL31" s="59">
        <f ca="1">SUMPRODUCT(metric_correlation_c!AL31,metric_correlation_r!AL31,metric_correlation_p!AL31)</f>
        <v>0.11089172070332158</v>
      </c>
      <c r="AM31" s="59">
        <f ca="1">SUMPRODUCT(metric_correlation_c!AM31,metric_correlation_r!AM31,metric_correlation_p!AM31)</f>
        <v>2.9788026006138581E-2</v>
      </c>
      <c r="AN31" s="59">
        <f ca="1">SUMPRODUCT(metric_correlation_c!AN31,metric_correlation_r!AN31,metric_correlation_p!AN31)</f>
        <v>2.3487884082047692E-2</v>
      </c>
      <c r="AO31" s="59">
        <f ca="1">SUMPRODUCT(metric_correlation_c!AO31,metric_correlation_r!AO31,metric_correlation_p!AO31)</f>
        <v>7.5975835292861546E-3</v>
      </c>
      <c r="AP31" s="59">
        <f ca="1">SUMPRODUCT(metric_correlation_c!AP31,metric_correlation_r!AP31,metric_correlation_p!AP31)</f>
        <v>1.1891479339703954E-3</v>
      </c>
      <c r="AQ31" s="59">
        <f ca="1">SUMPRODUCT(metric_correlation_c!AQ31,metric_correlation_r!AQ31,metric_correlation_p!AQ31)</f>
        <v>-1.8672893935442948E-2</v>
      </c>
      <c r="AR31" s="59">
        <f ca="1">SUMPRODUCT(metric_correlation_c!AR31,metric_correlation_r!AR31,metric_correlation_p!AR31)</f>
        <v>0.14758047171001384</v>
      </c>
      <c r="AS31" s="59" t="e">
        <f ca="1">SUMPRODUCT(metric_correlation_c!AS31,metric_correlation_r!AS31,metric_correlation_p!AS31)</f>
        <v>#DIV/0!</v>
      </c>
      <c r="AT31" s="59" t="e">
        <f ca="1">SUMPRODUCT(metric_correlation_c!AT31,metric_correlation_r!AT31,metric_correlation_p!AT31)</f>
        <v>#DIV/0!</v>
      </c>
      <c r="AU31" s="59" t="e">
        <f ca="1">SUMPRODUCT(metric_correlation_c!AU31,metric_correlation_r!AU31,metric_correlation_p!AU31)</f>
        <v>#DIV/0!</v>
      </c>
      <c r="AV31" s="59" t="e">
        <f ca="1">SUMPRODUCT(metric_correlation_c!AV31,metric_correlation_r!AV31,metric_correlation_p!AV31)</f>
        <v>#DIV/0!</v>
      </c>
      <c r="AW31" s="59" t="e">
        <f>SUMPRODUCT(metric_correlation_c!AW31,metric_correlation_r!AW31,metric_correlation_p!AW31)</f>
        <v>#VALUE!</v>
      </c>
      <c r="AX31" s="59" t="e">
        <f>SUMPRODUCT(metric_correlation_c!AX31,metric_correlation_r!AX31,metric_correlation_p!AX31)</f>
        <v>#VALUE!</v>
      </c>
      <c r="AY31" s="60" t="e">
        <f>SUMPRODUCT(metric_correlation_c!AY31,metric_correlation_r!AY31,metric_correlation_p!AY31)</f>
        <v>#VALUE!</v>
      </c>
      <c r="AZ31" s="47"/>
    </row>
    <row r="32" spans="1:55" ht="11.25" customHeight="1" x14ac:dyDescent="0.25">
      <c r="A32" s="8" t="s">
        <v>3</v>
      </c>
      <c r="B32" s="76" t="s">
        <v>141</v>
      </c>
      <c r="C32" s="80">
        <f ca="1">SUMPRODUCT(metric_correlation_c!C32,metric_correlation_r!C32,metric_correlation_p!C32)</f>
        <v>-3.8765091495289636E-3</v>
      </c>
      <c r="D32" s="61">
        <f ca="1">SUMPRODUCT(metric_correlation_c!D32,metric_correlation_r!D32,metric_correlation_p!D32)</f>
        <v>0.4708599294645287</v>
      </c>
      <c r="E32" s="61">
        <f ca="1">SUMPRODUCT(metric_correlation_c!E32,metric_correlation_r!E32,metric_correlation_p!E32)</f>
        <v>0.47525818073146198</v>
      </c>
      <c r="F32" s="61">
        <f ca="1">SUMPRODUCT(metric_correlation_c!F32,metric_correlation_r!F32,metric_correlation_p!F32)</f>
        <v>0.46658043698369095</v>
      </c>
      <c r="G32" s="61">
        <f ca="1">SUMPRODUCT(metric_correlation_c!G32,metric_correlation_r!G32,metric_correlation_p!G32)</f>
        <v>-0.57296266369238524</v>
      </c>
      <c r="H32" s="61">
        <f ca="1">SUMPRODUCT(metric_correlation_c!H32,metric_correlation_r!H32,metric_correlation_p!H32)</f>
        <v>-0.11614367590301942</v>
      </c>
      <c r="I32" s="61">
        <f ca="1">SUMPRODUCT(metric_correlation_c!I32,metric_correlation_r!I32,metric_correlation_p!I32)</f>
        <v>4.7633374091864161E-2</v>
      </c>
      <c r="J32" s="61">
        <f ca="1">SUMPRODUCT(metric_correlation_c!J32,metric_correlation_r!J32,metric_correlation_p!J32)</f>
        <v>3.1840209121107792E-2</v>
      </c>
      <c r="K32" s="61">
        <f ca="1">SUMPRODUCT(metric_correlation_c!K32,metric_correlation_r!K32,metric_correlation_p!K32)</f>
        <v>0.35653795718292197</v>
      </c>
      <c r="L32" s="61">
        <f ca="1">SUMPRODUCT(metric_correlation_c!L32,metric_correlation_r!L32,metric_correlation_p!L32)</f>
        <v>0.31411365210194786</v>
      </c>
      <c r="M32" s="61">
        <f ca="1">SUMPRODUCT(metric_correlation_c!M32,metric_correlation_r!M32,metric_correlation_p!M32)</f>
        <v>0.34280707298221735</v>
      </c>
      <c r="N32" s="61">
        <f ca="1">SUMPRODUCT(metric_correlation_c!N32,metric_correlation_r!N32,metric_correlation_p!N32)</f>
        <v>0.43901251782233802</v>
      </c>
      <c r="O32" s="61">
        <f ca="1">SUMPRODUCT(metric_correlation_c!O32,metric_correlation_r!O32,metric_correlation_p!O32)</f>
        <v>0.81653189391450687</v>
      </c>
      <c r="P32" s="61">
        <f ca="1">SUMPRODUCT(metric_correlation_c!P32,metric_correlation_r!P32,metric_correlation_p!P32)</f>
        <v>-6.1817839738667488E-2</v>
      </c>
      <c r="Q32" s="61">
        <f ca="1">SUMPRODUCT(metric_correlation_c!Q32,metric_correlation_r!Q32,metric_correlation_p!Q32)</f>
        <v>-4.2959388314820005E-2</v>
      </c>
      <c r="R32" s="61">
        <f ca="1">SUMPRODUCT(metric_correlation_c!R32,metric_correlation_r!R32,metric_correlation_p!R32)</f>
        <v>3.0845887490016127E-2</v>
      </c>
      <c r="S32" s="61">
        <f ca="1">SUMPRODUCT(metric_correlation_c!S32,metric_correlation_r!S32,metric_correlation_p!S32)</f>
        <v>3.555635417069565E-2</v>
      </c>
      <c r="T32" s="84">
        <f ca="1">SUMPRODUCT(metric_correlation_c!T32,metric_correlation_r!T32,metric_correlation_p!T32)</f>
        <v>2.6527113855480079E-3</v>
      </c>
      <c r="U32" s="61">
        <f ca="1">SUMPRODUCT(metric_correlation_c!U32,metric_correlation_r!U32,metric_correlation_p!U32)</f>
        <v>-0.10271966107970518</v>
      </c>
      <c r="V32" s="61">
        <f ca="1">SUMPRODUCT(metric_correlation_c!V32,metric_correlation_r!V32,metric_correlation_p!V32)</f>
        <v>-7.3545977789998621E-2</v>
      </c>
      <c r="W32" s="61">
        <f ca="1">SUMPRODUCT(metric_correlation_c!W32,metric_correlation_r!W32,metric_correlation_p!W32)</f>
        <v>-4.4471460726637803E-3</v>
      </c>
      <c r="X32" s="61">
        <f ca="1">SUMPRODUCT(metric_correlation_c!X32,metric_correlation_r!X32,metric_correlation_p!X32)</f>
        <v>-0.14654292131577548</v>
      </c>
      <c r="Y32" s="61">
        <f ca="1">SUMPRODUCT(metric_correlation_c!Y32,metric_correlation_r!Y32,metric_correlation_p!Y32)</f>
        <v>0.14823408556280782</v>
      </c>
      <c r="Z32" s="61">
        <f ca="1">SUMPRODUCT(metric_correlation_c!Z32,metric_correlation_r!Z32,metric_correlation_p!Z32)</f>
        <v>3.2956556824591823E-2</v>
      </c>
      <c r="AA32" s="61">
        <f ca="1">SUMPRODUCT(metric_correlation_c!AA32,metric_correlation_r!AA32,metric_correlation_p!AA32)</f>
        <v>-0.26026931842526596</v>
      </c>
      <c r="AB32" s="61">
        <f ca="1">SUMPRODUCT(metric_correlation_c!AB32,metric_correlation_r!AB32,metric_correlation_p!AB32)</f>
        <v>0.23577248559469946</v>
      </c>
      <c r="AC32" s="61">
        <f ca="1">SUMPRODUCT(metric_correlation_c!AC32,metric_correlation_r!AC32,metric_correlation_p!AC32)</f>
        <v>4.3078974302474975E-2</v>
      </c>
      <c r="AD32" s="61">
        <f ca="1">SUMPRODUCT(metric_correlation_c!AD32,metric_correlation_r!AD32,metric_correlation_p!AD32)</f>
        <v>-0.13327182813574459</v>
      </c>
      <c r="AE32" s="61">
        <f ca="1">SUMPRODUCT(metric_correlation_c!AE32,metric_correlation_r!AE32,metric_correlation_p!AE32)</f>
        <v>0.52158993167353818</v>
      </c>
      <c r="AF32" s="61">
        <f ca="1">SUMPRODUCT(metric_correlation_c!AF32,metric_correlation_r!AF32,metric_correlation_p!AF32)</f>
        <v>0.52791391289074585</v>
      </c>
      <c r="AG32" s="61">
        <f ca="1">SUMPRODUCT(metric_correlation_c!AG32,metric_correlation_r!AG32,metric_correlation_p!AG32)</f>
        <v>0.17127948439854887</v>
      </c>
      <c r="AH32" s="61">
        <f ca="1">SUMPRODUCT(metric_correlation_c!AH32,metric_correlation_r!AH32,metric_correlation_p!AH32)</f>
        <v>-2.7157039813481738E-4</v>
      </c>
      <c r="AI32" s="61">
        <f ca="1">SUMPRODUCT(metric_correlation_c!AI32,metric_correlation_r!AI32,metric_correlation_p!AI32)</f>
        <v>3.4325785957282702E-2</v>
      </c>
      <c r="AJ32" s="61">
        <f ca="1">SUMPRODUCT(metric_correlation_c!AJ32,metric_correlation_r!AJ32,metric_correlation_p!AJ32)</f>
        <v>4.5715579520314784E-2</v>
      </c>
      <c r="AK32" s="61">
        <f ca="1">SUMPRODUCT(metric_correlation_c!AK32,metric_correlation_r!AK32,metric_correlation_p!AK32)</f>
        <v>-9.1445413386215799E-4</v>
      </c>
      <c r="AL32" s="61">
        <f ca="1">SUMPRODUCT(metric_correlation_c!AL32,metric_correlation_r!AL32,metric_correlation_p!AL32)</f>
        <v>1.5480758970664643E-2</v>
      </c>
      <c r="AM32" s="61">
        <f ca="1">SUMPRODUCT(metric_correlation_c!AM32,metric_correlation_r!AM32,metric_correlation_p!AM32)</f>
        <v>3.7793915452749138E-3</v>
      </c>
      <c r="AN32" s="61">
        <f ca="1">SUMPRODUCT(metric_correlation_c!AN32,metric_correlation_r!AN32,metric_correlation_p!AN32)</f>
        <v>-0.50951870723693149</v>
      </c>
      <c r="AO32" s="61">
        <f ca="1">SUMPRODUCT(metric_correlation_c!AO32,metric_correlation_r!AO32,metric_correlation_p!AO32)</f>
        <v>-0.76974619404722655</v>
      </c>
      <c r="AP32" s="61">
        <f ca="1">SUMPRODUCT(metric_correlation_c!AP32,metric_correlation_r!AP32,metric_correlation_p!AP32)</f>
        <v>-0.6603797197567598</v>
      </c>
      <c r="AQ32" s="61">
        <f ca="1">SUMPRODUCT(metric_correlation_c!AQ32,metric_correlation_r!AQ32,metric_correlation_p!AQ32)</f>
        <v>-0.10764289567210612</v>
      </c>
      <c r="AR32" s="61">
        <f ca="1">SUMPRODUCT(metric_correlation_c!AR32,metric_correlation_r!AR32,metric_correlation_p!AR32)</f>
        <v>-0.3254589303200916</v>
      </c>
      <c r="AS32" s="61">
        <f ca="1">SUMPRODUCT(metric_correlation_c!AS32,metric_correlation_r!AS32,metric_correlation_p!AS32)</f>
        <v>-4.099224448225789E-2</v>
      </c>
      <c r="AT32" s="61">
        <f ca="1">SUMPRODUCT(metric_correlation_c!AT32,metric_correlation_r!AT32,metric_correlation_p!AT32)</f>
        <v>2.7126825233896829E-2</v>
      </c>
      <c r="AU32" s="61">
        <f ca="1">SUMPRODUCT(metric_correlation_c!AU32,metric_correlation_r!AU32,metric_correlation_p!AU32)</f>
        <v>-0.31008751758246317</v>
      </c>
      <c r="AV32" s="61">
        <f ca="1">SUMPRODUCT(metric_correlation_c!AV32,metric_correlation_r!AV32,metric_correlation_p!AV32)</f>
        <v>-1.0264806109136968E-2</v>
      </c>
      <c r="AW32" s="61">
        <f ca="1">SUMPRODUCT(metric_correlation_c!AW32,metric_correlation_r!AW32,metric_correlation_p!AW32)</f>
        <v>-0.14156485293985152</v>
      </c>
      <c r="AX32" s="61">
        <f ca="1">SUMPRODUCT(metric_correlation_c!AX32,metric_correlation_r!AX32,metric_correlation_p!AX32)</f>
        <v>-7.335127824727937E-2</v>
      </c>
      <c r="AY32" s="56">
        <f ca="1">SUMPRODUCT(metric_correlation_c!AY32,metric_correlation_r!AY32,metric_correlation_p!AY32)</f>
        <v>2.0564501734707672E-2</v>
      </c>
      <c r="AZ32" s="47"/>
      <c r="BA32" s="13"/>
      <c r="BB32" s="13"/>
      <c r="BC32" s="13"/>
    </row>
    <row r="33" spans="1:55" ht="11.25" customHeight="1" x14ac:dyDescent="0.25">
      <c r="A33" s="7"/>
      <c r="B33" s="77" t="s">
        <v>142</v>
      </c>
      <c r="C33" s="81">
        <f ca="1">SUMPRODUCT(metric_correlation_c!C33,metric_correlation_r!C33,metric_correlation_p!C33)</f>
        <v>0.10378223576560744</v>
      </c>
      <c r="D33" s="55">
        <f ca="1">SUMPRODUCT(metric_correlation_c!D33,metric_correlation_r!D33,metric_correlation_p!D33)</f>
        <v>0</v>
      </c>
      <c r="E33" s="55">
        <f ca="1">SUMPRODUCT(metric_correlation_c!E33,metric_correlation_r!E33,metric_correlation_p!E33)</f>
        <v>7.0319903608805051E-2</v>
      </c>
      <c r="F33" s="55">
        <f ca="1">SUMPRODUCT(metric_correlation_c!F33,metric_correlation_r!F33,metric_correlation_p!F33)</f>
        <v>0</v>
      </c>
      <c r="G33" s="55">
        <f ca="1">SUMPRODUCT(metric_correlation_c!G33,metric_correlation_r!G33,metric_correlation_p!G33)</f>
        <v>-0.2137037774660126</v>
      </c>
      <c r="H33" s="55">
        <f ca="1">SUMPRODUCT(metric_correlation_c!H33,metric_correlation_r!H33,metric_correlation_p!H33)</f>
        <v>8.4681984921442938E-2</v>
      </c>
      <c r="I33" s="55">
        <f ca="1">SUMPRODUCT(metric_correlation_c!I33,metric_correlation_r!I33,metric_correlation_p!I33)</f>
        <v>-0.1045076405910705</v>
      </c>
      <c r="J33" s="55">
        <f ca="1">SUMPRODUCT(metric_correlation_c!J33,metric_correlation_r!J33,metric_correlation_p!J33)</f>
        <v>-0.40961870775087394</v>
      </c>
      <c r="K33" s="55">
        <f ca="1">SUMPRODUCT(metric_correlation_c!K33,metric_correlation_r!K33,metric_correlation_p!K33)</f>
        <v>3.4599467622995643E-2</v>
      </c>
      <c r="L33" s="55">
        <f ca="1">SUMPRODUCT(metric_correlation_c!L33,metric_correlation_r!L33,metric_correlation_p!L33)</f>
        <v>1.6113569329065918E-2</v>
      </c>
      <c r="M33" s="55">
        <f ca="1">SUMPRODUCT(metric_correlation_c!M33,metric_correlation_r!M33,metric_correlation_p!M33)</f>
        <v>-0.2165454336731244</v>
      </c>
      <c r="N33" s="55">
        <f ca="1">SUMPRODUCT(metric_correlation_c!N33,metric_correlation_r!N33,metric_correlation_p!N33)</f>
        <v>-0.13046190481495079</v>
      </c>
      <c r="O33" s="55">
        <f ca="1">SUMPRODUCT(metric_correlation_c!O33,metric_correlation_r!O33,metric_correlation_p!O33)</f>
        <v>-0.27058689714535894</v>
      </c>
      <c r="P33" s="55">
        <f ca="1">SUMPRODUCT(metric_correlation_c!P33,metric_correlation_r!P33,metric_correlation_p!P33)</f>
        <v>4.1403798129524487E-2</v>
      </c>
      <c r="Q33" s="55">
        <f ca="1">SUMPRODUCT(metric_correlation_c!Q33,metric_correlation_r!Q33,metric_correlation_p!Q33)</f>
        <v>7.8844270824928227E-3</v>
      </c>
      <c r="R33" s="55">
        <f ca="1">SUMPRODUCT(metric_correlation_c!R33,metric_correlation_r!R33,metric_correlation_p!R33)</f>
        <v>-0.13673949277589689</v>
      </c>
      <c r="S33" s="55">
        <f ca="1">SUMPRODUCT(metric_correlation_c!S33,metric_correlation_r!S33,metric_correlation_p!S33)</f>
        <v>-2.7848854820591066E-3</v>
      </c>
      <c r="T33" s="85">
        <f ca="1">SUMPRODUCT(metric_correlation_c!T33,metric_correlation_r!T33,metric_correlation_p!T33)</f>
        <v>0.17913635638603242</v>
      </c>
      <c r="U33" s="55">
        <f ca="1">SUMPRODUCT(metric_correlation_c!U33,metric_correlation_r!U33,metric_correlation_p!U33)</f>
        <v>-0.52279880043041582</v>
      </c>
      <c r="V33" s="55">
        <f ca="1">SUMPRODUCT(metric_correlation_c!V33,metric_correlation_r!V33,metric_correlation_p!V33)</f>
        <v>-0.69451396797649723</v>
      </c>
      <c r="W33" s="55">
        <f ca="1">SUMPRODUCT(metric_correlation_c!W33,metric_correlation_r!W33,metric_correlation_p!W33)</f>
        <v>0.1115853017026029</v>
      </c>
      <c r="X33" s="55">
        <f ca="1">SUMPRODUCT(metric_correlation_c!X33,metric_correlation_r!X33,metric_correlation_p!X33)</f>
        <v>-4.65477769541051E-2</v>
      </c>
      <c r="Y33" s="55">
        <f ca="1">SUMPRODUCT(metric_correlation_c!Y33,metric_correlation_r!Y33,metric_correlation_p!Y33)</f>
        <v>-5.6091231581946843E-2</v>
      </c>
      <c r="Z33" s="55">
        <f ca="1">SUMPRODUCT(metric_correlation_c!Z33,metric_correlation_r!Z33,metric_correlation_p!Z33)</f>
        <v>-0.33167056526368066</v>
      </c>
      <c r="AA33" s="55">
        <f ca="1">SUMPRODUCT(metric_correlation_c!AA33,metric_correlation_r!AA33,metric_correlation_p!AA33)</f>
        <v>0.28612388520727283</v>
      </c>
      <c r="AB33" s="55">
        <f ca="1">SUMPRODUCT(metric_correlation_c!AB33,metric_correlation_r!AB33,metric_correlation_p!AB33)</f>
        <v>0.30721192424214072</v>
      </c>
      <c r="AC33" s="55">
        <f ca="1">SUMPRODUCT(metric_correlation_c!AC33,metric_correlation_r!AC33,metric_correlation_p!AC33)</f>
        <v>0.32357294800543296</v>
      </c>
      <c r="AD33" s="55">
        <f ca="1">SUMPRODUCT(metric_correlation_c!AD33,metric_correlation_r!AD33,metric_correlation_p!AD33)</f>
        <v>0.51928078561303781</v>
      </c>
      <c r="AE33" s="55">
        <f ca="1">SUMPRODUCT(metric_correlation_c!AE33,metric_correlation_r!AE33,metric_correlation_p!AE33)</f>
        <v>4.5524071500842242E-2</v>
      </c>
      <c r="AF33" s="55">
        <f ca="1">SUMPRODUCT(metric_correlation_c!AF33,metric_correlation_r!AF33,metric_correlation_p!AF33)</f>
        <v>6.9393364274201999E-3</v>
      </c>
      <c r="AG33" s="55">
        <f ca="1">SUMPRODUCT(metric_correlation_c!AG33,metric_correlation_r!AG33,metric_correlation_p!AG33)</f>
        <v>-0.22528437018325026</v>
      </c>
      <c r="AH33" s="55">
        <f ca="1">SUMPRODUCT(metric_correlation_c!AH33,metric_correlation_r!AH33,metric_correlation_p!AH33)</f>
        <v>-9.0300450030098997E-2</v>
      </c>
      <c r="AI33" s="55">
        <f ca="1">SUMPRODUCT(metric_correlation_c!AI33,metric_correlation_r!AI33,metric_correlation_p!AI33)</f>
        <v>-0.30409554479468248</v>
      </c>
      <c r="AJ33" s="55">
        <f ca="1">SUMPRODUCT(metric_correlation_c!AJ33,metric_correlation_r!AJ33,metric_correlation_p!AJ33)</f>
        <v>-5.2433125978388416E-2</v>
      </c>
      <c r="AK33" s="55">
        <f ca="1">SUMPRODUCT(metric_correlation_c!AK33,metric_correlation_r!AK33,metric_correlation_p!AK33)</f>
        <v>-0.1823910897311995</v>
      </c>
      <c r="AL33" s="55">
        <f ca="1">SUMPRODUCT(metric_correlation_c!AL33,metric_correlation_r!AL33,metric_correlation_p!AL33)</f>
        <v>-0.45353177599432076</v>
      </c>
      <c r="AM33" s="55">
        <f ca="1">SUMPRODUCT(metric_correlation_c!AM33,metric_correlation_r!AM33,metric_correlation_p!AM33)</f>
        <v>6.7389166691795205E-2</v>
      </c>
      <c r="AN33" s="55">
        <f ca="1">SUMPRODUCT(metric_correlation_c!AN33,metric_correlation_r!AN33,metric_correlation_p!AN33)</f>
        <v>6.3352861685120592E-3</v>
      </c>
      <c r="AO33" s="55">
        <f ca="1">SUMPRODUCT(metric_correlation_c!AO33,metric_correlation_r!AO33,metric_correlation_p!AO33)</f>
        <v>-6.1179970456152234E-3</v>
      </c>
      <c r="AP33" s="55">
        <f ca="1">SUMPRODUCT(metric_correlation_c!AP33,metric_correlation_r!AP33,metric_correlation_p!AP33)</f>
        <v>-9.8956968221977082E-3</v>
      </c>
      <c r="AQ33" s="55">
        <f ca="1">SUMPRODUCT(metric_correlation_c!AQ33,metric_correlation_r!AQ33,metric_correlation_p!AQ33)</f>
        <v>-0.3295027689967498</v>
      </c>
      <c r="AR33" s="55">
        <f ca="1">SUMPRODUCT(metric_correlation_c!AR33,metric_correlation_r!AR33,metric_correlation_p!AR33)</f>
        <v>-0.23516830882469494</v>
      </c>
      <c r="AS33" s="55">
        <f ca="1">SUMPRODUCT(metric_correlation_c!AS33,metric_correlation_r!AS33,metric_correlation_p!AS33)</f>
        <v>2.8439337696539956E-2</v>
      </c>
      <c r="AT33" s="55">
        <f ca="1">SUMPRODUCT(metric_correlation_c!AT33,metric_correlation_r!AT33,metric_correlation_p!AT33)</f>
        <v>-0.20903339024529613</v>
      </c>
      <c r="AU33" s="55">
        <f ca="1">SUMPRODUCT(metric_correlation_c!AU33,metric_correlation_r!AU33,metric_correlation_p!AU33)</f>
        <v>-1.9137635211890661E-2</v>
      </c>
      <c r="AV33" s="55">
        <f ca="1">SUMPRODUCT(metric_correlation_c!AV33,metric_correlation_r!AV33,metric_correlation_p!AV33)</f>
        <v>0.12772999866377235</v>
      </c>
      <c r="AW33" s="55">
        <f ca="1">SUMPRODUCT(metric_correlation_c!AW33,metric_correlation_r!AW33,metric_correlation_p!AW33)</f>
        <v>-0.17386937419807633</v>
      </c>
      <c r="AX33" s="55">
        <f ca="1">SUMPRODUCT(metric_correlation_c!AX33,metric_correlation_r!AX33,metric_correlation_p!AX33)</f>
        <v>-0.37283987995926765</v>
      </c>
      <c r="AY33" s="57"/>
      <c r="AZ33" s="47"/>
      <c r="BA33" s="88"/>
      <c r="BB33" s="88"/>
      <c r="BC33" s="13"/>
    </row>
    <row r="34" spans="1:55" ht="11.25" customHeight="1" x14ac:dyDescent="0.25">
      <c r="A34" s="7"/>
      <c r="B34" s="77" t="s">
        <v>143</v>
      </c>
      <c r="C34" s="81">
        <f ca="1">SUMPRODUCT(metric_correlation_c!C34,metric_correlation_r!C34,metric_correlation_p!C34)</f>
        <v>-1.4886303375656327E-2</v>
      </c>
      <c r="D34" s="55">
        <f ca="1">SUMPRODUCT(metric_correlation_c!D34,metric_correlation_r!D34,metric_correlation_p!D34)</f>
        <v>1.7148084948386483E-3</v>
      </c>
      <c r="E34" s="55">
        <f ca="1">SUMPRODUCT(metric_correlation_c!E34,metric_correlation_r!E34,metric_correlation_p!E34)</f>
        <v>2.8873655695497331E-2</v>
      </c>
      <c r="F34" s="55">
        <f ca="1">SUMPRODUCT(metric_correlation_c!F34,metric_correlation_r!F34,metric_correlation_p!F34)</f>
        <v>-0.4022216447425484</v>
      </c>
      <c r="G34" s="55">
        <f ca="1">SUMPRODUCT(metric_correlation_c!G34,metric_correlation_r!G34,metric_correlation_p!G34)</f>
        <v>-0.22849769047690488</v>
      </c>
      <c r="H34" s="55">
        <f ca="1">SUMPRODUCT(metric_correlation_c!H34,metric_correlation_r!H34,metric_correlation_p!H34)</f>
        <v>0.30388102828726693</v>
      </c>
      <c r="I34" s="55">
        <f ca="1">SUMPRODUCT(metric_correlation_c!I34,metric_correlation_r!I34,metric_correlation_p!I34)</f>
        <v>0.29535110473202469</v>
      </c>
      <c r="J34" s="55">
        <f ca="1">SUMPRODUCT(metric_correlation_c!J34,metric_correlation_r!J34,metric_correlation_p!J34)</f>
        <v>0.23587360223385476</v>
      </c>
      <c r="K34" s="55">
        <f ca="1">SUMPRODUCT(metric_correlation_c!K34,metric_correlation_r!K34,metric_correlation_p!K34)</f>
        <v>0.21675217118748155</v>
      </c>
      <c r="L34" s="55">
        <f ca="1">SUMPRODUCT(metric_correlation_c!L34,metric_correlation_r!L34,metric_correlation_p!L34)</f>
        <v>-0.17101185365228194</v>
      </c>
      <c r="M34" s="55">
        <f ca="1">SUMPRODUCT(metric_correlation_c!M34,metric_correlation_r!M34,metric_correlation_p!M34)</f>
        <v>1.3705809818284675E-2</v>
      </c>
      <c r="N34" s="55">
        <f ca="1">SUMPRODUCT(metric_correlation_c!N34,metric_correlation_r!N34,metric_correlation_p!N34)</f>
        <v>4.1448023135150572E-2</v>
      </c>
      <c r="O34" s="55">
        <f ca="1">SUMPRODUCT(metric_correlation_c!O34,metric_correlation_r!O34,metric_correlation_p!O34)</f>
        <v>0.11038244925749052</v>
      </c>
      <c r="P34" s="55">
        <f ca="1">SUMPRODUCT(metric_correlation_c!P34,metric_correlation_r!P34,metric_correlation_p!P34)</f>
        <v>-4.1815244239714035E-2</v>
      </c>
      <c r="Q34" s="55">
        <f ca="1">SUMPRODUCT(metric_correlation_c!Q34,metric_correlation_r!Q34,metric_correlation_p!Q34)</f>
        <v>-4.2024128915347611E-2</v>
      </c>
      <c r="R34" s="55">
        <f ca="1">SUMPRODUCT(metric_correlation_c!R34,metric_correlation_r!R34,metric_correlation_p!R34)</f>
        <v>0.63489863646493139</v>
      </c>
      <c r="S34" s="55">
        <f ca="1">SUMPRODUCT(metric_correlation_c!S34,metric_correlation_r!S34,metric_correlation_p!S34)</f>
        <v>0.33011790838485516</v>
      </c>
      <c r="T34" s="85">
        <f ca="1">SUMPRODUCT(metric_correlation_c!T34,metric_correlation_r!T34,metric_correlation_p!T34)</f>
        <v>-0.25795723042514085</v>
      </c>
      <c r="U34" s="55">
        <f ca="1">SUMPRODUCT(metric_correlation_c!U34,metric_correlation_r!U34,metric_correlation_p!U34)</f>
        <v>-6.8679480477068164E-3</v>
      </c>
      <c r="V34" s="55">
        <f ca="1">SUMPRODUCT(metric_correlation_c!V34,metric_correlation_r!V34,metric_correlation_p!V34)</f>
        <v>-1.3168939904564315E-3</v>
      </c>
      <c r="W34" s="55">
        <f ca="1">SUMPRODUCT(metric_correlation_c!W34,metric_correlation_r!W34,metric_correlation_p!W34)</f>
        <v>3.0061400849776682E-2</v>
      </c>
      <c r="X34" s="55">
        <f ca="1">SUMPRODUCT(metric_correlation_c!X34,metric_correlation_r!X34,metric_correlation_p!X34)</f>
        <v>-1.7704024110965482E-2</v>
      </c>
      <c r="Y34" s="55">
        <f ca="1">SUMPRODUCT(metric_correlation_c!Y34,metric_correlation_r!Y34,metric_correlation_p!Y34)</f>
        <v>-4.971475210347677E-2</v>
      </c>
      <c r="Z34" s="55">
        <f ca="1">SUMPRODUCT(metric_correlation_c!Z34,metric_correlation_r!Z34,metric_correlation_p!Z34)</f>
        <v>-3.6931743026428092E-2</v>
      </c>
      <c r="AA34" s="55">
        <f ca="1">SUMPRODUCT(metric_correlation_c!AA34,metric_correlation_r!AA34,metric_correlation_p!AA34)</f>
        <v>-0.21527585034156985</v>
      </c>
      <c r="AB34" s="55">
        <f ca="1">SUMPRODUCT(metric_correlation_c!AB34,metric_correlation_r!AB34,metric_correlation_p!AB34)</f>
        <v>0.45084999987395846</v>
      </c>
      <c r="AC34" s="55">
        <f ca="1">SUMPRODUCT(metric_correlation_c!AC34,metric_correlation_r!AC34,metric_correlation_p!AC34)</f>
        <v>-9.1864054312684566E-3</v>
      </c>
      <c r="AD34" s="55">
        <f ca="1">SUMPRODUCT(metric_correlation_c!AD34,metric_correlation_r!AD34,metric_correlation_p!AD34)</f>
        <v>8.4749306080176195E-2</v>
      </c>
      <c r="AE34" s="55">
        <f ca="1">SUMPRODUCT(metric_correlation_c!AE34,metric_correlation_r!AE34,metric_correlation_p!AE34)</f>
        <v>1.6879817995237922E-2</v>
      </c>
      <c r="AF34" s="55">
        <f ca="1">SUMPRODUCT(metric_correlation_c!AF34,metric_correlation_r!AF34,metric_correlation_p!AF34)</f>
        <v>-0.34539684772720403</v>
      </c>
      <c r="AG34" s="55">
        <f ca="1">SUMPRODUCT(metric_correlation_c!AG34,metric_correlation_r!AG34,metric_correlation_p!AG34)</f>
        <v>-4.3954396761962986E-2</v>
      </c>
      <c r="AH34" s="55">
        <f ca="1">SUMPRODUCT(metric_correlation_c!AH34,metric_correlation_r!AH34,metric_correlation_p!AH34)</f>
        <v>-1.6502913838888182E-3</v>
      </c>
      <c r="AI34" s="55">
        <f ca="1">SUMPRODUCT(metric_correlation_c!AI34,metric_correlation_r!AI34,metric_correlation_p!AI34)</f>
        <v>-0.13200492472310774</v>
      </c>
      <c r="AJ34" s="55">
        <f ca="1">SUMPRODUCT(metric_correlation_c!AJ34,metric_correlation_r!AJ34,metric_correlation_p!AJ34)</f>
        <v>0.31305044290087702</v>
      </c>
      <c r="AK34" s="55">
        <f ca="1">SUMPRODUCT(metric_correlation_c!AK34,metric_correlation_r!AK34,metric_correlation_p!AK34)</f>
        <v>-4.7457238536552336E-2</v>
      </c>
      <c r="AL34" s="55">
        <f ca="1">SUMPRODUCT(metric_correlation_c!AL34,metric_correlation_r!AL34,metric_correlation_p!AL34)</f>
        <v>-4.8545289621030586E-2</v>
      </c>
      <c r="AM34" s="55">
        <f ca="1">SUMPRODUCT(metric_correlation_c!AM34,metric_correlation_r!AM34,metric_correlation_p!AM34)</f>
        <v>-9.0382937112397144E-2</v>
      </c>
      <c r="AN34" s="55">
        <f ca="1">SUMPRODUCT(metric_correlation_c!AN34,metric_correlation_r!AN34,metric_correlation_p!AN34)</f>
        <v>0.26107594683221885</v>
      </c>
      <c r="AO34" s="55">
        <f ca="1">SUMPRODUCT(metric_correlation_c!AO34,metric_correlation_r!AO34,metric_correlation_p!AO34)</f>
        <v>-0.39378371520831423</v>
      </c>
      <c r="AP34" s="55">
        <f ca="1">SUMPRODUCT(metric_correlation_c!AP34,metric_correlation_r!AP34,metric_correlation_p!AP34)</f>
        <v>-0.35423902227946419</v>
      </c>
      <c r="AQ34" s="55">
        <f ca="1">SUMPRODUCT(metric_correlation_c!AQ34,metric_correlation_r!AQ34,metric_correlation_p!AQ34)</f>
        <v>-3.1673761608378413E-3</v>
      </c>
      <c r="AR34" s="55">
        <f ca="1">SUMPRODUCT(metric_correlation_c!AR34,metric_correlation_r!AR34,metric_correlation_p!AR34)</f>
        <v>-6.4614228984016364E-2</v>
      </c>
      <c r="AS34" s="55">
        <f ca="1">SUMPRODUCT(metric_correlation_c!AS34,metric_correlation_r!AS34,metric_correlation_p!AS34)</f>
        <v>-3.2865928433180508E-2</v>
      </c>
      <c r="AT34" s="55">
        <f ca="1">SUMPRODUCT(metric_correlation_c!AT34,metric_correlation_r!AT34,metric_correlation_p!AT34)</f>
        <v>-0.14420620420728211</v>
      </c>
      <c r="AU34" s="55">
        <f ca="1">SUMPRODUCT(metric_correlation_c!AU34,metric_correlation_r!AU34,metric_correlation_p!AU34)</f>
        <v>8.735285353346417E-3</v>
      </c>
      <c r="AV34" s="55">
        <f ca="1">SUMPRODUCT(metric_correlation_c!AV34,metric_correlation_r!AV34,metric_correlation_p!AV34)</f>
        <v>9.4799374004278826E-3</v>
      </c>
      <c r="AW34" s="55">
        <f ca="1">SUMPRODUCT(metric_correlation_c!AW34,metric_correlation_r!AW34,metric_correlation_p!AW34)</f>
        <v>-0.22717489790446946</v>
      </c>
      <c r="AX34" s="55"/>
      <c r="AY34" s="57"/>
      <c r="AZ34" s="47"/>
      <c r="BA34" s="88"/>
      <c r="BB34" s="88"/>
      <c r="BC34" s="13"/>
    </row>
    <row r="35" spans="1:55" ht="11.25" customHeight="1" x14ac:dyDescent="0.25">
      <c r="A35" s="7"/>
      <c r="B35" s="77" t="s">
        <v>144</v>
      </c>
      <c r="C35" s="58">
        <f ca="1">SUMPRODUCT(metric_correlation_c!C35,metric_correlation_r!C35,metric_correlation_p!C35)</f>
        <v>0.20090028933773132</v>
      </c>
      <c r="D35" s="59">
        <f ca="1">SUMPRODUCT(metric_correlation_c!D35,metric_correlation_r!D35,metric_correlation_p!D35)</f>
        <v>-1.8538395076527357E-2</v>
      </c>
      <c r="E35" s="59">
        <f ca="1">SUMPRODUCT(metric_correlation_c!E35,metric_correlation_r!E35,metric_correlation_p!E35)</f>
        <v>2.4664467457837821E-3</v>
      </c>
      <c r="F35" s="59">
        <f ca="1">SUMPRODUCT(metric_correlation_c!F35,metric_correlation_r!F35,metric_correlation_p!F35)</f>
        <v>-5.1923230079312481E-2</v>
      </c>
      <c r="G35" s="59">
        <f ca="1">SUMPRODUCT(metric_correlation_c!G35,metric_correlation_r!G35,metric_correlation_p!G35)</f>
        <v>-4.7444254936268325E-2</v>
      </c>
      <c r="H35" s="59">
        <f ca="1">SUMPRODUCT(metric_correlation_c!H35,metric_correlation_r!H35,metric_correlation_p!H35)</f>
        <v>9.5575287475518786E-2</v>
      </c>
      <c r="I35" s="59">
        <f ca="1">SUMPRODUCT(metric_correlation_c!I35,metric_correlation_r!I35,metric_correlation_p!I35)</f>
        <v>1.1714064143063994E-2</v>
      </c>
      <c r="J35" s="59">
        <f ca="1">SUMPRODUCT(metric_correlation_c!J35,metric_correlation_r!J35,metric_correlation_p!J35)</f>
        <v>5.5988476989994151E-2</v>
      </c>
      <c r="K35" s="59">
        <f ca="1">SUMPRODUCT(metric_correlation_c!K35,metric_correlation_r!K35,metric_correlation_p!K35)</f>
        <v>-4.9597516998798864E-2</v>
      </c>
      <c r="L35" s="59">
        <f ca="1">SUMPRODUCT(metric_correlation_c!L35,metric_correlation_r!L35,metric_correlation_p!L35)</f>
        <v>4.5171473730947582E-3</v>
      </c>
      <c r="M35" s="59">
        <f ca="1">SUMPRODUCT(metric_correlation_c!M35,metric_correlation_r!M35,metric_correlation_p!M35)</f>
        <v>-0.19066902933788801</v>
      </c>
      <c r="N35" s="59">
        <f ca="1">SUMPRODUCT(metric_correlation_c!N35,metric_correlation_r!N35,metric_correlation_p!N35)</f>
        <v>0</v>
      </c>
      <c r="O35" s="59">
        <f ca="1">SUMPRODUCT(metric_correlation_c!O35,metric_correlation_r!O35,metric_correlation_p!O35)</f>
        <v>3.8359194083224363E-3</v>
      </c>
      <c r="P35" s="59">
        <f ca="1">SUMPRODUCT(metric_correlation_c!P35,metric_correlation_r!P35,metric_correlation_p!P35)</f>
        <v>-0.17887406508558776</v>
      </c>
      <c r="Q35" s="59">
        <f ca="1">SUMPRODUCT(metric_correlation_c!Q35,metric_correlation_r!Q35,metric_correlation_p!Q35)</f>
        <v>-0.16253776350626056</v>
      </c>
      <c r="R35" s="59">
        <f ca="1">SUMPRODUCT(metric_correlation_c!R35,metric_correlation_r!R35,metric_correlation_p!R35)</f>
        <v>0.34614533845794215</v>
      </c>
      <c r="S35" s="59">
        <f ca="1">SUMPRODUCT(metric_correlation_c!S35,metric_correlation_r!S35,metric_correlation_p!S35)</f>
        <v>5.0255754598374355E-3</v>
      </c>
      <c r="T35" s="86">
        <f ca="1">SUMPRODUCT(metric_correlation_c!T35,metric_correlation_r!T35,metric_correlation_p!T35)</f>
        <v>-1.2476188284738787E-2</v>
      </c>
      <c r="U35" s="59">
        <f ca="1">SUMPRODUCT(metric_correlation_c!U35,metric_correlation_r!U35,metric_correlation_p!U35)</f>
        <v>4.0110848606187001E-2</v>
      </c>
      <c r="V35" s="59">
        <f ca="1">SUMPRODUCT(metric_correlation_c!V35,metric_correlation_r!V35,metric_correlation_p!V35)</f>
        <v>1.7731840520753963E-2</v>
      </c>
      <c r="W35" s="59">
        <f ca="1">SUMPRODUCT(metric_correlation_c!W35,metric_correlation_r!W35,metric_correlation_p!W35)</f>
        <v>7.4542891635637548E-3</v>
      </c>
      <c r="X35" s="59">
        <f ca="1">SUMPRODUCT(metric_correlation_c!X35,metric_correlation_r!X35,metric_correlation_p!X35)</f>
        <v>0.10824688378911879</v>
      </c>
      <c r="Y35" s="59">
        <f ca="1">SUMPRODUCT(metric_correlation_c!Y35,metric_correlation_r!Y35,metric_correlation_p!Y35)</f>
        <v>0.21135355935456898</v>
      </c>
      <c r="Z35" s="59">
        <f ca="1">SUMPRODUCT(metric_correlation_c!Z35,metric_correlation_r!Z35,metric_correlation_p!Z35)</f>
        <v>0.2764360274440566</v>
      </c>
      <c r="AA35" s="59">
        <f ca="1">SUMPRODUCT(metric_correlation_c!AA35,metric_correlation_r!AA35,metric_correlation_p!AA35)</f>
        <v>8.5654789777388982E-2</v>
      </c>
      <c r="AB35" s="59">
        <f ca="1">SUMPRODUCT(metric_correlation_c!AB35,metric_correlation_r!AB35,metric_correlation_p!AB35)</f>
        <v>-2.9949368118991882E-3</v>
      </c>
      <c r="AC35" s="59">
        <f ca="1">SUMPRODUCT(metric_correlation_c!AC35,metric_correlation_r!AC35,metric_correlation_p!AC35)</f>
        <v>0.13325169147430774</v>
      </c>
      <c r="AD35" s="59">
        <f ca="1">SUMPRODUCT(metric_correlation_c!AD35,metric_correlation_r!AD35,metric_correlation_p!AD35)</f>
        <v>-3.3862526691552507E-2</v>
      </c>
      <c r="AE35" s="59">
        <f ca="1">SUMPRODUCT(metric_correlation_c!AE35,metric_correlation_r!AE35,metric_correlation_p!AE35)</f>
        <v>-0.29862542678245757</v>
      </c>
      <c r="AF35" s="59">
        <f ca="1">SUMPRODUCT(metric_correlation_c!AF35,metric_correlation_r!AF35,metric_correlation_p!AF35)</f>
        <v>-2.9405642270093793E-3</v>
      </c>
      <c r="AG35" s="59">
        <f ca="1">SUMPRODUCT(metric_correlation_c!AG35,metric_correlation_r!AG35,metric_correlation_p!AG35)</f>
        <v>-0.2206583427539732</v>
      </c>
      <c r="AH35" s="59">
        <f ca="1">SUMPRODUCT(metric_correlation_c!AH35,metric_correlation_r!AH35,metric_correlation_p!AH35)</f>
        <v>1.5969593007802502E-2</v>
      </c>
      <c r="AI35" s="59">
        <f ca="1">SUMPRODUCT(metric_correlation_c!AI35,metric_correlation_r!AI35,metric_correlation_p!AI35)</f>
        <v>-2.1088532821704534E-2</v>
      </c>
      <c r="AJ35" s="59">
        <f ca="1">SUMPRODUCT(metric_correlation_c!AJ35,metric_correlation_r!AJ35,metric_correlation_p!AJ35)</f>
        <v>8.9943335165561852E-3</v>
      </c>
      <c r="AK35" s="59">
        <f ca="1">SUMPRODUCT(metric_correlation_c!AK35,metric_correlation_r!AK35,metric_correlation_p!AK35)</f>
        <v>-0.17286890695935736</v>
      </c>
      <c r="AL35" s="59">
        <f ca="1">SUMPRODUCT(metric_correlation_c!AL35,metric_correlation_r!AL35,metric_correlation_p!AL35)</f>
        <v>5.0093133161749091E-2</v>
      </c>
      <c r="AM35" s="59">
        <f ca="1">SUMPRODUCT(metric_correlation_c!AM35,metric_correlation_r!AM35,metric_correlation_p!AM35)</f>
        <v>-0.11572041445737191</v>
      </c>
      <c r="AN35" s="59">
        <f ca="1">SUMPRODUCT(metric_correlation_c!AN35,metric_correlation_r!AN35,metric_correlation_p!AN35)</f>
        <v>1.9321008568463804E-2</v>
      </c>
      <c r="AO35" s="59">
        <f ca="1">SUMPRODUCT(metric_correlation_c!AO35,metric_correlation_r!AO35,metric_correlation_p!AO35)</f>
        <v>-2.4537823151156164E-2</v>
      </c>
      <c r="AP35" s="59">
        <f ca="1">SUMPRODUCT(metric_correlation_c!AP35,metric_correlation_r!AP35,metric_correlation_p!AP35)</f>
        <v>-0.22952711890448588</v>
      </c>
      <c r="AQ35" s="59">
        <f ca="1">SUMPRODUCT(metric_correlation_c!AQ35,metric_correlation_r!AQ35,metric_correlation_p!AQ35)</f>
        <v>-4.7180050032385012E-2</v>
      </c>
      <c r="AR35" s="59">
        <f ca="1">SUMPRODUCT(metric_correlation_c!AR35,metric_correlation_r!AR35,metric_correlation_p!AR35)</f>
        <v>-0.33823413798839075</v>
      </c>
      <c r="AS35" s="59">
        <f ca="1">SUMPRODUCT(metric_correlation_c!AS35,metric_correlation_r!AS35,metric_correlation_p!AS35)</f>
        <v>-0.33057895573869367</v>
      </c>
      <c r="AT35" s="59">
        <f ca="1">SUMPRODUCT(metric_correlation_c!AT35,metric_correlation_r!AT35,metric_correlation_p!AT35)</f>
        <v>-0.25648337734544885</v>
      </c>
      <c r="AU35" s="59">
        <f ca="1">SUMPRODUCT(metric_correlation_c!AU35,metric_correlation_r!AU35,metric_correlation_p!AU35)</f>
        <v>2.0108846663649703E-3</v>
      </c>
      <c r="AV35" s="59">
        <f ca="1">SUMPRODUCT(metric_correlation_c!AV35,metric_correlation_r!AV35,metric_correlation_p!AV35)</f>
        <v>-6.2558718478281121E-3</v>
      </c>
      <c r="AW35" s="59"/>
      <c r="AX35" s="59"/>
      <c r="AY35" s="60"/>
      <c r="AZ35" s="47"/>
      <c r="BA35" s="88"/>
      <c r="BB35" s="88"/>
      <c r="BC35" s="13"/>
    </row>
    <row r="36" spans="1:55" ht="11.25" customHeight="1" x14ac:dyDescent="0.25">
      <c r="A36" s="8" t="s">
        <v>79</v>
      </c>
      <c r="B36" s="76" t="s">
        <v>141</v>
      </c>
      <c r="C36" s="80" t="e">
        <f ca="1">SUMPRODUCT(metric_correlation_c!C36,metric_correlation_r!C36,metric_correlation_p!C36)</f>
        <v>#DIV/0!</v>
      </c>
      <c r="D36" s="61" t="e">
        <f ca="1">SUMPRODUCT(metric_correlation_c!D36,metric_correlation_r!D36,metric_correlation_p!D36)</f>
        <v>#DIV/0!</v>
      </c>
      <c r="E36" s="61" t="e">
        <f ca="1">SUMPRODUCT(metric_correlation_c!E36,metric_correlation_r!E36,metric_correlation_p!E36)</f>
        <v>#DIV/0!</v>
      </c>
      <c r="F36" s="61" t="e">
        <f ca="1">SUMPRODUCT(metric_correlation_c!F36,metric_correlation_r!F36,metric_correlation_p!F36)</f>
        <v>#DIV/0!</v>
      </c>
      <c r="G36" s="61" t="e">
        <f ca="1">SUMPRODUCT(metric_correlation_c!G36,metric_correlation_r!G36,metric_correlation_p!G36)</f>
        <v>#DIV/0!</v>
      </c>
      <c r="H36" s="61" t="e">
        <f ca="1">SUMPRODUCT(metric_correlation_c!H36,metric_correlation_r!H36,metric_correlation_p!H36)</f>
        <v>#DIV/0!</v>
      </c>
      <c r="I36" s="61" t="e">
        <f ca="1">SUMPRODUCT(metric_correlation_c!I36,metric_correlation_r!I36,metric_correlation_p!I36)</f>
        <v>#DIV/0!</v>
      </c>
      <c r="J36" s="61" t="e">
        <f ca="1">SUMPRODUCT(metric_correlation_c!J36,metric_correlation_r!J36,metric_correlation_p!J36)</f>
        <v>#DIV/0!</v>
      </c>
      <c r="K36" s="61" t="e">
        <f ca="1">SUMPRODUCT(metric_correlation_c!K36,metric_correlation_r!K36,metric_correlation_p!K36)</f>
        <v>#DIV/0!</v>
      </c>
      <c r="L36" s="61" t="e">
        <f ca="1">SUMPRODUCT(metric_correlation_c!L36,metric_correlation_r!L36,metric_correlation_p!L36)</f>
        <v>#DIV/0!</v>
      </c>
      <c r="M36" s="61" t="e">
        <f ca="1">SUMPRODUCT(metric_correlation_c!M36,metric_correlation_r!M36,metric_correlation_p!M36)</f>
        <v>#DIV/0!</v>
      </c>
      <c r="N36" s="61" t="e">
        <f ca="1">SUMPRODUCT(metric_correlation_c!N36,metric_correlation_r!N36,metric_correlation_p!N36)</f>
        <v>#DIV/0!</v>
      </c>
      <c r="O36" s="61" t="e">
        <f ca="1">SUMPRODUCT(metric_correlation_c!O36,metric_correlation_r!O36,metric_correlation_p!O36)</f>
        <v>#DIV/0!</v>
      </c>
      <c r="P36" s="61" t="e">
        <f ca="1">SUMPRODUCT(metric_correlation_c!P36,metric_correlation_r!P36,metric_correlation_p!P36)</f>
        <v>#DIV/0!</v>
      </c>
      <c r="Q36" s="61" t="e">
        <f ca="1">SUMPRODUCT(metric_correlation_c!Q36,metric_correlation_r!Q36,metric_correlation_p!Q36)</f>
        <v>#DIV/0!</v>
      </c>
      <c r="R36" s="61">
        <f ca="1">SUMPRODUCT(metric_correlation_c!R36,metric_correlation_r!R36,metric_correlation_p!R36)</f>
        <v>-7.5786321371320515E-3</v>
      </c>
      <c r="S36" s="61">
        <f ca="1">SUMPRODUCT(metric_correlation_c!S36,metric_correlation_r!S36,metric_correlation_p!S36)</f>
        <v>-0.48528573107197515</v>
      </c>
      <c r="T36" s="84">
        <f ca="1">SUMPRODUCT(metric_correlation_c!T36,metric_correlation_r!T36,metric_correlation_p!T36)</f>
        <v>0.30629250881813486</v>
      </c>
      <c r="U36" s="61">
        <f ca="1">SUMPRODUCT(metric_correlation_c!U36,metric_correlation_r!U36,metric_correlation_p!U36)</f>
        <v>-1.1863364419541021E-2</v>
      </c>
      <c r="V36" s="61">
        <f ca="1">SUMPRODUCT(metric_correlation_c!V36,metric_correlation_r!V36,metric_correlation_p!V36)</f>
        <v>0.11813856249721971</v>
      </c>
      <c r="W36" s="61">
        <f ca="1">SUMPRODUCT(metric_correlation_c!W36,metric_correlation_r!W36,metric_correlation_p!W36)</f>
        <v>6.0968127421309123E-3</v>
      </c>
      <c r="X36" s="61">
        <f ca="1">SUMPRODUCT(metric_correlation_c!X36,metric_correlation_r!X36,metric_correlation_p!X36)</f>
        <v>-0.16404853517577406</v>
      </c>
      <c r="Y36" s="61">
        <f ca="1">SUMPRODUCT(metric_correlation_c!Y36,metric_correlation_r!Y36,metric_correlation_p!Y36)</f>
        <v>0.39289386637824281</v>
      </c>
      <c r="Z36" s="61">
        <f ca="1">SUMPRODUCT(metric_correlation_c!Z36,metric_correlation_r!Z36,metric_correlation_p!Z36)</f>
        <v>0.39932749212652324</v>
      </c>
      <c r="AA36" s="61">
        <f ca="1">SUMPRODUCT(metric_correlation_c!AA36,metric_correlation_r!AA36,metric_correlation_p!AA36)</f>
        <v>-7.3157384363132807E-2</v>
      </c>
      <c r="AB36" s="61">
        <f ca="1">SUMPRODUCT(metric_correlation_c!AB36,metric_correlation_r!AB36,metric_correlation_p!AB36)</f>
        <v>-0.27920367156423104</v>
      </c>
      <c r="AC36" s="61">
        <f ca="1">SUMPRODUCT(metric_correlation_c!AC36,metric_correlation_r!AC36,metric_correlation_p!AC36)</f>
        <v>7.7504531021257539E-2</v>
      </c>
      <c r="AD36" s="61">
        <f ca="1">SUMPRODUCT(metric_correlation_c!AD36,metric_correlation_r!AD36,metric_correlation_p!AD36)</f>
        <v>-2.1804572127773182E-2</v>
      </c>
      <c r="AE36" s="61">
        <f ca="1">SUMPRODUCT(metric_correlation_c!AE36,metric_correlation_r!AE36,metric_correlation_p!AE36)</f>
        <v>-0.2340742690292488</v>
      </c>
      <c r="AF36" s="61">
        <f ca="1">SUMPRODUCT(metric_correlation_c!AF36,metric_correlation_r!AF36,metric_correlation_p!AF36)</f>
        <v>-5.3789525278408424E-3</v>
      </c>
      <c r="AG36" s="61">
        <f ca="1">SUMPRODUCT(metric_correlation_c!AG36,metric_correlation_r!AG36,metric_correlation_p!AG36)</f>
        <v>0.21321251311923659</v>
      </c>
      <c r="AH36" s="61">
        <f ca="1">SUMPRODUCT(metric_correlation_c!AH36,metric_correlation_r!AH36,metric_correlation_p!AH36)</f>
        <v>0.22324195235814057</v>
      </c>
      <c r="AI36" s="61">
        <f ca="1">SUMPRODUCT(metric_correlation_c!AI36,metric_correlation_r!AI36,metric_correlation_p!AI36)</f>
        <v>2.8981430322691425E-2</v>
      </c>
      <c r="AJ36" s="61">
        <f ca="1">SUMPRODUCT(metric_correlation_c!AJ36,metric_correlation_r!AJ36,metric_correlation_p!AJ36)</f>
        <v>-9.5863184749310562E-3</v>
      </c>
      <c r="AK36" s="61">
        <f ca="1">SUMPRODUCT(metric_correlation_c!AK36,metric_correlation_r!AK36,metric_correlation_p!AK36)</f>
        <v>2.2426699232445182E-2</v>
      </c>
      <c r="AL36" s="61">
        <f ca="1">SUMPRODUCT(metric_correlation_c!AL36,metric_correlation_r!AL36,metric_correlation_p!AL36)</f>
        <v>-0.16192927156091438</v>
      </c>
      <c r="AM36" s="61">
        <f ca="1">SUMPRODUCT(metric_correlation_c!AM36,metric_correlation_r!AM36,metric_correlation_p!AM36)</f>
        <v>0.25599243351303819</v>
      </c>
      <c r="AN36" s="61">
        <f ca="1">SUMPRODUCT(metric_correlation_c!AN36,metric_correlation_r!AN36,metric_correlation_p!AN36)</f>
        <v>-3.1912874110138659E-3</v>
      </c>
      <c r="AO36" s="61">
        <f ca="1">SUMPRODUCT(metric_correlation_c!AO36,metric_correlation_r!AO36,metric_correlation_p!AO36)</f>
        <v>0.34360555302485674</v>
      </c>
      <c r="AP36" s="61">
        <f ca="1">SUMPRODUCT(metric_correlation_c!AP36,metric_correlation_r!AP36,metric_correlation_p!AP36)</f>
        <v>-3.6969760818932121E-2</v>
      </c>
      <c r="AQ36" s="61">
        <f ca="1">SUMPRODUCT(metric_correlation_c!AQ36,metric_correlation_r!AQ36,metric_correlation_p!AQ36)</f>
        <v>0.47655156817689492</v>
      </c>
      <c r="AR36" s="61">
        <f ca="1">SUMPRODUCT(metric_correlation_c!AR36,metric_correlation_r!AR36,metric_correlation_p!AR36)</f>
        <v>-0.11889872221530035</v>
      </c>
      <c r="AS36" s="61">
        <f ca="1">SUMPRODUCT(metric_correlation_c!AS36,metric_correlation_r!AS36,metric_correlation_p!AS36)</f>
        <v>-0.54638877002071073</v>
      </c>
      <c r="AT36" s="61">
        <f ca="1">SUMPRODUCT(metric_correlation_c!AT36,metric_correlation_r!AT36,metric_correlation_p!AT36)</f>
        <v>6.2734683948364039E-2</v>
      </c>
      <c r="AU36" s="61">
        <f ca="1">SUMPRODUCT(metric_correlation_c!AU36,metric_correlation_r!AU36,metric_correlation_p!AU36)</f>
        <v>-7.4646653066587812E-2</v>
      </c>
      <c r="AV36" s="61">
        <f ca="1">SUMPRODUCT(metric_correlation_c!AV36,metric_correlation_r!AV36,metric_correlation_p!AV36)</f>
        <v>9.6210940907946116E-2</v>
      </c>
      <c r="AW36" s="61">
        <f ca="1">SUMPRODUCT(metric_correlation_c!AW36,metric_correlation_r!AW36,metric_correlation_p!AW36)</f>
        <v>-0.1357549240318322</v>
      </c>
      <c r="AX36" s="61">
        <f ca="1">SUMPRODUCT(metric_correlation_c!AX36,metric_correlation_r!AX36,metric_correlation_p!AX36)</f>
        <v>-2.2343442074271427E-2</v>
      </c>
      <c r="AY36" s="56">
        <f ca="1">SUMPRODUCT(metric_correlation_c!AY36,metric_correlation_r!AY36,metric_correlation_p!AY36)</f>
        <v>-2.388235572259337E-3</v>
      </c>
      <c r="AZ36" s="47"/>
      <c r="BA36" s="137"/>
      <c r="BB36" s="137"/>
      <c r="BC36" s="13"/>
    </row>
    <row r="37" spans="1:55" ht="11.25" customHeight="1" x14ac:dyDescent="0.25">
      <c r="A37" s="7"/>
      <c r="B37" s="77" t="s">
        <v>142</v>
      </c>
      <c r="C37" s="81" t="e">
        <f ca="1">SUMPRODUCT(metric_correlation_c!C37,metric_correlation_r!C37,metric_correlation_p!C37)</f>
        <v>#DIV/0!</v>
      </c>
      <c r="D37" s="55" t="e">
        <f ca="1">SUMPRODUCT(metric_correlation_c!D37,metric_correlation_r!D37,metric_correlation_p!D37)</f>
        <v>#DIV/0!</v>
      </c>
      <c r="E37" s="55" t="e">
        <f ca="1">SUMPRODUCT(metric_correlation_c!E37,metric_correlation_r!E37,metric_correlation_p!E37)</f>
        <v>#DIV/0!</v>
      </c>
      <c r="F37" s="55" t="e">
        <f ca="1">SUMPRODUCT(metric_correlation_c!F37,metric_correlation_r!F37,metric_correlation_p!F37)</f>
        <v>#DIV/0!</v>
      </c>
      <c r="G37" s="55" t="e">
        <f ca="1">SUMPRODUCT(metric_correlation_c!G37,metric_correlation_r!G37,metric_correlation_p!G37)</f>
        <v>#DIV/0!</v>
      </c>
      <c r="H37" s="55" t="e">
        <f ca="1">SUMPRODUCT(metric_correlation_c!H37,metric_correlation_r!H37,metric_correlation_p!H37)</f>
        <v>#DIV/0!</v>
      </c>
      <c r="I37" s="55" t="e">
        <f ca="1">SUMPRODUCT(metric_correlation_c!I37,metric_correlation_r!I37,metric_correlation_p!I37)</f>
        <v>#DIV/0!</v>
      </c>
      <c r="J37" s="55" t="e">
        <f ca="1">SUMPRODUCT(metric_correlation_c!J37,metric_correlation_r!J37,metric_correlation_p!J37)</f>
        <v>#DIV/0!</v>
      </c>
      <c r="K37" s="55" t="e">
        <f ca="1">SUMPRODUCT(metric_correlation_c!K37,metric_correlation_r!K37,metric_correlation_p!K37)</f>
        <v>#DIV/0!</v>
      </c>
      <c r="L37" s="55" t="e">
        <f ca="1">SUMPRODUCT(metric_correlation_c!L37,metric_correlation_r!L37,metric_correlation_p!L37)</f>
        <v>#DIV/0!</v>
      </c>
      <c r="M37" s="55" t="e">
        <f ca="1">SUMPRODUCT(metric_correlation_c!M37,metric_correlation_r!M37,metric_correlation_p!M37)</f>
        <v>#DIV/0!</v>
      </c>
      <c r="N37" s="55" t="e">
        <f ca="1">SUMPRODUCT(metric_correlation_c!N37,metric_correlation_r!N37,metric_correlation_p!N37)</f>
        <v>#DIV/0!</v>
      </c>
      <c r="O37" s="55" t="e">
        <f ca="1">SUMPRODUCT(metric_correlation_c!O37,metric_correlation_r!O37,metric_correlation_p!O37)</f>
        <v>#DIV/0!</v>
      </c>
      <c r="P37" s="55" t="e">
        <f ca="1">SUMPRODUCT(metric_correlation_c!P37,metric_correlation_r!P37,metric_correlation_p!P37)</f>
        <v>#DIV/0!</v>
      </c>
      <c r="Q37" s="55">
        <f ca="1">SUMPRODUCT(metric_correlation_c!Q37,metric_correlation_r!Q37,metric_correlation_p!Q37)</f>
        <v>-6.7535308506584256E-4</v>
      </c>
      <c r="R37" s="55">
        <f ca="1">SUMPRODUCT(metric_correlation_c!R37,metric_correlation_r!R37,metric_correlation_p!R37)</f>
        <v>-3.3786048802945906E-3</v>
      </c>
      <c r="S37" s="55">
        <f ca="1">SUMPRODUCT(metric_correlation_c!S37,metric_correlation_r!S37,metric_correlation_p!S37)</f>
        <v>-8.7934692063258643E-3</v>
      </c>
      <c r="T37" s="85">
        <f ca="1">SUMPRODUCT(metric_correlation_c!T37,metric_correlation_r!T37,metric_correlation_p!T37)</f>
        <v>-1.1719369699200967E-2</v>
      </c>
      <c r="U37" s="55">
        <f ca="1">SUMPRODUCT(metric_correlation_c!U37,metric_correlation_r!U37,metric_correlation_p!U37)</f>
        <v>0.1872388087515908</v>
      </c>
      <c r="V37" s="55">
        <f ca="1">SUMPRODUCT(metric_correlation_c!V37,metric_correlation_r!V37,metric_correlation_p!V37)</f>
        <v>0.21268667663927882</v>
      </c>
      <c r="W37" s="55">
        <f ca="1">SUMPRODUCT(metric_correlation_c!W37,metric_correlation_r!W37,metric_correlation_p!W37)</f>
        <v>0.40827851706712859</v>
      </c>
      <c r="X37" s="55">
        <f ca="1">SUMPRODUCT(metric_correlation_c!X37,metric_correlation_r!X37,metric_correlation_p!X37)</f>
        <v>-0.12844953309868098</v>
      </c>
      <c r="Y37" s="55">
        <f ca="1">SUMPRODUCT(metric_correlation_c!Y37,metric_correlation_r!Y37,metric_correlation_p!Y37)</f>
        <v>3.030705408601005E-2</v>
      </c>
      <c r="Z37" s="55">
        <f ca="1">SUMPRODUCT(metric_correlation_c!Z37,metric_correlation_r!Z37,metric_correlation_p!Z37)</f>
        <v>-2.5608810295380761E-2</v>
      </c>
      <c r="AA37" s="55">
        <f ca="1">SUMPRODUCT(metric_correlation_c!AA37,metric_correlation_r!AA37,metric_correlation_p!AA37)</f>
        <v>6.3529658807228356E-2</v>
      </c>
      <c r="AB37" s="55">
        <f ca="1">SUMPRODUCT(metric_correlation_c!AB37,metric_correlation_r!AB37,metric_correlation_p!AB37)</f>
        <v>6.7686177031083756E-3</v>
      </c>
      <c r="AC37" s="55">
        <f ca="1">SUMPRODUCT(metric_correlation_c!AC37,metric_correlation_r!AC37,metric_correlation_p!AC37)</f>
        <v>0.17097831484436343</v>
      </c>
      <c r="AD37" s="55">
        <f ca="1">SUMPRODUCT(metric_correlation_c!AD37,metric_correlation_r!AD37,metric_correlation_p!AD37)</f>
        <v>0.55386596595289095</v>
      </c>
      <c r="AE37" s="55">
        <f ca="1">SUMPRODUCT(metric_correlation_c!AE37,metric_correlation_r!AE37,metric_correlation_p!AE37)</f>
        <v>5.9515902288776588E-2</v>
      </c>
      <c r="AF37" s="55">
        <f ca="1">SUMPRODUCT(metric_correlation_c!AF37,metric_correlation_r!AF37,metric_correlation_p!AF37)</f>
        <v>-0.2419508986774315</v>
      </c>
      <c r="AG37" s="55">
        <f ca="1">SUMPRODUCT(metric_correlation_c!AG37,metric_correlation_r!AG37,metric_correlation_p!AG37)</f>
        <v>-3.830854484875551E-3</v>
      </c>
      <c r="AH37" s="55">
        <f ca="1">SUMPRODUCT(metric_correlation_c!AH37,metric_correlation_r!AH37,metric_correlation_p!AH37)</f>
        <v>5.3036619318053632E-3</v>
      </c>
      <c r="AI37" s="55">
        <f ca="1">SUMPRODUCT(metric_correlation_c!AI37,metric_correlation_r!AI37,metric_correlation_p!AI37)</f>
        <v>4.199502376441535E-3</v>
      </c>
      <c r="AJ37" s="55">
        <f ca="1">SUMPRODUCT(metric_correlation_c!AJ37,metric_correlation_r!AJ37,metric_correlation_p!AJ37)</f>
        <v>-4.2083216489037251E-3</v>
      </c>
      <c r="AK37" s="55">
        <f ca="1">SUMPRODUCT(metric_correlation_c!AK37,metric_correlation_r!AK37,metric_correlation_p!AK37)</f>
        <v>-3.0488288028304368E-2</v>
      </c>
      <c r="AL37" s="55">
        <f ca="1">SUMPRODUCT(metric_correlation_c!AL37,metric_correlation_r!AL37,metric_correlation_p!AL37)</f>
        <v>-4.1794383332298107E-3</v>
      </c>
      <c r="AM37" s="55">
        <f ca="1">SUMPRODUCT(metric_correlation_c!AM37,metric_correlation_r!AM37,metric_correlation_p!AM37)</f>
        <v>-4.2859003820686515E-3</v>
      </c>
      <c r="AN37" s="55">
        <f ca="1">SUMPRODUCT(metric_correlation_c!AN37,metric_correlation_r!AN37,metric_correlation_p!AN37)</f>
        <v>0.27563934345919389</v>
      </c>
      <c r="AO37" s="55">
        <f ca="1">SUMPRODUCT(metric_correlation_c!AO37,metric_correlation_r!AO37,metric_correlation_p!AO37)</f>
        <v>-0.11697863966923465</v>
      </c>
      <c r="AP37" s="55">
        <f ca="1">SUMPRODUCT(metric_correlation_c!AP37,metric_correlation_r!AP37,metric_correlation_p!AP37)</f>
        <v>8.1777786418339316E-3</v>
      </c>
      <c r="AQ37" s="55">
        <f ca="1">SUMPRODUCT(metric_correlation_c!AQ37,metric_correlation_r!AQ37,metric_correlation_p!AQ37)</f>
        <v>2.9035515974862675E-2</v>
      </c>
      <c r="AR37" s="55">
        <f ca="1">SUMPRODUCT(metric_correlation_c!AR37,metric_correlation_r!AR37,metric_correlation_p!AR37)</f>
        <v>5.9885933437627877E-3</v>
      </c>
      <c r="AS37" s="55">
        <f ca="1">SUMPRODUCT(metric_correlation_c!AS37,metric_correlation_r!AS37,metric_correlation_p!AS37)</f>
        <v>1.4815874283753895E-2</v>
      </c>
      <c r="AT37" s="55">
        <f ca="1">SUMPRODUCT(metric_correlation_c!AT37,metric_correlation_r!AT37,metric_correlation_p!AT37)</f>
        <v>7.3295260099691964E-2</v>
      </c>
      <c r="AU37" s="55">
        <f ca="1">SUMPRODUCT(metric_correlation_c!AU37,metric_correlation_r!AU37,metric_correlation_p!AU37)</f>
        <v>-0.29695251287081426</v>
      </c>
      <c r="AV37" s="55">
        <f ca="1">SUMPRODUCT(metric_correlation_c!AV37,metric_correlation_r!AV37,metric_correlation_p!AV37)</f>
        <v>-4.4071832045200522E-2</v>
      </c>
      <c r="AW37" s="55">
        <f ca="1">SUMPRODUCT(metric_correlation_c!AW37,metric_correlation_r!AW37,metric_correlation_p!AW37)</f>
        <v>1.7424353927409401E-3</v>
      </c>
      <c r="AX37" s="55">
        <f ca="1">SUMPRODUCT(metric_correlation_c!AX37,metric_correlation_r!AX37,metric_correlation_p!AX37)</f>
        <v>-4.6462422952813359E-2</v>
      </c>
      <c r="AY37" s="57"/>
      <c r="AZ37" s="47"/>
      <c r="BA37" s="88"/>
      <c r="BB37" s="88"/>
      <c r="BC37" s="13"/>
    </row>
    <row r="38" spans="1:55" ht="11.25" customHeight="1" x14ac:dyDescent="0.25">
      <c r="A38" s="7"/>
      <c r="B38" s="77" t="s">
        <v>143</v>
      </c>
      <c r="C38" s="81" t="e">
        <f ca="1">SUMPRODUCT(metric_correlation_c!C38,metric_correlation_r!C38,metric_correlation_p!C38)</f>
        <v>#DIV/0!</v>
      </c>
      <c r="D38" s="55" t="e">
        <f ca="1">SUMPRODUCT(metric_correlation_c!D38,metric_correlation_r!D38,metric_correlation_p!D38)</f>
        <v>#DIV/0!</v>
      </c>
      <c r="E38" s="55" t="e">
        <f ca="1">SUMPRODUCT(metric_correlation_c!E38,metric_correlation_r!E38,metric_correlation_p!E38)</f>
        <v>#DIV/0!</v>
      </c>
      <c r="F38" s="55" t="e">
        <f ca="1">SUMPRODUCT(metric_correlation_c!F38,metric_correlation_r!F38,metric_correlation_p!F38)</f>
        <v>#DIV/0!</v>
      </c>
      <c r="G38" s="55" t="e">
        <f ca="1">SUMPRODUCT(metric_correlation_c!G38,metric_correlation_r!G38,metric_correlation_p!G38)</f>
        <v>#DIV/0!</v>
      </c>
      <c r="H38" s="55" t="e">
        <f ca="1">SUMPRODUCT(metric_correlation_c!H38,metric_correlation_r!H38,metric_correlation_p!H38)</f>
        <v>#DIV/0!</v>
      </c>
      <c r="I38" s="55" t="e">
        <f ca="1">SUMPRODUCT(metric_correlation_c!I38,metric_correlation_r!I38,metric_correlation_p!I38)</f>
        <v>#DIV/0!</v>
      </c>
      <c r="J38" s="55" t="e">
        <f ca="1">SUMPRODUCT(metric_correlation_c!J38,metric_correlation_r!J38,metric_correlation_p!J38)</f>
        <v>#DIV/0!</v>
      </c>
      <c r="K38" s="55" t="e">
        <f ca="1">SUMPRODUCT(metric_correlation_c!K38,metric_correlation_r!K38,metric_correlation_p!K38)</f>
        <v>#DIV/0!</v>
      </c>
      <c r="L38" s="55" t="e">
        <f ca="1">SUMPRODUCT(metric_correlation_c!L38,metric_correlation_r!L38,metric_correlation_p!L38)</f>
        <v>#DIV/0!</v>
      </c>
      <c r="M38" s="55" t="e">
        <f ca="1">SUMPRODUCT(metric_correlation_c!M38,metric_correlation_r!M38,metric_correlation_p!M38)</f>
        <v>#DIV/0!</v>
      </c>
      <c r="N38" s="55" t="e">
        <f ca="1">SUMPRODUCT(metric_correlation_c!N38,metric_correlation_r!N38,metric_correlation_p!N38)</f>
        <v>#DIV/0!</v>
      </c>
      <c r="O38" s="55" t="e">
        <f ca="1">SUMPRODUCT(metric_correlation_c!O38,metric_correlation_r!O38,metric_correlation_p!O38)</f>
        <v>#DIV/0!</v>
      </c>
      <c r="P38" s="55">
        <f ca="1">SUMPRODUCT(metric_correlation_c!P38,metric_correlation_r!P38,metric_correlation_p!P38)</f>
        <v>0.1588936085122731</v>
      </c>
      <c r="Q38" s="55">
        <f ca="1">SUMPRODUCT(metric_correlation_c!Q38,metric_correlation_r!Q38,metric_correlation_p!Q38)</f>
        <v>0.49551211658544636</v>
      </c>
      <c r="R38" s="55">
        <f ca="1">SUMPRODUCT(metric_correlation_c!R38,metric_correlation_r!R38,metric_correlation_p!R38)</f>
        <v>0.30065997539580125</v>
      </c>
      <c r="S38" s="55">
        <f ca="1">SUMPRODUCT(metric_correlation_c!S38,metric_correlation_r!S38,metric_correlation_p!S38)</f>
        <v>0.52343117364614122</v>
      </c>
      <c r="T38" s="85">
        <f ca="1">SUMPRODUCT(metric_correlation_c!T38,metric_correlation_r!T38,metric_correlation_p!T38)</f>
        <v>-0.32230100975975451</v>
      </c>
      <c r="U38" s="55">
        <f ca="1">SUMPRODUCT(metric_correlation_c!U38,metric_correlation_r!U38,metric_correlation_p!U38)</f>
        <v>0.11110989416537971</v>
      </c>
      <c r="V38" s="55">
        <f ca="1">SUMPRODUCT(metric_correlation_c!V38,metric_correlation_r!V38,metric_correlation_p!V38)</f>
        <v>3.8220188246339402E-2</v>
      </c>
      <c r="W38" s="55">
        <f ca="1">SUMPRODUCT(metric_correlation_c!W38,metric_correlation_r!W38,metric_correlation_p!W38)</f>
        <v>-3.9336890941323505E-2</v>
      </c>
      <c r="X38" s="55">
        <f ca="1">SUMPRODUCT(metric_correlation_c!X38,metric_correlation_r!X38,metric_correlation_p!X38)</f>
        <v>0.40263391681962818</v>
      </c>
      <c r="Y38" s="55">
        <f ca="1">SUMPRODUCT(metric_correlation_c!Y38,metric_correlation_r!Y38,metric_correlation_p!Y38)</f>
        <v>0.60151484933824084</v>
      </c>
      <c r="Z38" s="55">
        <f ca="1">SUMPRODUCT(metric_correlation_c!Z38,metric_correlation_r!Z38,metric_correlation_p!Z38)</f>
        <v>0.61585859204503601</v>
      </c>
      <c r="AA38" s="55">
        <f ca="1">SUMPRODUCT(metric_correlation_c!AA38,metric_correlation_r!AA38,metric_correlation_p!AA38)</f>
        <v>-0.21303674497780242</v>
      </c>
      <c r="AB38" s="55">
        <f ca="1">SUMPRODUCT(metric_correlation_c!AB38,metric_correlation_r!AB38,metric_correlation_p!AB38)</f>
        <v>-3.1435086080762287E-2</v>
      </c>
      <c r="AC38" s="55">
        <f ca="1">SUMPRODUCT(metric_correlation_c!AC38,metric_correlation_r!AC38,metric_correlation_p!AC38)</f>
        <v>-9.7817898090972449E-3</v>
      </c>
      <c r="AD38" s="55">
        <f ca="1">SUMPRODUCT(metric_correlation_c!AD38,metric_correlation_r!AD38,metric_correlation_p!AD38)</f>
        <v>-2.1468253564018588E-2</v>
      </c>
      <c r="AE38" s="55">
        <f ca="1">SUMPRODUCT(metric_correlation_c!AE38,metric_correlation_r!AE38,metric_correlation_p!AE38)</f>
        <v>0.19688250322027162</v>
      </c>
      <c r="AF38" s="55">
        <f ca="1">SUMPRODUCT(metric_correlation_c!AF38,metric_correlation_r!AF38,metric_correlation_p!AF38)</f>
        <v>-6.7963633241678225E-3</v>
      </c>
      <c r="AG38" s="55">
        <f ca="1">SUMPRODUCT(metric_correlation_c!AG38,metric_correlation_r!AG38,metric_correlation_p!AG38)</f>
        <v>0.10831991750328265</v>
      </c>
      <c r="AH38" s="55">
        <f ca="1">SUMPRODUCT(metric_correlation_c!AH38,metric_correlation_r!AH38,metric_correlation_p!AH38)</f>
        <v>-1.0049555071119879E-3</v>
      </c>
      <c r="AI38" s="55">
        <f ca="1">SUMPRODUCT(metric_correlation_c!AI38,metric_correlation_r!AI38,metric_correlation_p!AI38)</f>
        <v>6.3917474203089214E-2</v>
      </c>
      <c r="AJ38" s="55">
        <f ca="1">SUMPRODUCT(metric_correlation_c!AJ38,metric_correlation_r!AJ38,metric_correlation_p!AJ38)</f>
        <v>0.17835532077404287</v>
      </c>
      <c r="AK38" s="55">
        <f ca="1">SUMPRODUCT(metric_correlation_c!AK38,metric_correlation_r!AK38,metric_correlation_p!AK38)</f>
        <v>-0.22971366979193014</v>
      </c>
      <c r="AL38" s="55">
        <f ca="1">SUMPRODUCT(metric_correlation_c!AL38,metric_correlation_r!AL38,metric_correlation_p!AL38)</f>
        <v>2.2912117613048882E-2</v>
      </c>
      <c r="AM38" s="55">
        <f ca="1">SUMPRODUCT(metric_correlation_c!AM38,metric_correlation_r!AM38,metric_correlation_p!AM38)</f>
        <v>3.961673379791502E-2</v>
      </c>
      <c r="AN38" s="55">
        <f ca="1">SUMPRODUCT(metric_correlation_c!AN38,metric_correlation_r!AN38,metric_correlation_p!AN38)</f>
        <v>-5.1716319028816383E-2</v>
      </c>
      <c r="AO38" s="55">
        <f ca="1">SUMPRODUCT(metric_correlation_c!AO38,metric_correlation_r!AO38,metric_correlation_p!AO38)</f>
        <v>4.7750426417171492E-3</v>
      </c>
      <c r="AP38" s="55">
        <f ca="1">SUMPRODUCT(metric_correlation_c!AP38,metric_correlation_r!AP38,metric_correlation_p!AP38)</f>
        <v>-0.24883122152594433</v>
      </c>
      <c r="AQ38" s="55">
        <f ca="1">SUMPRODUCT(metric_correlation_c!AQ38,metric_correlation_r!AQ38,metric_correlation_p!AQ38)</f>
        <v>-0.18351937023246609</v>
      </c>
      <c r="AR38" s="55">
        <f ca="1">SUMPRODUCT(metric_correlation_c!AR38,metric_correlation_r!AR38,metric_correlation_p!AR38)</f>
        <v>5.3188288863886407E-2</v>
      </c>
      <c r="AS38" s="55">
        <f ca="1">SUMPRODUCT(metric_correlation_c!AS38,metric_correlation_r!AS38,metric_correlation_p!AS38)</f>
        <v>-0.22933870602653311</v>
      </c>
      <c r="AT38" s="55">
        <f ca="1">SUMPRODUCT(metric_correlation_c!AT38,metric_correlation_r!AT38,metric_correlation_p!AT38)</f>
        <v>-6.9096923975413239E-3</v>
      </c>
      <c r="AU38" s="55">
        <f ca="1">SUMPRODUCT(metric_correlation_c!AU38,metric_correlation_r!AU38,metric_correlation_p!AU38)</f>
        <v>-0.39856863190218755</v>
      </c>
      <c r="AV38" s="55">
        <f ca="1">SUMPRODUCT(metric_correlation_c!AV38,metric_correlation_r!AV38,metric_correlation_p!AV38)</f>
        <v>-0.64033829293349454</v>
      </c>
      <c r="AW38" s="55">
        <f ca="1">SUMPRODUCT(metric_correlation_c!AW38,metric_correlation_r!AW38,metric_correlation_p!AW38)</f>
        <v>-0.22099239437296481</v>
      </c>
      <c r="AX38" s="55"/>
      <c r="AY38" s="57"/>
      <c r="AZ38" s="47"/>
      <c r="BA38" s="88"/>
      <c r="BB38" s="88"/>
      <c r="BC38" s="13"/>
    </row>
    <row r="39" spans="1:55" ht="11.25" customHeight="1" x14ac:dyDescent="0.25">
      <c r="A39" s="7"/>
      <c r="B39" s="77" t="s">
        <v>144</v>
      </c>
      <c r="C39" s="58" t="e">
        <f ca="1">SUMPRODUCT(metric_correlation_c!C39,metric_correlation_r!C39,metric_correlation_p!C39)</f>
        <v>#DIV/0!</v>
      </c>
      <c r="D39" s="59" t="e">
        <f ca="1">SUMPRODUCT(metric_correlation_c!D39,metric_correlation_r!D39,metric_correlation_p!D39)</f>
        <v>#DIV/0!</v>
      </c>
      <c r="E39" s="59" t="e">
        <f ca="1">SUMPRODUCT(metric_correlation_c!E39,metric_correlation_r!E39,metric_correlation_p!E39)</f>
        <v>#DIV/0!</v>
      </c>
      <c r="F39" s="59" t="e">
        <f ca="1">SUMPRODUCT(metric_correlation_c!F39,metric_correlation_r!F39,metric_correlation_p!F39)</f>
        <v>#DIV/0!</v>
      </c>
      <c r="G39" s="59" t="e">
        <f ca="1">SUMPRODUCT(metric_correlation_c!G39,metric_correlation_r!G39,metric_correlation_p!G39)</f>
        <v>#DIV/0!</v>
      </c>
      <c r="H39" s="59" t="e">
        <f ca="1">SUMPRODUCT(metric_correlation_c!H39,metric_correlation_r!H39,metric_correlation_p!H39)</f>
        <v>#DIV/0!</v>
      </c>
      <c r="I39" s="59" t="e">
        <f ca="1">SUMPRODUCT(metric_correlation_c!I39,metric_correlation_r!I39,metric_correlation_p!I39)</f>
        <v>#DIV/0!</v>
      </c>
      <c r="J39" s="59" t="e">
        <f ca="1">SUMPRODUCT(metric_correlation_c!J39,metric_correlation_r!J39,metric_correlation_p!J39)</f>
        <v>#DIV/0!</v>
      </c>
      <c r="K39" s="59" t="e">
        <f ca="1">SUMPRODUCT(metric_correlation_c!K39,metric_correlation_r!K39,metric_correlation_p!K39)</f>
        <v>#DIV/0!</v>
      </c>
      <c r="L39" s="59" t="e">
        <f ca="1">SUMPRODUCT(metric_correlation_c!L39,metric_correlation_r!L39,metric_correlation_p!L39)</f>
        <v>#DIV/0!</v>
      </c>
      <c r="M39" s="59" t="e">
        <f ca="1">SUMPRODUCT(metric_correlation_c!M39,metric_correlation_r!M39,metric_correlation_p!M39)</f>
        <v>#DIV/0!</v>
      </c>
      <c r="N39" s="59" t="e">
        <f ca="1">SUMPRODUCT(metric_correlation_c!N39,metric_correlation_r!N39,metric_correlation_p!N39)</f>
        <v>#DIV/0!</v>
      </c>
      <c r="O39" s="59">
        <f ca="1">SUMPRODUCT(metric_correlation_c!O39,metric_correlation_r!O39,metric_correlation_p!O39)</f>
        <v>5.2226295952853684E-2</v>
      </c>
      <c r="P39" s="59">
        <f ca="1">SUMPRODUCT(metric_correlation_c!P39,metric_correlation_r!P39,metric_correlation_p!P39)</f>
        <v>-4.0668856986139819E-3</v>
      </c>
      <c r="Q39" s="59">
        <f ca="1">SUMPRODUCT(metric_correlation_c!Q39,metric_correlation_r!Q39,metric_correlation_p!Q39)</f>
        <v>-5.6783583512703181E-4</v>
      </c>
      <c r="R39" s="59">
        <f ca="1">SUMPRODUCT(metric_correlation_c!R39,metric_correlation_r!R39,metric_correlation_p!R39)</f>
        <v>-8.5937571753650656E-4</v>
      </c>
      <c r="S39" s="59">
        <f ca="1">SUMPRODUCT(metric_correlation_c!S39,metric_correlation_r!S39,metric_correlation_p!S39)</f>
        <v>0.12878229966745919</v>
      </c>
      <c r="T39" s="86">
        <f ca="1">SUMPRODUCT(metric_correlation_c!T39,metric_correlation_r!T39,metric_correlation_p!T39)</f>
        <v>0.26759524466676449</v>
      </c>
      <c r="U39" s="59">
        <f ca="1">SUMPRODUCT(metric_correlation_c!U39,metric_correlation_r!U39,metric_correlation_p!U39)</f>
        <v>-0.1467248474444304</v>
      </c>
      <c r="V39" s="59">
        <f ca="1">SUMPRODUCT(metric_correlation_c!V39,metric_correlation_r!V39,metric_correlation_p!V39)</f>
        <v>4.8571992448094028E-2</v>
      </c>
      <c r="W39" s="59">
        <f ca="1">SUMPRODUCT(metric_correlation_c!W39,metric_correlation_r!W39,metric_correlation_p!W39)</f>
        <v>1.3012628872256993E-5</v>
      </c>
      <c r="X39" s="59">
        <f ca="1">SUMPRODUCT(metric_correlation_c!X39,metric_correlation_r!X39,metric_correlation_p!X39)</f>
        <v>-2.8291578217898286E-3</v>
      </c>
      <c r="Y39" s="59">
        <f ca="1">SUMPRODUCT(metric_correlation_c!Y39,metric_correlation_r!Y39,metric_correlation_p!Y39)</f>
        <v>1.987221981610038E-3</v>
      </c>
      <c r="Z39" s="59">
        <f ca="1">SUMPRODUCT(metric_correlation_c!Z39,metric_correlation_r!Z39,metric_correlation_p!Z39)</f>
        <v>6.729854198951348E-4</v>
      </c>
      <c r="AA39" s="59">
        <f ca="1">SUMPRODUCT(metric_correlation_c!AA39,metric_correlation_r!AA39,metric_correlation_p!AA39)</f>
        <v>0.1718620034679057</v>
      </c>
      <c r="AB39" s="59">
        <f ca="1">SUMPRODUCT(metric_correlation_c!AB39,metric_correlation_r!AB39,metric_correlation_p!AB39)</f>
        <v>-0.31567641754983855</v>
      </c>
      <c r="AC39" s="59">
        <f ca="1">SUMPRODUCT(metric_correlation_c!AC39,metric_correlation_r!AC39,metric_correlation_p!AC39)</f>
        <v>-0.39512649010265166</v>
      </c>
      <c r="AD39" s="59">
        <f ca="1">SUMPRODUCT(metric_correlation_c!AD39,metric_correlation_r!AD39,metric_correlation_p!AD39)</f>
        <v>-0.38615301918513717</v>
      </c>
      <c r="AE39" s="59">
        <f ca="1">SUMPRODUCT(metric_correlation_c!AE39,metric_correlation_r!AE39,metric_correlation_p!AE39)</f>
        <v>0.13610182428184098</v>
      </c>
      <c r="AF39" s="59">
        <f ca="1">SUMPRODUCT(metric_correlation_c!AF39,metric_correlation_r!AF39,metric_correlation_p!AF39)</f>
        <v>-4.9432625781217494E-2</v>
      </c>
      <c r="AG39" s="59">
        <f ca="1">SUMPRODUCT(metric_correlation_c!AG39,metric_correlation_r!AG39,metric_correlation_p!AG39)</f>
        <v>-0.19033723153967183</v>
      </c>
      <c r="AH39" s="59">
        <f ca="1">SUMPRODUCT(metric_correlation_c!AH39,metric_correlation_r!AH39,metric_correlation_p!AH39)</f>
        <v>-9.2051546394688571E-2</v>
      </c>
      <c r="AI39" s="59">
        <f ca="1">SUMPRODUCT(metric_correlation_c!AI39,metric_correlation_r!AI39,metric_correlation_p!AI39)</f>
        <v>-3.5777433714780205E-2</v>
      </c>
      <c r="AJ39" s="59">
        <f ca="1">SUMPRODUCT(metric_correlation_c!AJ39,metric_correlation_r!AJ39,metric_correlation_p!AJ39)</f>
        <v>-0.10448833995993184</v>
      </c>
      <c r="AK39" s="59">
        <f ca="1">SUMPRODUCT(metric_correlation_c!AK39,metric_correlation_r!AK39,metric_correlation_p!AK39)</f>
        <v>-4.652689499194923E-2</v>
      </c>
      <c r="AL39" s="59">
        <f ca="1">SUMPRODUCT(metric_correlation_c!AL39,metric_correlation_r!AL39,metric_correlation_p!AL39)</f>
        <v>-0.46919203746861698</v>
      </c>
      <c r="AM39" s="59">
        <f ca="1">SUMPRODUCT(metric_correlation_c!AM39,metric_correlation_r!AM39,metric_correlation_p!AM39)</f>
        <v>-0.5789760314314224</v>
      </c>
      <c r="AN39" s="59">
        <f ca="1">SUMPRODUCT(metric_correlation_c!AN39,metric_correlation_r!AN39,metric_correlation_p!AN39)</f>
        <v>-0.2725597912433525</v>
      </c>
      <c r="AO39" s="59">
        <f ca="1">SUMPRODUCT(metric_correlation_c!AO39,metric_correlation_r!AO39,metric_correlation_p!AO39)</f>
        <v>0.4946616660480464</v>
      </c>
      <c r="AP39" s="59">
        <f ca="1">SUMPRODUCT(metric_correlation_c!AP39,metric_correlation_r!AP39,metric_correlation_p!AP39)</f>
        <v>0.16428288628249815</v>
      </c>
      <c r="AQ39" s="59">
        <f ca="1">SUMPRODUCT(metric_correlation_c!AQ39,metric_correlation_r!AQ39,metric_correlation_p!AQ39)</f>
        <v>-4.0434595533921369E-2</v>
      </c>
      <c r="AR39" s="59">
        <f ca="1">SUMPRODUCT(metric_correlation_c!AR39,metric_correlation_r!AR39,metric_correlation_p!AR39)</f>
        <v>0.17304017809222702</v>
      </c>
      <c r="AS39" s="59">
        <f ca="1">SUMPRODUCT(metric_correlation_c!AS39,metric_correlation_r!AS39,metric_correlation_p!AS39)</f>
        <v>-6.3866933007102338E-4</v>
      </c>
      <c r="AT39" s="59">
        <f ca="1">SUMPRODUCT(metric_correlation_c!AT39,metric_correlation_r!AT39,metric_correlation_p!AT39)</f>
        <v>-1.5860684416439699E-2</v>
      </c>
      <c r="AU39" s="59">
        <f ca="1">SUMPRODUCT(metric_correlation_c!AU39,metric_correlation_r!AU39,metric_correlation_p!AU39)</f>
        <v>1.8429300396173309E-2</v>
      </c>
      <c r="AV39" s="59">
        <f ca="1">SUMPRODUCT(metric_correlation_c!AV39,metric_correlation_r!AV39,metric_correlation_p!AV39)</f>
        <v>0.12585820939522066</v>
      </c>
      <c r="AW39" s="59"/>
      <c r="AX39" s="59"/>
      <c r="AY39" s="60"/>
      <c r="AZ39" s="47"/>
      <c r="BA39" s="88"/>
      <c r="BB39" s="88"/>
      <c r="BC39" s="13"/>
    </row>
    <row r="40" spans="1:55" ht="11.25" customHeight="1" x14ac:dyDescent="0.25">
      <c r="A40" s="8" t="s">
        <v>4</v>
      </c>
      <c r="B40" s="76" t="s">
        <v>141</v>
      </c>
      <c r="C40" s="80">
        <f ca="1">SUMPRODUCT(metric_correlation_c!C40,metric_correlation_r!C40,metric_correlation_p!C40)</f>
        <v>-0.12102160881920969</v>
      </c>
      <c r="D40" s="61">
        <f ca="1">SUMPRODUCT(metric_correlation_c!D40,metric_correlation_r!D40,metric_correlation_p!D40)</f>
        <v>0.69970348221393008</v>
      </c>
      <c r="E40" s="61">
        <f ca="1">SUMPRODUCT(metric_correlation_c!E40,metric_correlation_r!E40,metric_correlation_p!E40)</f>
        <v>-0.40191531014344478</v>
      </c>
      <c r="F40" s="61">
        <f ca="1">SUMPRODUCT(metric_correlation_c!F40,metric_correlation_r!F40,metric_correlation_p!F40)</f>
        <v>-7.2898198046638843E-2</v>
      </c>
      <c r="G40" s="61">
        <f ca="1">SUMPRODUCT(metric_correlation_c!G40,metric_correlation_r!G40,metric_correlation_p!G40)</f>
        <v>9.2105398676488412E-2</v>
      </c>
      <c r="H40" s="61">
        <f ca="1">SUMPRODUCT(metric_correlation_c!H40,metric_correlation_r!H40,metric_correlation_p!H40)</f>
        <v>4.1961293448974507E-3</v>
      </c>
      <c r="I40" s="61">
        <f ca="1">SUMPRODUCT(metric_correlation_c!I40,metric_correlation_r!I40,metric_correlation_p!I40)</f>
        <v>-1.0462644395324932E-4</v>
      </c>
      <c r="J40" s="61">
        <f ca="1">SUMPRODUCT(metric_correlation_c!J40,metric_correlation_r!J40,metric_correlation_p!J40)</f>
        <v>3.9173027288196334E-2</v>
      </c>
      <c r="K40" s="61">
        <f ca="1">SUMPRODUCT(metric_correlation_c!K40,metric_correlation_r!K40,metric_correlation_p!K40)</f>
        <v>-2.9451214988538265E-2</v>
      </c>
      <c r="L40" s="61">
        <f ca="1">SUMPRODUCT(metric_correlation_c!L40,metric_correlation_r!L40,metric_correlation_p!L40)</f>
        <v>-0.14830141967264829</v>
      </c>
      <c r="M40" s="61">
        <f ca="1">SUMPRODUCT(metric_correlation_c!M40,metric_correlation_r!M40,metric_correlation_p!M40)</f>
        <v>-0.10349614162224284</v>
      </c>
      <c r="N40" s="61">
        <f ca="1">SUMPRODUCT(metric_correlation_c!N40,metric_correlation_r!N40,metric_correlation_p!N40)</f>
        <v>-0.10168276687423319</v>
      </c>
      <c r="O40" s="61">
        <f ca="1">SUMPRODUCT(metric_correlation_c!O40,metric_correlation_r!O40,metric_correlation_p!O40)</f>
        <v>-1.0119125050413178E-2</v>
      </c>
      <c r="P40" s="61">
        <f ca="1">SUMPRODUCT(metric_correlation_c!P40,metric_correlation_r!P40,metric_correlation_p!P40)</f>
        <v>-0.13421465306165467</v>
      </c>
      <c r="Q40" s="61">
        <f ca="1">SUMPRODUCT(metric_correlation_c!Q40,metric_correlation_r!Q40,metric_correlation_p!Q40)</f>
        <v>-0.13520376851949792</v>
      </c>
      <c r="R40" s="61">
        <f ca="1">SUMPRODUCT(metric_correlation_c!R40,metric_correlation_r!R40,metric_correlation_p!R40)</f>
        <v>-0.20388408095071028</v>
      </c>
      <c r="S40" s="61">
        <f ca="1">SUMPRODUCT(metric_correlation_c!S40,metric_correlation_r!S40,metric_correlation_p!S40)</f>
        <v>-0.10517278840530395</v>
      </c>
      <c r="T40" s="84">
        <f ca="1">SUMPRODUCT(metric_correlation_c!T40,metric_correlation_r!T40,metric_correlation_p!T40)</f>
        <v>-0.44759394102536865</v>
      </c>
      <c r="U40" s="61">
        <f ca="1">SUMPRODUCT(metric_correlation_c!U40,metric_correlation_r!U40,metric_correlation_p!U40)</f>
        <v>0.28033422174285583</v>
      </c>
      <c r="V40" s="61">
        <f ca="1">SUMPRODUCT(metric_correlation_c!V40,metric_correlation_r!V40,metric_correlation_p!V40)</f>
        <v>0.1870884963907376</v>
      </c>
      <c r="W40" s="61">
        <f ca="1">SUMPRODUCT(metric_correlation_c!W40,metric_correlation_r!W40,metric_correlation_p!W40)</f>
        <v>0.10864181269479244</v>
      </c>
      <c r="X40" s="61">
        <f ca="1">SUMPRODUCT(metric_correlation_c!X40,metric_correlation_r!X40,metric_correlation_p!X40)</f>
        <v>5.0749235609863635E-2</v>
      </c>
      <c r="Y40" s="61">
        <f ca="1">SUMPRODUCT(metric_correlation_c!Y40,metric_correlation_r!Y40,metric_correlation_p!Y40)</f>
        <v>-0.22460875504274644</v>
      </c>
      <c r="Z40" s="61">
        <f ca="1">SUMPRODUCT(metric_correlation_c!Z40,metric_correlation_r!Z40,metric_correlation_p!Z40)</f>
        <v>-0.35454089571168362</v>
      </c>
      <c r="AA40" s="61">
        <f ca="1">SUMPRODUCT(metric_correlation_c!AA40,metric_correlation_r!AA40,metric_correlation_p!AA40)</f>
        <v>0.20224336242191279</v>
      </c>
      <c r="AB40" s="61">
        <f ca="1">SUMPRODUCT(metric_correlation_c!AB40,metric_correlation_r!AB40,metric_correlation_p!AB40)</f>
        <v>0.58967246512147575</v>
      </c>
      <c r="AC40" s="61">
        <f ca="1">SUMPRODUCT(metric_correlation_c!AC40,metric_correlation_r!AC40,metric_correlation_p!AC40)</f>
        <v>0.15829651472862463</v>
      </c>
      <c r="AD40" s="61">
        <f ca="1">SUMPRODUCT(metric_correlation_c!AD40,metric_correlation_r!AD40,metric_correlation_p!AD40)</f>
        <v>-2.7774172727098752E-2</v>
      </c>
      <c r="AE40" s="61">
        <f ca="1">SUMPRODUCT(metric_correlation_c!AE40,metric_correlation_r!AE40,metric_correlation_p!AE40)</f>
        <v>0.15449578578609802</v>
      </c>
      <c r="AF40" s="61">
        <f ca="1">SUMPRODUCT(metric_correlation_c!AF40,metric_correlation_r!AF40,metric_correlation_p!AF40)</f>
        <v>3.2844230375393489E-2</v>
      </c>
      <c r="AG40" s="61">
        <f ca="1">SUMPRODUCT(metric_correlation_c!AG40,metric_correlation_r!AG40,metric_correlation_p!AG40)</f>
        <v>0.32132214525411623</v>
      </c>
      <c r="AH40" s="61">
        <f ca="1">SUMPRODUCT(metric_correlation_c!AH40,metric_correlation_r!AH40,metric_correlation_p!AH40)</f>
        <v>-6.4162336257727257E-2</v>
      </c>
      <c r="AI40" s="61">
        <f ca="1">SUMPRODUCT(metric_correlation_c!AI40,metric_correlation_r!AI40,metric_correlation_p!AI40)</f>
        <v>-9.0641766943508305E-3</v>
      </c>
      <c r="AJ40" s="61">
        <f ca="1">SUMPRODUCT(metric_correlation_c!AJ40,metric_correlation_r!AJ40,metric_correlation_p!AJ40)</f>
        <v>-1.6242043146687719E-2</v>
      </c>
      <c r="AK40" s="61">
        <f ca="1">SUMPRODUCT(metric_correlation_c!AK40,metric_correlation_r!AK40,metric_correlation_p!AK40)</f>
        <v>-3.2660280141426579E-4</v>
      </c>
      <c r="AL40" s="61">
        <f ca="1">SUMPRODUCT(metric_correlation_c!AL40,metric_correlation_r!AL40,metric_correlation_p!AL40)</f>
        <v>-0.12225237303211907</v>
      </c>
      <c r="AM40" s="61">
        <f ca="1">SUMPRODUCT(metric_correlation_c!AM40,metric_correlation_r!AM40,metric_correlation_p!AM40)</f>
        <v>-4.2072785893622455E-2</v>
      </c>
      <c r="AN40" s="61">
        <f ca="1">SUMPRODUCT(metric_correlation_c!AN40,metric_correlation_r!AN40,metric_correlation_p!AN40)</f>
        <v>-2.4252604635611987E-2</v>
      </c>
      <c r="AO40" s="61">
        <f ca="1">SUMPRODUCT(metric_correlation_c!AO40,metric_correlation_r!AO40,metric_correlation_p!AO40)</f>
        <v>7.1226102034801272E-2</v>
      </c>
      <c r="AP40" s="61">
        <f ca="1">SUMPRODUCT(metric_correlation_c!AP40,metric_correlation_r!AP40,metric_correlation_p!AP40)</f>
        <v>-2.2345682864534991E-2</v>
      </c>
      <c r="AQ40" s="61">
        <f ca="1">SUMPRODUCT(metric_correlation_c!AQ40,metric_correlation_r!AQ40,metric_correlation_p!AQ40)</f>
        <v>5.2233658030826177E-2</v>
      </c>
      <c r="AR40" s="61">
        <f ca="1">SUMPRODUCT(metric_correlation_c!AR40,metric_correlation_r!AR40,metric_correlation_p!AR40)</f>
        <v>-0.15378836848874966</v>
      </c>
      <c r="AS40" s="61">
        <f ca="1">SUMPRODUCT(metric_correlation_c!AS40,metric_correlation_r!AS40,metric_correlation_p!AS40)</f>
        <v>9.9268434830476357E-2</v>
      </c>
      <c r="AT40" s="61">
        <f ca="1">SUMPRODUCT(metric_correlation_c!AT40,metric_correlation_r!AT40,metric_correlation_p!AT40)</f>
        <v>-0.54359069929207604</v>
      </c>
      <c r="AU40" s="61">
        <f ca="1">SUMPRODUCT(metric_correlation_c!AU40,metric_correlation_r!AU40,metric_correlation_p!AU40)</f>
        <v>1.1671851026694461E-3</v>
      </c>
      <c r="AV40" s="61">
        <f ca="1">SUMPRODUCT(metric_correlation_c!AV40,metric_correlation_r!AV40,metric_correlation_p!AV40)</f>
        <v>-0.48294630121430843</v>
      </c>
      <c r="AW40" s="61">
        <f ca="1">SUMPRODUCT(metric_correlation_c!AW40,metric_correlation_r!AW40,metric_correlation_p!AW40)</f>
        <v>-4.8357344400275039E-2</v>
      </c>
      <c r="AX40" s="61">
        <f ca="1">SUMPRODUCT(metric_correlation_c!AX40,metric_correlation_r!AX40,metric_correlation_p!AX40)</f>
        <v>2.1892170477886372E-2</v>
      </c>
      <c r="AY40" s="56">
        <f ca="1">SUMPRODUCT(metric_correlation_c!AY40,metric_correlation_r!AY40,metric_correlation_p!AY40)</f>
        <v>1.3245194769456226E-2</v>
      </c>
      <c r="AZ40" s="47"/>
      <c r="BA40" s="88"/>
      <c r="BB40" s="88"/>
      <c r="BC40" s="13"/>
    </row>
    <row r="41" spans="1:55" ht="11.25" customHeight="1" x14ac:dyDescent="0.25">
      <c r="A41" s="7"/>
      <c r="B41" s="77" t="s">
        <v>142</v>
      </c>
      <c r="C41" s="81">
        <f ca="1">SUMPRODUCT(metric_correlation_c!C41,metric_correlation_r!C41,metric_correlation_p!C41)</f>
        <v>5.9457553391605595E-3</v>
      </c>
      <c r="D41" s="55">
        <f ca="1">SUMPRODUCT(metric_correlation_c!D41,metric_correlation_r!D41,metric_correlation_p!D41)</f>
        <v>4.4271085367448915E-3</v>
      </c>
      <c r="E41" s="55">
        <f ca="1">SUMPRODUCT(metric_correlation_c!E41,metric_correlation_r!E41,metric_correlation_p!E41)</f>
        <v>-4.605537991176919E-3</v>
      </c>
      <c r="F41" s="55">
        <f ca="1">SUMPRODUCT(metric_correlation_c!F41,metric_correlation_r!F41,metric_correlation_p!F41)</f>
        <v>4.2926969331191916E-2</v>
      </c>
      <c r="G41" s="55">
        <f ca="1">SUMPRODUCT(metric_correlation_c!G41,metric_correlation_r!G41,metric_correlation_p!G41)</f>
        <v>0.13159228038939488</v>
      </c>
      <c r="H41" s="55">
        <f ca="1">SUMPRODUCT(metric_correlation_c!H41,metric_correlation_r!H41,metric_correlation_p!H41)</f>
        <v>0.203482099994725</v>
      </c>
      <c r="I41" s="55">
        <f ca="1">SUMPRODUCT(metric_correlation_c!I41,metric_correlation_r!I41,metric_correlation_p!I41)</f>
        <v>-1.6723408396462319E-3</v>
      </c>
      <c r="J41" s="55">
        <f ca="1">SUMPRODUCT(metric_correlation_c!J41,metric_correlation_r!J41,metric_correlation_p!J41)</f>
        <v>-8.4027290521527492E-2</v>
      </c>
      <c r="K41" s="55">
        <f ca="1">SUMPRODUCT(metric_correlation_c!K41,metric_correlation_r!K41,metric_correlation_p!K41)</f>
        <v>2.5822217807347139E-3</v>
      </c>
      <c r="L41" s="55">
        <f ca="1">SUMPRODUCT(metric_correlation_c!L41,metric_correlation_r!L41,metric_correlation_p!L41)</f>
        <v>5.7706383590479834E-4</v>
      </c>
      <c r="M41" s="55">
        <f ca="1">SUMPRODUCT(metric_correlation_c!M41,metric_correlation_r!M41,metric_correlation_p!M41)</f>
        <v>0.15968088399851293</v>
      </c>
      <c r="N41" s="55">
        <f ca="1">SUMPRODUCT(metric_correlation_c!N41,metric_correlation_r!N41,metric_correlation_p!N41)</f>
        <v>6.5002918155389472E-3</v>
      </c>
      <c r="O41" s="55">
        <f ca="1">SUMPRODUCT(metric_correlation_c!O41,metric_correlation_r!O41,metric_correlation_p!O41)</f>
        <v>-7.4630378648521591E-3</v>
      </c>
      <c r="P41" s="55">
        <f ca="1">SUMPRODUCT(metric_correlation_c!P41,metric_correlation_r!P41,metric_correlation_p!P41)</f>
        <v>-9.4374449115216696E-2</v>
      </c>
      <c r="Q41" s="55">
        <f ca="1">SUMPRODUCT(metric_correlation_c!Q41,metric_correlation_r!Q41,metric_correlation_p!Q41)</f>
        <v>9.153229046322954E-2</v>
      </c>
      <c r="R41" s="55">
        <f ca="1">SUMPRODUCT(metric_correlation_c!R41,metric_correlation_r!R41,metric_correlation_p!R41)</f>
        <v>-3.0825105857524241E-2</v>
      </c>
      <c r="S41" s="55">
        <f ca="1">SUMPRODUCT(metric_correlation_c!S41,metric_correlation_r!S41,metric_correlation_p!S41)</f>
        <v>0.20778069285833722</v>
      </c>
      <c r="T41" s="85">
        <f ca="1">SUMPRODUCT(metric_correlation_c!T41,metric_correlation_r!T41,metric_correlation_p!T41)</f>
        <v>-0.17874078749224676</v>
      </c>
      <c r="U41" s="55">
        <f ca="1">SUMPRODUCT(metric_correlation_c!U41,metric_correlation_r!U41,metric_correlation_p!U41)</f>
        <v>7.4817008968817739E-2</v>
      </c>
      <c r="V41" s="55">
        <f ca="1">SUMPRODUCT(metric_correlation_c!V41,metric_correlation_r!V41,metric_correlation_p!V41)</f>
        <v>0.10526625600099912</v>
      </c>
      <c r="W41" s="55">
        <f ca="1">SUMPRODUCT(metric_correlation_c!W41,metric_correlation_r!W41,metric_correlation_p!W41)</f>
        <v>0.50577213075643956</v>
      </c>
      <c r="X41" s="55">
        <f ca="1">SUMPRODUCT(metric_correlation_c!X41,metric_correlation_r!X41,metric_correlation_p!X41)</f>
        <v>6.5266210010217034E-3</v>
      </c>
      <c r="Y41" s="55">
        <f ca="1">SUMPRODUCT(metric_correlation_c!Y41,metric_correlation_r!Y41,metric_correlation_p!Y41)</f>
        <v>-0.15354107549019452</v>
      </c>
      <c r="Z41" s="55">
        <f ca="1">SUMPRODUCT(metric_correlation_c!Z41,metric_correlation_r!Z41,metric_correlation_p!Z41)</f>
        <v>4.4089255900601344E-2</v>
      </c>
      <c r="AA41" s="55">
        <f ca="1">SUMPRODUCT(metric_correlation_c!AA41,metric_correlation_r!AA41,metric_correlation_p!AA41)</f>
        <v>-4.2779330818554902E-2</v>
      </c>
      <c r="AB41" s="55">
        <f ca="1">SUMPRODUCT(metric_correlation_c!AB41,metric_correlation_r!AB41,metric_correlation_p!AB41)</f>
        <v>-8.0176541208157367E-3</v>
      </c>
      <c r="AC41" s="55">
        <f ca="1">SUMPRODUCT(metric_correlation_c!AC41,metric_correlation_r!AC41,metric_correlation_p!AC41)</f>
        <v>0.1282466328986985</v>
      </c>
      <c r="AD41" s="55">
        <f ca="1">SUMPRODUCT(metric_correlation_c!AD41,metric_correlation_r!AD41,metric_correlation_p!AD41)</f>
        <v>0.17554882949267051</v>
      </c>
      <c r="AE41" s="55">
        <f ca="1">SUMPRODUCT(metric_correlation_c!AE41,metric_correlation_r!AE41,metric_correlation_p!AE41)</f>
        <v>1.1751363310948903E-2</v>
      </c>
      <c r="AF41" s="55">
        <f ca="1">SUMPRODUCT(metric_correlation_c!AF41,metric_correlation_r!AF41,metric_correlation_p!AF41)</f>
        <v>-6.7487038342738644E-3</v>
      </c>
      <c r="AG41" s="55">
        <f ca="1">SUMPRODUCT(metric_correlation_c!AG41,metric_correlation_r!AG41,metric_correlation_p!AG41)</f>
        <v>-6.481564966275841E-4</v>
      </c>
      <c r="AH41" s="55">
        <f ca="1">SUMPRODUCT(metric_correlation_c!AH41,metric_correlation_r!AH41,metric_correlation_p!AH41)</f>
        <v>0.16012872729010247</v>
      </c>
      <c r="AI41" s="55">
        <f ca="1">SUMPRODUCT(metric_correlation_c!AI41,metric_correlation_r!AI41,metric_correlation_p!AI41)</f>
        <v>0.55614041328735209</v>
      </c>
      <c r="AJ41" s="55">
        <f ca="1">SUMPRODUCT(metric_correlation_c!AJ41,metric_correlation_r!AJ41,metric_correlation_p!AJ41)</f>
        <v>-0.12128090186604605</v>
      </c>
      <c r="AK41" s="55">
        <f ca="1">SUMPRODUCT(metric_correlation_c!AK41,metric_correlation_r!AK41,metric_correlation_p!AK41)</f>
        <v>-3.7381863527145072E-2</v>
      </c>
      <c r="AL41" s="55">
        <f ca="1">SUMPRODUCT(metric_correlation_c!AL41,metric_correlation_r!AL41,metric_correlation_p!AL41)</f>
        <v>4.3030480031942674E-2</v>
      </c>
      <c r="AM41" s="55">
        <f ca="1">SUMPRODUCT(metric_correlation_c!AM41,metric_correlation_r!AM41,metric_correlation_p!AM41)</f>
        <v>1.0749522439371158E-2</v>
      </c>
      <c r="AN41" s="55">
        <f ca="1">SUMPRODUCT(metric_correlation_c!AN41,metric_correlation_r!AN41,metric_correlation_p!AN41)</f>
        <v>2.8148210100397688E-3</v>
      </c>
      <c r="AO41" s="55">
        <f ca="1">SUMPRODUCT(metric_correlation_c!AO41,metric_correlation_r!AO41,metric_correlation_p!AO41)</f>
        <v>0.17090256060699852</v>
      </c>
      <c r="AP41" s="55">
        <f ca="1">SUMPRODUCT(metric_correlation_c!AP41,metric_correlation_r!AP41,metric_correlation_p!AP41)</f>
        <v>-7.2371387203978496E-3</v>
      </c>
      <c r="AQ41" s="55">
        <f ca="1">SUMPRODUCT(metric_correlation_c!AQ41,metric_correlation_r!AQ41,metric_correlation_p!AQ41)</f>
        <v>-2.1443872877679224E-2</v>
      </c>
      <c r="AR41" s="55">
        <f ca="1">SUMPRODUCT(metric_correlation_c!AR41,metric_correlation_r!AR41,metric_correlation_p!AR41)</f>
        <v>0.13041276921255568</v>
      </c>
      <c r="AS41" s="55">
        <f ca="1">SUMPRODUCT(metric_correlation_c!AS41,metric_correlation_r!AS41,metric_correlation_p!AS41)</f>
        <v>-0.1000934508424825</v>
      </c>
      <c r="AT41" s="55">
        <f ca="1">SUMPRODUCT(metric_correlation_c!AT41,metric_correlation_r!AT41,metric_correlation_p!AT41)</f>
        <v>0.26648051810414797</v>
      </c>
      <c r="AU41" s="55">
        <f ca="1">SUMPRODUCT(metric_correlation_c!AU41,metric_correlation_r!AU41,metric_correlation_p!AU41)</f>
        <v>3.8504568956294727E-2</v>
      </c>
      <c r="AV41" s="55">
        <f ca="1">SUMPRODUCT(metric_correlation_c!AV41,metric_correlation_r!AV41,metric_correlation_p!AV41)</f>
        <v>5.4296704086831633E-2</v>
      </c>
      <c r="AW41" s="55">
        <f ca="1">SUMPRODUCT(metric_correlation_c!AW41,metric_correlation_r!AW41,metric_correlation_p!AW41)</f>
        <v>0.58012477772260895</v>
      </c>
      <c r="AX41" s="55">
        <f ca="1">SUMPRODUCT(metric_correlation_c!AX41,metric_correlation_r!AX41,metric_correlation_p!AX41)</f>
        <v>0.46583273548438148</v>
      </c>
      <c r="AY41" s="57"/>
      <c r="AZ41" s="47"/>
    </row>
    <row r="42" spans="1:55" ht="11.25" customHeight="1" x14ac:dyDescent="0.25">
      <c r="A42" s="7"/>
      <c r="B42" s="77" t="s">
        <v>143</v>
      </c>
      <c r="C42" s="81">
        <f ca="1">SUMPRODUCT(metric_correlation_c!C42,metric_correlation_r!C42,metric_correlation_p!C42)</f>
        <v>4.3655050150083322E-2</v>
      </c>
      <c r="D42" s="55">
        <f ca="1">SUMPRODUCT(metric_correlation_c!D42,metric_correlation_r!D42,metric_correlation_p!D42)</f>
        <v>0.18361459018086171</v>
      </c>
      <c r="E42" s="55">
        <f ca="1">SUMPRODUCT(metric_correlation_c!E42,metric_correlation_r!E42,metric_correlation_p!E42)</f>
        <v>3.3497102961229729E-2</v>
      </c>
      <c r="F42" s="55">
        <f ca="1">SUMPRODUCT(metric_correlation_c!F42,metric_correlation_r!F42,metric_correlation_p!F42)</f>
        <v>7.7388864794450341E-2</v>
      </c>
      <c r="G42" s="55">
        <f ca="1">SUMPRODUCT(metric_correlation_c!G42,metric_correlation_r!G42,metric_correlation_p!G42)</f>
        <v>5.8344082788618738E-2</v>
      </c>
      <c r="H42" s="55">
        <f ca="1">SUMPRODUCT(metric_correlation_c!H42,metric_correlation_r!H42,metric_correlation_p!H42)</f>
        <v>-1.7220591772789173E-2</v>
      </c>
      <c r="I42" s="55">
        <f ca="1">SUMPRODUCT(metric_correlation_c!I42,metric_correlation_r!I42,metric_correlation_p!I42)</f>
        <v>6.8736016377752623E-3</v>
      </c>
      <c r="J42" s="55">
        <f ca="1">SUMPRODUCT(metric_correlation_c!J42,metric_correlation_r!J42,metric_correlation_p!J42)</f>
        <v>-0.55672227692455434</v>
      </c>
      <c r="K42" s="55">
        <f ca="1">SUMPRODUCT(metric_correlation_c!K42,metric_correlation_r!K42,metric_correlation_p!K42)</f>
        <v>-0.16728903437949583</v>
      </c>
      <c r="L42" s="55">
        <f ca="1">SUMPRODUCT(metric_correlation_c!L42,metric_correlation_r!L42,metric_correlation_p!L42)</f>
        <v>-0.15731510379879146</v>
      </c>
      <c r="M42" s="55">
        <f ca="1">SUMPRODUCT(metric_correlation_c!M42,metric_correlation_r!M42,metric_correlation_p!M42)</f>
        <v>0.16837096917633401</v>
      </c>
      <c r="N42" s="55">
        <f ca="1">SUMPRODUCT(metric_correlation_c!N42,metric_correlation_r!N42,metric_correlation_p!N42)</f>
        <v>-6.5309867133679783E-2</v>
      </c>
      <c r="O42" s="55">
        <f ca="1">SUMPRODUCT(metric_correlation_c!O42,metric_correlation_r!O42,metric_correlation_p!O42)</f>
        <v>-0.28423899738719466</v>
      </c>
      <c r="P42" s="55">
        <f ca="1">SUMPRODUCT(metric_correlation_c!P42,metric_correlation_r!P42,metric_correlation_p!P42)</f>
        <v>-7.6611256952121509E-2</v>
      </c>
      <c r="Q42" s="55">
        <f ca="1">SUMPRODUCT(metric_correlation_c!Q42,metric_correlation_r!Q42,metric_correlation_p!Q42)</f>
        <v>-1.046301892987022E-2</v>
      </c>
      <c r="R42" s="55">
        <f ca="1">SUMPRODUCT(metric_correlation_c!R42,metric_correlation_r!R42,metric_correlation_p!R42)</f>
        <v>-2.3628665350654012E-3</v>
      </c>
      <c r="S42" s="55">
        <f ca="1">SUMPRODUCT(metric_correlation_c!S42,metric_correlation_r!S42,metric_correlation_p!S42)</f>
        <v>-5.5228701343539206E-4</v>
      </c>
      <c r="T42" s="85">
        <f ca="1">SUMPRODUCT(metric_correlation_c!T42,metric_correlation_r!T42,metric_correlation_p!T42)</f>
        <v>7.0079208915181018E-2</v>
      </c>
      <c r="U42" s="55">
        <f ca="1">SUMPRODUCT(metric_correlation_c!U42,metric_correlation_r!U42,metric_correlation_p!U42)</f>
        <v>-2.0231789410905886E-2</v>
      </c>
      <c r="V42" s="55">
        <f ca="1">SUMPRODUCT(metric_correlation_c!V42,metric_correlation_r!V42,metric_correlation_p!V42)</f>
        <v>-0.11121356526745743</v>
      </c>
      <c r="W42" s="55">
        <f ca="1">SUMPRODUCT(metric_correlation_c!W42,metric_correlation_r!W42,metric_correlation_p!W42)</f>
        <v>9.903843709470983E-2</v>
      </c>
      <c r="X42" s="55">
        <f ca="1">SUMPRODUCT(metric_correlation_c!X42,metric_correlation_r!X42,metric_correlation_p!X42)</f>
        <v>2.6388130424221896E-2</v>
      </c>
      <c r="Y42" s="55">
        <f ca="1">SUMPRODUCT(metric_correlation_c!Y42,metric_correlation_r!Y42,metric_correlation_p!Y42)</f>
        <v>-0.22110639833820811</v>
      </c>
      <c r="Z42" s="55">
        <f ca="1">SUMPRODUCT(metric_correlation_c!Z42,metric_correlation_r!Z42,metric_correlation_p!Z42)</f>
        <v>-0.12829606448692676</v>
      </c>
      <c r="AA42" s="55">
        <f ca="1">SUMPRODUCT(metric_correlation_c!AA42,metric_correlation_r!AA42,metric_correlation_p!AA42)</f>
        <v>3.8355669956761339E-3</v>
      </c>
      <c r="AB42" s="55">
        <f ca="1">SUMPRODUCT(metric_correlation_c!AB42,metric_correlation_r!AB42,metric_correlation_p!AB42)</f>
        <v>-0.10709384937699996</v>
      </c>
      <c r="AC42" s="55">
        <f ca="1">SUMPRODUCT(metric_correlation_c!AC42,metric_correlation_r!AC42,metric_correlation_p!AC42)</f>
        <v>7.7937444005263562E-2</v>
      </c>
      <c r="AD42" s="55">
        <f ca="1">SUMPRODUCT(metric_correlation_c!AD42,metric_correlation_r!AD42,metric_correlation_p!AD42)</f>
        <v>0.17054928498218211</v>
      </c>
      <c r="AE42" s="55">
        <f ca="1">SUMPRODUCT(metric_correlation_c!AE42,metric_correlation_r!AE42,metric_correlation_p!AE42)</f>
        <v>-0.40768378540727818</v>
      </c>
      <c r="AF42" s="55">
        <f ca="1">SUMPRODUCT(metric_correlation_c!AF42,metric_correlation_r!AF42,metric_correlation_p!AF42)</f>
        <v>-0.20226266582288902</v>
      </c>
      <c r="AG42" s="55">
        <f ca="1">SUMPRODUCT(metric_correlation_c!AG42,metric_correlation_r!AG42,metric_correlation_p!AG42)</f>
        <v>0.13215381439243504</v>
      </c>
      <c r="AH42" s="55">
        <f ca="1">SUMPRODUCT(metric_correlation_c!AH42,metric_correlation_r!AH42,metric_correlation_p!AH42)</f>
        <v>-3.2928878544074287E-2</v>
      </c>
      <c r="AI42" s="55">
        <f ca="1">SUMPRODUCT(metric_correlation_c!AI42,metric_correlation_r!AI42,metric_correlation_p!AI42)</f>
        <v>3.6425988770223586E-2</v>
      </c>
      <c r="AJ42" s="55">
        <f ca="1">SUMPRODUCT(metric_correlation_c!AJ42,metric_correlation_r!AJ42,metric_correlation_p!AJ42)</f>
        <v>-4.7615739587519593E-2</v>
      </c>
      <c r="AK42" s="55">
        <f ca="1">SUMPRODUCT(metric_correlation_c!AK42,metric_correlation_r!AK42,metric_correlation_p!AK42)</f>
        <v>2.1853059174555486E-2</v>
      </c>
      <c r="AL42" s="55">
        <f ca="1">SUMPRODUCT(metric_correlation_c!AL42,metric_correlation_r!AL42,metric_correlation_p!AL42)</f>
        <v>-8.1907893534925134E-3</v>
      </c>
      <c r="AM42" s="55">
        <f ca="1">SUMPRODUCT(metric_correlation_c!AM42,metric_correlation_r!AM42,metric_correlation_p!AM42)</f>
        <v>0.13759109186230495</v>
      </c>
      <c r="AN42" s="55">
        <f ca="1">SUMPRODUCT(metric_correlation_c!AN42,metric_correlation_r!AN42,metric_correlation_p!AN42)</f>
        <v>3.2541041756699182E-2</v>
      </c>
      <c r="AO42" s="55">
        <f ca="1">SUMPRODUCT(metric_correlation_c!AO42,metric_correlation_r!AO42,metric_correlation_p!AO42)</f>
        <v>2.9314971639314177E-2</v>
      </c>
      <c r="AP42" s="55">
        <f ca="1">SUMPRODUCT(metric_correlation_c!AP42,metric_correlation_r!AP42,metric_correlation_p!AP42)</f>
        <v>-3.1411810237839372E-2</v>
      </c>
      <c r="AQ42" s="55">
        <f ca="1">SUMPRODUCT(metric_correlation_c!AQ42,metric_correlation_r!AQ42,metric_correlation_p!AQ42)</f>
        <v>-0.50522700272426491</v>
      </c>
      <c r="AR42" s="55">
        <f ca="1">SUMPRODUCT(metric_correlation_c!AR42,metric_correlation_r!AR42,metric_correlation_p!AR42)</f>
        <v>3.0901065983262872E-2</v>
      </c>
      <c r="AS42" s="55">
        <f ca="1">SUMPRODUCT(metric_correlation_c!AS42,metric_correlation_r!AS42,metric_correlation_p!AS42)</f>
        <v>-2.6442413094370263E-2</v>
      </c>
      <c r="AT42" s="55">
        <f ca="1">SUMPRODUCT(metric_correlation_c!AT42,metric_correlation_r!AT42,metric_correlation_p!AT42)</f>
        <v>0.40550271084143663</v>
      </c>
      <c r="AU42" s="55">
        <f ca="1">SUMPRODUCT(metric_correlation_c!AU42,metric_correlation_r!AU42,metric_correlation_p!AU42)</f>
        <v>-0.30809927562008188</v>
      </c>
      <c r="AV42" s="55">
        <f ca="1">SUMPRODUCT(metric_correlation_c!AV42,metric_correlation_r!AV42,metric_correlation_p!AV42)</f>
        <v>-9.4285841093985412E-2</v>
      </c>
      <c r="AW42" s="55">
        <f ca="1">SUMPRODUCT(metric_correlation_c!AW42,metric_correlation_r!AW42,metric_correlation_p!AW42)</f>
        <v>0.10968117382217422</v>
      </c>
      <c r="AX42" s="55"/>
      <c r="AY42" s="57"/>
      <c r="AZ42" s="47"/>
    </row>
    <row r="43" spans="1:55" ht="11.25" customHeight="1" thickBot="1" x14ac:dyDescent="0.3">
      <c r="A43" s="17"/>
      <c r="B43" s="78" t="s">
        <v>144</v>
      </c>
      <c r="C43" s="58">
        <f ca="1">SUMPRODUCT(metric_correlation_c!C43,metric_correlation_r!C43,metric_correlation_p!C43)</f>
        <v>2.7056554069094685E-2</v>
      </c>
      <c r="D43" s="59">
        <f ca="1">SUMPRODUCT(metric_correlation_c!D43,metric_correlation_r!D43,metric_correlation_p!D43)</f>
        <v>0.15625802281950499</v>
      </c>
      <c r="E43" s="59">
        <f ca="1">SUMPRODUCT(metric_correlation_c!E43,metric_correlation_r!E43,metric_correlation_p!E43)</f>
        <v>0.52519971402105781</v>
      </c>
      <c r="F43" s="59">
        <f ca="1">SUMPRODUCT(metric_correlation_c!F43,metric_correlation_r!F43,metric_correlation_p!F43)</f>
        <v>0.21324008755609902</v>
      </c>
      <c r="G43" s="59">
        <f ca="1">SUMPRODUCT(metric_correlation_c!G43,metric_correlation_r!G43,metric_correlation_p!G43)</f>
        <v>0.29856029597966721</v>
      </c>
      <c r="H43" s="59">
        <f ca="1">SUMPRODUCT(metric_correlation_c!H43,metric_correlation_r!H43,metric_correlation_p!H43)</f>
        <v>0.16494933277186263</v>
      </c>
      <c r="I43" s="59">
        <f ca="1">SUMPRODUCT(metric_correlation_c!I43,metric_correlation_r!I43,metric_correlation_p!I43)</f>
        <v>0.29686259569940465</v>
      </c>
      <c r="J43" s="59">
        <f ca="1">SUMPRODUCT(metric_correlation_c!J43,metric_correlation_r!J43,metric_correlation_p!J43)</f>
        <v>7.8459112854548495E-3</v>
      </c>
      <c r="K43" s="59">
        <f ca="1">SUMPRODUCT(metric_correlation_c!K43,metric_correlation_r!K43,metric_correlation_p!K43)</f>
        <v>-2.9654586166103065E-3</v>
      </c>
      <c r="L43" s="59">
        <f ca="1">SUMPRODUCT(metric_correlation_c!L43,metric_correlation_r!L43,metric_correlation_p!L43)</f>
        <v>-1.853287913366294E-2</v>
      </c>
      <c r="M43" s="59">
        <f ca="1">SUMPRODUCT(metric_correlation_c!M43,metric_correlation_r!M43,metric_correlation_p!M43)</f>
        <v>-8.873269604353036E-3</v>
      </c>
      <c r="N43" s="59">
        <f ca="1">SUMPRODUCT(metric_correlation_c!N43,metric_correlation_r!N43,metric_correlation_p!N43)</f>
        <v>9.6838345423317568E-2</v>
      </c>
      <c r="O43" s="59">
        <f ca="1">SUMPRODUCT(metric_correlation_c!O43,metric_correlation_r!O43,metric_correlation_p!O43)</f>
        <v>0.17876703602432556</v>
      </c>
      <c r="P43" s="59">
        <f ca="1">SUMPRODUCT(metric_correlation_c!P43,metric_correlation_r!P43,metric_correlation_p!P43)</f>
        <v>-5.8194559280568069E-2</v>
      </c>
      <c r="Q43" s="59">
        <f ca="1">SUMPRODUCT(metric_correlation_c!Q43,metric_correlation_r!Q43,metric_correlation_p!Q43)</f>
        <v>1.40010716360249E-2</v>
      </c>
      <c r="R43" s="59">
        <f ca="1">SUMPRODUCT(metric_correlation_c!R43,metric_correlation_r!R43,metric_correlation_p!R43)</f>
        <v>2.4641076138080063E-2</v>
      </c>
      <c r="S43" s="59">
        <f ca="1">SUMPRODUCT(metric_correlation_c!S43,metric_correlation_r!S43,metric_correlation_p!S43)</f>
        <v>3.5666242172607387E-2</v>
      </c>
      <c r="T43" s="87">
        <f ca="1">SUMPRODUCT(metric_correlation_c!T43,metric_correlation_r!T43,metric_correlation_p!T43)</f>
        <v>3.6575683603287841E-2</v>
      </c>
      <c r="U43" s="59">
        <f ca="1">SUMPRODUCT(metric_correlation_c!U43,metric_correlation_r!U43,metric_correlation_p!U43)</f>
        <v>-7.432466645685977E-2</v>
      </c>
      <c r="V43" s="59">
        <f ca="1">SUMPRODUCT(metric_correlation_c!V43,metric_correlation_r!V43,metric_correlation_p!V43)</f>
        <v>3.5199199557035209E-3</v>
      </c>
      <c r="W43" s="59">
        <f ca="1">SUMPRODUCT(metric_correlation_c!W43,metric_correlation_r!W43,metric_correlation_p!W43)</f>
        <v>6.8318655239424375E-4</v>
      </c>
      <c r="X43" s="59">
        <f ca="1">SUMPRODUCT(metric_correlation_c!X43,metric_correlation_r!X43,metric_correlation_p!X43)</f>
        <v>-1.572564006035251E-2</v>
      </c>
      <c r="Y43" s="59">
        <f ca="1">SUMPRODUCT(metric_correlation_c!Y43,metric_correlation_r!Y43,metric_correlation_p!Y43)</f>
        <v>0.10331363410187483</v>
      </c>
      <c r="Z43" s="59">
        <f ca="1">SUMPRODUCT(metric_correlation_c!Z43,metric_correlation_r!Z43,metric_correlation_p!Z43)</f>
        <v>3.0659742333346712E-2</v>
      </c>
      <c r="AA43" s="59">
        <f ca="1">SUMPRODUCT(metric_correlation_c!AA43,metric_correlation_r!AA43,metric_correlation_p!AA43)</f>
        <v>6.8054933563359746E-2</v>
      </c>
      <c r="AB43" s="59">
        <f ca="1">SUMPRODUCT(metric_correlation_c!AB43,metric_correlation_r!AB43,metric_correlation_p!AB43)</f>
        <v>-0.30968388702720012</v>
      </c>
      <c r="AC43" s="59">
        <f ca="1">SUMPRODUCT(metric_correlation_c!AC43,metric_correlation_r!AC43,metric_correlation_p!AC43)</f>
        <v>-4.5950141300396125E-2</v>
      </c>
      <c r="AD43" s="59">
        <f ca="1">SUMPRODUCT(metric_correlation_c!AD43,metric_correlation_r!AD43,metric_correlation_p!AD43)</f>
        <v>-0.42080670072949283</v>
      </c>
      <c r="AE43" s="59">
        <f ca="1">SUMPRODUCT(metric_correlation_c!AE43,metric_correlation_r!AE43,metric_correlation_p!AE43)</f>
        <v>5.1558658849551776E-2</v>
      </c>
      <c r="AF43" s="59">
        <f ca="1">SUMPRODUCT(metric_correlation_c!AF43,metric_correlation_r!AF43,metric_correlation_p!AF43)</f>
        <v>9.0099393410146986E-2</v>
      </c>
      <c r="AG43" s="59">
        <f ca="1">SUMPRODUCT(metric_correlation_c!AG43,metric_correlation_r!AG43,metric_correlation_p!AG43)</f>
        <v>-1.5647423728177702E-3</v>
      </c>
      <c r="AH43" s="59">
        <f ca="1">SUMPRODUCT(metric_correlation_c!AH43,metric_correlation_r!AH43,metric_correlation_p!AH43)</f>
        <v>3.6465267694233187E-2</v>
      </c>
      <c r="AI43" s="59">
        <f ca="1">SUMPRODUCT(metric_correlation_c!AI43,metric_correlation_r!AI43,metric_correlation_p!AI43)</f>
        <v>0.37797798216539019</v>
      </c>
      <c r="AJ43" s="59">
        <f ca="1">SUMPRODUCT(metric_correlation_c!AJ43,metric_correlation_r!AJ43,metric_correlation_p!AJ43)</f>
        <v>0.48295415215468823</v>
      </c>
      <c r="AK43" s="59">
        <f ca="1">SUMPRODUCT(metric_correlation_c!AK43,metric_correlation_r!AK43,metric_correlation_p!AK43)</f>
        <v>-0.266693286782822</v>
      </c>
      <c r="AL43" s="59">
        <f ca="1">SUMPRODUCT(metric_correlation_c!AL43,metric_correlation_r!AL43,metric_correlation_p!AL43)</f>
        <v>7.5348494700938054E-4</v>
      </c>
      <c r="AM43" s="59">
        <f ca="1">SUMPRODUCT(metric_correlation_c!AM43,metric_correlation_r!AM43,metric_correlation_p!AM43)</f>
        <v>-0.15350612934093538</v>
      </c>
      <c r="AN43" s="59">
        <f ca="1">SUMPRODUCT(metric_correlation_c!AN43,metric_correlation_r!AN43,metric_correlation_p!AN43)</f>
        <v>-0.22320814212980838</v>
      </c>
      <c r="AO43" s="59">
        <f ca="1">SUMPRODUCT(metric_correlation_c!AO43,metric_correlation_r!AO43,metric_correlation_p!AO43)</f>
        <v>0.3303671977207836</v>
      </c>
      <c r="AP43" s="59">
        <f ca="1">SUMPRODUCT(metric_correlation_c!AP43,metric_correlation_r!AP43,metric_correlation_p!AP43)</f>
        <v>-2.1932971240790015E-2</v>
      </c>
      <c r="AQ43" s="59">
        <f ca="1">SUMPRODUCT(metric_correlation_c!AQ43,metric_correlation_r!AQ43,metric_correlation_p!AQ43)</f>
        <v>-3.0605579066479818E-4</v>
      </c>
      <c r="AR43" s="59">
        <f ca="1">SUMPRODUCT(metric_correlation_c!AR43,metric_correlation_r!AR43,metric_correlation_p!AR43)</f>
        <v>-4.3310103724750922E-3</v>
      </c>
      <c r="AS43" s="59">
        <f ca="1">SUMPRODUCT(metric_correlation_c!AS43,metric_correlation_r!AS43,metric_correlation_p!AS43)</f>
        <v>-9.1561909621813986E-2</v>
      </c>
      <c r="AT43" s="59">
        <f ca="1">SUMPRODUCT(metric_correlation_c!AT43,metric_correlation_r!AT43,metric_correlation_p!AT43)</f>
        <v>-4.6310502049007616E-3</v>
      </c>
      <c r="AU43" s="59">
        <f ca="1">SUMPRODUCT(metric_correlation_c!AU43,metric_correlation_r!AU43,metric_correlation_p!AU43)</f>
        <v>2.9810779935785944E-2</v>
      </c>
      <c r="AV43" s="59">
        <f ca="1">SUMPRODUCT(metric_correlation_c!AV43,metric_correlation_r!AV43,metric_correlation_p!AV43)</f>
        <v>-2.9309798042894374E-2</v>
      </c>
      <c r="AW43" s="59"/>
      <c r="AX43" s="59"/>
      <c r="AY43" s="60"/>
      <c r="AZ43" s="47"/>
    </row>
    <row r="44" spans="1:55" ht="15.75" thickTop="1" x14ac:dyDescent="0.25"/>
  </sheetData>
  <mergeCells count="3">
    <mergeCell ref="A1:AY1"/>
    <mergeCell ref="C2:AY2"/>
    <mergeCell ref="BA36:BB36"/>
  </mergeCells>
  <conditionalFormatting sqref="C4:AY43">
    <cfRule type="colorScale" priority="1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C4:AY7">
    <cfRule type="expression" dxfId="57" priority="10">
      <formula>$BB$5=$BB$7</formula>
    </cfRule>
  </conditionalFormatting>
  <conditionalFormatting sqref="C8:AY11">
    <cfRule type="expression" dxfId="56" priority="9">
      <formula>$BB$5=$BB$8</formula>
    </cfRule>
  </conditionalFormatting>
  <conditionalFormatting sqref="C12:AY15">
    <cfRule type="expression" dxfId="55" priority="8">
      <formula>$BB$5=$BB$9</formula>
    </cfRule>
  </conditionalFormatting>
  <conditionalFormatting sqref="C16:AY19">
    <cfRule type="expression" dxfId="54" priority="7">
      <formula>$BB$5=$BB$10</formula>
    </cfRule>
  </conditionalFormatting>
  <conditionalFormatting sqref="C20:AY23">
    <cfRule type="expression" dxfId="53" priority="6">
      <formula>$BB$5=$BB$11</formula>
    </cfRule>
  </conditionalFormatting>
  <conditionalFormatting sqref="C24:AY27">
    <cfRule type="expression" dxfId="52" priority="5">
      <formula>$BB$5=$BB$12</formula>
    </cfRule>
  </conditionalFormatting>
  <conditionalFormatting sqref="C28:AY31">
    <cfRule type="expression" dxfId="51" priority="4">
      <formula>$BB$5=$BB$13</formula>
    </cfRule>
  </conditionalFormatting>
  <conditionalFormatting sqref="C32:AY35">
    <cfRule type="expression" dxfId="50" priority="3">
      <formula>$BB$5=$BB$14</formula>
    </cfRule>
  </conditionalFormatting>
  <conditionalFormatting sqref="C36:AY39">
    <cfRule type="expression" dxfId="49" priority="2">
      <formula>$BB$5=$BB$15</formula>
    </cfRule>
  </conditionalFormatting>
  <conditionalFormatting sqref="C40:AY43">
    <cfRule type="expression" dxfId="48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H A A B Q S w M E F A A C A A g A s n H b V j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s n H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x 2 1 a n f P G l Z w Q A A H U d A A A T A B w A R m 9 y b X V s Y X M v U 2 V j d G l v b j E u b S C i G A A o o B Q A A A A A A A A A A A A A A A A A A A A A A A A A A A D t m N t v 4 k Y Y x d 8 j 5 X 8 Y k R e Q D J 2 L r 1 3 x E E G 3 F 2 l v T d o + L F V l z G x i 1 d i W P Z C l q / z v H Q 8 2 M C r H j f a h U i X y E v y d 4 3 B + k 2 / M x 9 Q y U W m R k 7 v 9 b / b q + u r 6 q n 6 M K 7 k i N 4 O 4 L M d P U v 4 5 X q W 1 q t L l p v E M y J R k U l 1 f E f 3 z r k o f Z K 4 r s 3 o 7 m R f J Z i 1 z N X y d Z n I y K 3 K l L + r h Y P b t 4 p d a V v X i w y Z d v y n U g 6 w W 8 6 o o l 8 X n k 9 L 4 / e N 8 8 b O s Z V w l j 4 t f v 1 9 U c p v K p z 9 O 3 3 v B d l o e q 6 d U K f 1 H z u a b J P V 2 M H I + z m W W r l N t m w 6 c g U N m R b Z Z 5 / W U U d 8 h 3 + V J s U r z h y n j H n f I h 0 2 h 5 J 3 a Z X J 6 f D l 5 W + T y 9 5 G z B 7 0 Z 3 K d l Q Z J 4 v U z j V d E s w n 2 8 1 K 7 7 K s 7 r T 0 W 1 3 r / B / a 6 U 9 X C / L M 6 X L 4 N 9 l e k A S i t E y c / q 2 S F d n Y O 6 A H U X 1 D 1 Q 9 0 E 9 A P U Q 1 C N Q Z x Q J i J g h Z I a Y G Y J m i J o h b I a 4 G Q J n i J w j c g 7 / 1 4 i c I 3 K O y D k i 5 4 i c I 3 K O y D k i F 4 h c I H I B 2 x y R C 0 Q u E L l A 5 A K R C 0 Q u E L m L y F 1 E 7 i J y F + 5 w R O 4 i c h e R u 4 j c R e Q u I v c Q u Y f I P U T u I X L v Q L 6 K l T w V P C T 4 S A i Q E C I h A o J P k c C Q w J E g k I D I f U T u I 3 I f k f u I 3 E f k A S I P E H m A y A N E H i D y A J E H i D x A 5 A E i D x B 5 i M h D R B 4 i 8 h C R h 4 g 8 R O Q h I g 8 R e Y j I Q 0 Q e I f I I k U e I P E L k E S K P E H m E y C N E H i H y C J E z i t A Z R e y M I n h G E T 2 j C J 9 R x K 9 H V q 3 8 m C v f n T T z 5 f P z 6 P o q z c 8 P p i + Y 4 M m Q j / 7 n U 7 z n v n C I 1 0 Q n M 7 y + J V 7 K v / Q 6 1 a S s i n W x T f X L 4 z D / v q k p + Y O M V 5 q 0 G + P J x 7 Z + m 2 V 3 S Z z F V T 1 V 1 e Z r v x z A G M 3 3 h d u y / O Y 3 v R j / + J D 8 a Z M T G j m E U 8 7 J m D S X z N t f 2 s 3 R m Z l v m T n v M 3 N h m 6 M + s 6 A n 5 o x Q H 5 u 1 G l h m J v r M z L X M n P a Z O X P I z T C p R j f D 7 N P o 9 L a g 9 7 b w 8 B 6 3 m w d C Y S C j u p a Z w U B G Z b Y Z x j C q H Y O 7 f W b u W W b B k P l O l o Q e Y 5 h L G M O o o W V m M I Z R P c v M e 2 N 0 D d e Z w 1 7 z s b P f J Y p Q 2 N l G 9 S 0 z g 5 1 t V G G b Y W c 3 K q e W m c P O N u q x s 9 8 W W 0 J h D K M K 2 w x j N C q j l p n B G E a 1 Y 3 D Y z 0 Z 1 L b O A / T y X y W k j m U v Y S E Y N L T N u J K N 6 l h k 3 k l G 5 b Y a N Z N S T R 2 S c d / t X n H k U N O o + h m j N 7 f 4 F 5 r b N D u a w 1 x x Z 5 n b / A n P b Z o 3 5 t V x 2 y 3 7 G b F R u m 2 E M o 0 a W m c E Y R r V j t M s O z G 2 b N e Y 3 c d W T 2 a j c N s P M R o 0 s M 8 5 s V N 8 y 4 8 x G t T O 3 r Q L M 7 d Z o z L d l d W i V M 8 / n R v U t M 4 M x j C p s M 4 z R q N y O 0 b U K M A c n g L v u m X M W c H f Y G q 2 5 f e Y A c 7 c 1 O n P Q a w 4 t M 4 d 7 0 K i e Z R Z 4 D z Y D 0 D G G u Y Q x r P H p 5 e N y O 5 K O K 5 n p E X w 1 1 q N p P S 4 2 6 j + b l u s k z h c o x b / N x O L r D r Z n Z i 0 q o v T C X M 6 1 L + f a l 3 P t y 7 n 2 5 V w b C S 8 8 1 7 Y / c 6 x H 7 K u / A V B L A Q I t A B Q A A g A I A L J x 2 1 Y / 2 N O 1 p w A A A P k A A A A S A A A A A A A A A A A A A A A A A A A A A A B D b 2 5 m a W c v U G F j a 2 F n Z S 5 4 b W x Q S w E C L Q A U A A I A C A C y c d t W D 8 r p q 6 Q A A A D p A A A A E w A A A A A A A A A A A A A A A A D z A A A A W 0 N v b n R l b n R f V H l w Z X N d L n h t b F B L A Q I t A B Q A A g A I A L J x 2 1 a n f P G l Z w Q A A H U d A A A T A A A A A A A A A A A A A A A A A O Q B A A B G b 3 J t d W x h c y 9 T Z W N 0 a W 9 u M S 5 t U E s F B g A A A A A D A A M A w g A A A J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q A A A A A A A A N 6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w c C 1 3 Z W V r L W R p c 3 R y a W J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5 O j Q 5 O j A y L j E 4 N D A 0 N j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K Q 1 F r S k N R a 0 p D U W t K Q 1 F r S k N R a 0 p D U W t K Q 1 F r S k N R a 0 p D U W t K Q 1 F r S k N R a 0 p D U W t K Q 1 F r S k N R a 0 p D U W t K Q 1 F r S k N R a 0 p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L X d l Z W s t Z G l z d H J p Y n V 0 a W 9 u L 1 R p c G 8 g Y 2 F t Y m l h Z G 8 u e 0 N v b H V t b j E s M H 0 m c X V v d D s s J n F 1 b 3 Q 7 U 2 V j d G l v b j E v Y X B w L X d l Z W s t Z G l z d H J p Y n V 0 a W 9 u L 1 R p c G 8 g Y 2 F t Y m l h Z G 8 u e 0 N v b H V t b j I s M X 0 m c X V v d D s s J n F 1 b 3 Q 7 U 2 V j d G l v b j E v Y X B w L X d l Z W s t Z G l z d H J p Y n V 0 a W 9 u L 1 R p c G 8 g Y 2 F t Y m l h Z G 8 u e 0 N v b H V t b j M s M n 0 m c X V v d D s s J n F 1 b 3 Q 7 U 2 V j d G l v b j E v Y X B w L X d l Z W s t Z G l z d H J p Y n V 0 a W 9 u L 1 R p c G 8 g Y 2 F t Y m l h Z G 8 u e 0 N v b H V t b j Q s M 3 0 m c X V v d D s s J n F 1 b 3 Q 7 U 2 V j d G l v b j E v Y X B w L X d l Z W s t Z G l z d H J p Y n V 0 a W 9 u L 1 R p c G 8 g Y 2 F t Y m l h Z G 8 u e 0 N v b H V t b j U s N H 0 m c X V v d D s s J n F 1 b 3 Q 7 U 2 V j d G l v b j E v Y X B w L X d l Z W s t Z G l z d H J p Y n V 0 a W 9 u L 1 R p c G 8 g Y 2 F t Y m l h Z G 8 u e 0 N v b H V t b j Y s N X 0 m c X V v d D s s J n F 1 b 3 Q 7 U 2 V j d G l v b j E v Y X B w L X d l Z W s t Z G l z d H J p Y n V 0 a W 9 u L 1 R p c G 8 g Y 2 F t Y m l h Z G 8 u e 0 N v b H V t b j c s N n 0 m c X V v d D s s J n F 1 b 3 Q 7 U 2 V j d G l v b j E v Y X B w L X d l Z W s t Z G l z d H J p Y n V 0 a W 9 u L 1 R p c G 8 g Y 2 F t Y m l h Z G 8 u e 0 N v b H V t b j g s N 3 0 m c X V v d D s s J n F 1 b 3 Q 7 U 2 V j d G l v b j E v Y X B w L X d l Z W s t Z G l z d H J p Y n V 0 a W 9 u L 1 R p c G 8 g Y 2 F t Y m l h Z G 8 u e 0 N v b H V t b j k s O H 0 m c X V v d D s s J n F 1 b 3 Q 7 U 2 V j d G l v b j E v Y X B w L X d l Z W s t Z G l z d H J p Y n V 0 a W 9 u L 1 R p c G 8 g Y 2 F t Y m l h Z G 8 u e 0 N v b H V t b j E w L D l 9 J n F 1 b 3 Q 7 L C Z x d W 9 0 O 1 N l Y 3 R p b 2 4 x L 2 F w c C 1 3 Z W V r L W R p c 3 R y a W J 1 d G l v b i 9 U a X B v I G N h b W J p Y W R v L n t D b 2 x 1 b W 4 x M S w x M H 0 m c X V v d D s s J n F 1 b 3 Q 7 U 2 V j d G l v b j E v Y X B w L X d l Z W s t Z G l z d H J p Y n V 0 a W 9 u L 1 R p c G 8 g Y 2 F t Y m l h Z G 8 u e 0 N v b H V t b j E y L D E x f S Z x d W 9 0 O y w m c X V v d D t T Z W N 0 a W 9 u M S 9 h c H A t d 2 V l a y 1 k a X N 0 c m l i d X R p b 2 4 v V G l w b y B j Y W 1 i a W F k b y 5 7 Q 2 9 s d W 1 u M T M s M T J 9 J n F 1 b 3 Q 7 L C Z x d W 9 0 O 1 N l Y 3 R p b 2 4 x L 2 F w c C 1 3 Z W V r L W R p c 3 R y a W J 1 d G l v b i 9 U a X B v I G N h b W J p Y W R v L n t D b 2 x 1 b W 4 x N C w x M 3 0 m c X V v d D s s J n F 1 b 3 Q 7 U 2 V j d G l v b j E v Y X B w L X d l Z W s t Z G l z d H J p Y n V 0 a W 9 u L 1 R p c G 8 g Y 2 F t Y m l h Z G 8 u e 0 N v b H V t b j E 1 L D E 0 f S Z x d W 9 0 O y w m c X V v d D t T Z W N 0 a W 9 u M S 9 h c H A t d 2 V l a y 1 k a X N 0 c m l i d X R p b 2 4 v V G l w b y B j Y W 1 i a W F k b y 5 7 Q 2 9 s d W 1 u M T Y s M T V 9 J n F 1 b 3 Q 7 L C Z x d W 9 0 O 1 N l Y 3 R p b 2 4 x L 2 F w c C 1 3 Z W V r L W R p c 3 R y a W J 1 d G l v b i 9 U a X B v I G N h b W J p Y W R v L n t D b 2 x 1 b W 4 x N y w x N n 0 m c X V v d D s s J n F 1 b 3 Q 7 U 2 V j d G l v b j E v Y X B w L X d l Z W s t Z G l z d H J p Y n V 0 a W 9 u L 1 R p c G 8 g Y 2 F t Y m l h Z G 8 u e 0 N v b H V t b j E 4 L D E 3 f S Z x d W 9 0 O y w m c X V v d D t T Z W N 0 a W 9 u M S 9 h c H A t d 2 V l a y 1 k a X N 0 c m l i d X R p b 2 4 v V G l w b y B j Y W 1 i a W F k b y 5 7 Q 2 9 s d W 1 u M T k s M T h 9 J n F 1 b 3 Q 7 L C Z x d W 9 0 O 1 N l Y 3 R p b 2 4 x L 2 F w c C 1 3 Z W V r L W R p c 3 R y a W J 1 d G l v b i 9 U a X B v I G N h b W J p Y W R v L n t D b 2 x 1 b W 4 y M C w x O X 0 m c X V v d D s s J n F 1 b 3 Q 7 U 2 V j d G l v b j E v Y X B w L X d l Z W s t Z G l z d H J p Y n V 0 a W 9 u L 1 R p c G 8 g Y 2 F t Y m l h Z G 8 u e 0 N v b H V t b j I x L D I w f S Z x d W 9 0 O y w m c X V v d D t T Z W N 0 a W 9 u M S 9 h c H A t d 2 V l a y 1 k a X N 0 c m l i d X R p b 2 4 v V G l w b y B j Y W 1 i a W F k b y 5 7 Q 2 9 s d W 1 u M j I s M j F 9 J n F 1 b 3 Q 7 L C Z x d W 9 0 O 1 N l Y 3 R p b 2 4 x L 2 F w c C 1 3 Z W V r L W R p c 3 R y a W J 1 d G l v b i 9 U a X B v I G N h b W J p Y W R v L n t D b 2 x 1 b W 4 y M y w y M n 0 m c X V v d D s s J n F 1 b 3 Q 7 U 2 V j d G l v b j E v Y X B w L X d l Z W s t Z G l z d H J p Y n V 0 a W 9 u L 1 R p c G 8 g Y 2 F t Y m l h Z G 8 u e 0 N v b H V t b j I 0 L D I z f S Z x d W 9 0 O y w m c X V v d D t T Z W N 0 a W 9 u M S 9 h c H A t d 2 V l a y 1 k a X N 0 c m l i d X R p b 2 4 v V G l w b y B j Y W 1 i a W F k b y 5 7 Q 2 9 s d W 1 u M j U s M j R 9 J n F 1 b 3 Q 7 L C Z x d W 9 0 O 1 N l Y 3 R p b 2 4 x L 2 F w c C 1 3 Z W V r L W R p c 3 R y a W J 1 d G l v b i 9 U a X B v I G N h b W J p Y W R v L n t D b 2 x 1 b W 4 y N i w y N X 0 m c X V v d D s s J n F 1 b 3 Q 7 U 2 V j d G l v b j E v Y X B w L X d l Z W s t Z G l z d H J p Y n V 0 a W 9 u L 1 R p c G 8 g Y 2 F t Y m l h Z G 8 u e 0 N v b H V t b j I 3 L D I 2 f S Z x d W 9 0 O y w m c X V v d D t T Z W N 0 a W 9 u M S 9 h c H A t d 2 V l a y 1 k a X N 0 c m l i d X R p b 2 4 v V G l w b y B j Y W 1 i a W F k b y 5 7 Q 2 9 s d W 1 u M j g s M j d 9 J n F 1 b 3 Q 7 L C Z x d W 9 0 O 1 N l Y 3 R p b 2 4 x L 2 F w c C 1 3 Z W V r L W R p c 3 R y a W J 1 d G l v b i 9 U a X B v I G N h b W J p Y W R v L n t D b 2 x 1 b W 4 y O S w y O H 0 m c X V v d D s s J n F 1 b 3 Q 7 U 2 V j d G l v b j E v Y X B w L X d l Z W s t Z G l z d H J p Y n V 0 a W 9 u L 1 R p c G 8 g Y 2 F t Y m l h Z G 8 u e 0 N v b H V t b j M w L D I 5 f S Z x d W 9 0 O y w m c X V v d D t T Z W N 0 a W 9 u M S 9 h c H A t d 2 V l a y 1 k a X N 0 c m l i d X R p b 2 4 v V G l w b y B j Y W 1 i a W F k b y 5 7 Q 2 9 s d W 1 u M z E s M z B 9 J n F 1 b 3 Q 7 L C Z x d W 9 0 O 1 N l Y 3 R p b 2 4 x L 2 F w c C 1 3 Z W V r L W R p c 3 R y a W J 1 d G l v b i 9 U a X B v I G N h b W J p Y W R v L n t D b 2 x 1 b W 4 z M i w z M X 0 m c X V v d D s s J n F 1 b 3 Q 7 U 2 V j d G l v b j E v Y X B w L X d l Z W s t Z G l z d H J p Y n V 0 a W 9 u L 1 R p c G 8 g Y 2 F t Y m l h Z G 8 u e 0 N v b H V t b j M z L D M y f S Z x d W 9 0 O y w m c X V v d D t T Z W N 0 a W 9 u M S 9 h c H A t d 2 V l a y 1 k a X N 0 c m l i d X R p b 2 4 v V G l w b y B j Y W 1 i a W F k b y 5 7 Q 2 9 s d W 1 u M z Q s M z N 9 J n F 1 b 3 Q 7 L C Z x d W 9 0 O 1 N l Y 3 R p b 2 4 x L 2 F w c C 1 3 Z W V r L W R p c 3 R y a W J 1 d G l v b i 9 U a X B v I G N h b W J p Y W R v L n t D b 2 x 1 b W 4 z N S w z N H 0 m c X V v d D s s J n F 1 b 3 Q 7 U 2 V j d G l v b j E v Y X B w L X d l Z W s t Z G l z d H J p Y n V 0 a W 9 u L 1 R p c G 8 g Y 2 F t Y m l h Z G 8 u e 0 N v b H V t b j M 2 L D M 1 f S Z x d W 9 0 O y w m c X V v d D t T Z W N 0 a W 9 u M S 9 h c H A t d 2 V l a y 1 k a X N 0 c m l i d X R p b 2 4 v V G l w b y B j Y W 1 i a W F k b y 5 7 Q 2 9 s d W 1 u M z c s M z Z 9 J n F 1 b 3 Q 7 L C Z x d W 9 0 O 1 N l Y 3 R p b 2 4 x L 2 F w c C 1 3 Z W V r L W R p c 3 R y a W J 1 d G l v b i 9 U a X B v I G N h b W J p Y W R v L n t D b 2 x 1 b W 4 z O C w z N 3 0 m c X V v d D s s J n F 1 b 3 Q 7 U 2 V j d G l v b j E v Y X B w L X d l Z W s t Z G l z d H J p Y n V 0 a W 9 u L 1 R p c G 8 g Y 2 F t Y m l h Z G 8 u e 0 N v b H V t b j M 5 L D M 4 f S Z x d W 9 0 O y w m c X V v d D t T Z W N 0 a W 9 u M S 9 h c H A t d 2 V l a y 1 k a X N 0 c m l i d X R p b 2 4 v V G l w b y B j Y W 1 i a W F k b y 5 7 Q 2 9 s d W 1 u N D A s M z l 9 J n F 1 b 3 Q 7 L C Z x d W 9 0 O 1 N l Y 3 R p b 2 4 x L 2 F w c C 1 3 Z W V r L W R p c 3 R y a W J 1 d G l v b i 9 U a X B v I G N h b W J p Y W R v L n t D b 2 x 1 b W 4 0 M S w 0 M H 0 m c X V v d D s s J n F 1 b 3 Q 7 U 2 V j d G l v b j E v Y X B w L X d l Z W s t Z G l z d H J p Y n V 0 a W 9 u L 1 R p c G 8 g Y 2 F t Y m l h Z G 8 u e 0 N v b H V t b j Q y L D Q x f S Z x d W 9 0 O y w m c X V v d D t T Z W N 0 a W 9 u M S 9 h c H A t d 2 V l a y 1 k a X N 0 c m l i d X R p b 2 4 v V G l w b y B j Y W 1 i a W F k b y 5 7 Q 2 9 s d W 1 u N D M s N D J 9 J n F 1 b 3 Q 7 L C Z x d W 9 0 O 1 N l Y 3 R p b 2 4 x L 2 F w c C 1 3 Z W V r L W R p c 3 R y a W J 1 d G l v b i 9 U a X B v I G N h b W J p Y W R v L n t D b 2 x 1 b W 4 0 N C w 0 M 3 0 m c X V v d D s s J n F 1 b 3 Q 7 U 2 V j d G l v b j E v Y X B w L X d l Z W s t Z G l z d H J p Y n V 0 a W 9 u L 1 R p c G 8 g Y 2 F t Y m l h Z G 8 u e 0 N v b H V t b j Q 1 L D Q 0 f S Z x d W 9 0 O y w m c X V v d D t T Z W N 0 a W 9 u M S 9 h c H A t d 2 V l a y 1 k a X N 0 c m l i d X R p b 2 4 v V G l w b y B j Y W 1 i a W F k b y 5 7 Q 2 9 s d W 1 u N D Y s N D V 9 J n F 1 b 3 Q 7 L C Z x d W 9 0 O 1 N l Y 3 R p b 2 4 x L 2 F w c C 1 3 Z W V r L W R p c 3 R y a W J 1 d G l v b i 9 U a X B v I G N h b W J p Y W R v L n t D b 2 x 1 b W 4 0 N y w 0 N n 0 m c X V v d D s s J n F 1 b 3 Q 7 U 2 V j d G l v b j E v Y X B w L X d l Z W s t Z G l z d H J p Y n V 0 a W 9 u L 1 R p c G 8 g Y 2 F t Y m l h Z G 8 u e 0 N v b H V t b j Q 4 L D Q 3 f S Z x d W 9 0 O y w m c X V v d D t T Z W N 0 a W 9 u M S 9 h c H A t d 2 V l a y 1 k a X N 0 c m l i d X R p b 2 4 v V G l w b y B j Y W 1 i a W F k b y 5 7 Q 2 9 s d W 1 u N D k s N D h 9 J n F 1 b 3 Q 7 L C Z x d W 9 0 O 1 N l Y 3 R p b 2 4 x L 2 F w c C 1 3 Z W V r L W R p c 3 R y a W J 1 d G l v b i 9 U a X B v I G N h b W J p Y W R v L n t D b 2 x 1 b W 4 1 M C w 0 O X 0 m c X V v d D s s J n F 1 b 3 Q 7 U 2 V j d G l v b j E v Y X B w L X d l Z W s t Z G l z d H J p Y n V 0 a W 9 u L 1 R p c G 8 g Y 2 F t Y m l h Z G 8 u e 0 N v b H V t b j U x L D U w f S Z x d W 9 0 O y w m c X V v d D t T Z W N 0 a W 9 u M S 9 h c H A t d 2 V l a y 1 k a X N 0 c m l i d X R p b 2 4 v V G l w b y B j Y W 1 i a W F k b y 5 7 Q 2 9 s d W 1 u N T I s N T F 9 J n F 1 b 3 Q 7 L C Z x d W 9 0 O 1 N l Y 3 R p b 2 4 x L 2 F w c C 1 3 Z W V r L W R p c 3 R y a W J 1 d G l v b i 9 U a X B v I G N h b W J p Y W R v L n t D b 2 x 1 b W 4 1 M y w 1 M n 0 m c X V v d D s s J n F 1 b 3 Q 7 U 2 V j d G l v b j E v Y X B w L X d l Z W s t Z G l z d H J p Y n V 0 a W 9 u L 1 R p c G 8 g Y 2 F t Y m l h Z G 8 u e 0 N v b H V t b j U 0 L D U z f S Z x d W 9 0 O y w m c X V v d D t T Z W N 0 a W 9 u M S 9 h c H A t d 2 V l a y 1 k a X N 0 c m l i d X R p b 2 4 v V G l w b y B j Y W 1 i a W F k b y 5 7 Q 2 9 s d W 1 u N T U s N T R 9 J n F 1 b 3 Q 7 L C Z x d W 9 0 O 1 N l Y 3 R p b 2 4 x L 2 F w c C 1 3 Z W V r L W R p c 3 R y a W J 1 d G l v b i 9 U a X B v I G N h b W J p Y W R v L n t D b 2 x 1 b W 4 1 N i w 1 N X 0 m c X V v d D s s J n F 1 b 3 Q 7 U 2 V j d G l v b j E v Y X B w L X d l Z W s t Z G l z d H J p Y n V 0 a W 9 u L 1 R p c G 8 g Y 2 F t Y m l h Z G 8 u e 0 N v b H V t b j U 3 L D U 2 f S Z x d W 9 0 O y w m c X V v d D t T Z W N 0 a W 9 u M S 9 h c H A t d 2 V l a y 1 k a X N 0 c m l i d X R p b 2 4 v V G l w b y B j Y W 1 i a W F k b y 5 7 Q 2 9 s d W 1 u N T g s N T d 9 J n F 1 b 3 Q 7 L C Z x d W 9 0 O 1 N l Y 3 R p b 2 4 x L 2 F w c C 1 3 Z W V r L W R p c 3 R y a W J 1 d G l v b i 9 U a X B v I G N h b W J p Y W R v L n t D b 2 x 1 b W 4 1 O S w 1 O H 0 m c X V v d D s s J n F 1 b 3 Q 7 U 2 V j d G l v b j E v Y X B w L X d l Z W s t Z G l z d H J p Y n V 0 a W 9 u L 1 R p c G 8 g Y 2 F t Y m l h Z G 8 u e 0 N v b H V t b j Y w L D U 5 f S Z x d W 9 0 O y w m c X V v d D t T Z W N 0 a W 9 u M S 9 h c H A t d 2 V l a y 1 k a X N 0 c m l i d X R p b 2 4 v V G l w b y B j Y W 1 i a W F k b y 5 7 Q 2 9 s d W 1 u N j E s N j B 9 J n F 1 b 3 Q 7 L C Z x d W 9 0 O 1 N l Y 3 R p b 2 4 x L 2 F w c C 1 3 Z W V r L W R p c 3 R y a W J 1 d G l v b i 9 U a X B v I G N h b W J p Y W R v L n t D b 2 x 1 b W 4 2 M i w 2 M X 0 m c X V v d D s s J n F 1 b 3 Q 7 U 2 V j d G l v b j E v Y X B w L X d l Z W s t Z G l z d H J p Y n V 0 a W 9 u L 1 R p c G 8 g Y 2 F t Y m l h Z G 8 u e 0 N v b H V t b j Y z L D Y y f S Z x d W 9 0 O y w m c X V v d D t T Z W N 0 a W 9 u M S 9 h c H A t d 2 V l a y 1 k a X N 0 c m l i d X R p b 2 4 v V G l w b y B j Y W 1 i a W F k b y 5 7 Q 2 9 s d W 1 u N j Q s N j N 9 J n F 1 b 3 Q 7 L C Z x d W 9 0 O 1 N l Y 3 R p b 2 4 x L 2 F w c C 1 3 Z W V r L W R p c 3 R y a W J 1 d G l v b i 9 U a X B v I G N h b W J p Y W R v L n t D b 2 x 1 b W 4 2 N S w 2 N H 0 m c X V v d D s s J n F 1 b 3 Q 7 U 2 V j d G l v b j E v Y X B w L X d l Z W s t Z G l z d H J p Y n V 0 a W 9 u L 1 R p c G 8 g Y 2 F t Y m l h Z G 8 u e 0 N v b H V t b j Y 2 L D Y 1 f S Z x d W 9 0 O y w m c X V v d D t T Z W N 0 a W 9 u M S 9 h c H A t d 2 V l a y 1 k a X N 0 c m l i d X R p b 2 4 v V G l w b y B j Y W 1 i a W F k b y 5 7 Q 2 9 s d W 1 u N j c s N j Z 9 J n F 1 b 3 Q 7 L C Z x d W 9 0 O 1 N l Y 3 R p b 2 4 x L 2 F w c C 1 3 Z W V r L W R p c 3 R y a W J 1 d G l v b i 9 U a X B v I G N h b W J p Y W R v L n t D b 2 x 1 b W 4 2 O C w 2 N 3 0 m c X V v d D s s J n F 1 b 3 Q 7 U 2 V j d G l v b j E v Y X B w L X d l Z W s t Z G l z d H J p Y n V 0 a W 9 u L 1 R p c G 8 g Y 2 F t Y m l h Z G 8 u e 0 N v b H V t b j Y 5 L D Y 4 f S Z x d W 9 0 O y w m c X V v d D t T Z W N 0 a W 9 u M S 9 h c H A t d 2 V l a y 1 k a X N 0 c m l i d X R p b 2 4 v V G l w b y B j Y W 1 i a W F k b y 5 7 Q 2 9 s d W 1 u N z A s N j l 9 J n F 1 b 3 Q 7 L C Z x d W 9 0 O 1 N l Y 3 R p b 2 4 x L 2 F w c C 1 3 Z W V r L W R p c 3 R y a W J 1 d G l v b i 9 U a X B v I G N h b W J p Y W R v L n t D b 2 x 1 b W 4 3 M S w 3 M H 0 m c X V v d D s s J n F 1 b 3 Q 7 U 2 V j d G l v b j E v Y X B w L X d l Z W s t Z G l z d H J p Y n V 0 a W 9 u L 1 R p c G 8 g Y 2 F t Y m l h Z G 8 u e 0 N v b H V t b j c y L D c x f S Z x d W 9 0 O y w m c X V v d D t T Z W N 0 a W 9 u M S 9 h c H A t d 2 V l a y 1 k a X N 0 c m l i d X R p b 2 4 v V G l w b y B j Y W 1 i a W F k b y 5 7 Q 2 9 s d W 1 u N z M s N z J 9 J n F 1 b 3 Q 7 L C Z x d W 9 0 O 1 N l Y 3 R p b 2 4 x L 2 F w c C 1 3 Z W V r L W R p c 3 R y a W J 1 d G l v b i 9 U a X B v I G N h b W J p Y W R v L n t D b 2 x 1 b W 4 3 N C w 3 M 3 0 m c X V v d D s s J n F 1 b 3 Q 7 U 2 V j d G l v b j E v Y X B w L X d l Z W s t Z G l z d H J p Y n V 0 a W 9 u L 1 R p c G 8 g Y 2 F t Y m l h Z G 8 u e 0 N v b H V t b j c 1 L D c 0 f S Z x d W 9 0 O y w m c X V v d D t T Z W N 0 a W 9 u M S 9 h c H A t d 2 V l a y 1 k a X N 0 c m l i d X R p b 2 4 v V G l w b y B j Y W 1 i a W F k b y 5 7 Q 2 9 s d W 1 u N z Y s N z V 9 J n F 1 b 3 Q 7 L C Z x d W 9 0 O 1 N l Y 3 R p b 2 4 x L 2 F w c C 1 3 Z W V r L W R p c 3 R y a W J 1 d G l v b i 9 U a X B v I G N h b W J p Y W R v L n t D b 2 x 1 b W 4 3 N y w 3 N n 0 m c X V v d D s s J n F 1 b 3 Q 7 U 2 V j d G l v b j E v Y X B w L X d l Z W s t Z G l z d H J p Y n V 0 a W 9 u L 1 R p c G 8 g Y 2 F t Y m l h Z G 8 u e 0 N v b H V t b j c 4 L D c 3 f S Z x d W 9 0 O y w m c X V v d D t T Z W N 0 a W 9 u M S 9 h c H A t d 2 V l a y 1 k a X N 0 c m l i d X R p b 2 4 v V G l w b y B j Y W 1 i a W F k b y 5 7 Q 2 9 s d W 1 u N z k s N z h 9 J n F 1 b 3 Q 7 L C Z x d W 9 0 O 1 N l Y 3 R p b 2 4 x L 2 F w c C 1 3 Z W V r L W R p c 3 R y a W J 1 d G l v b i 9 U a X B v I G N h b W J p Y W R v L n t D b 2 x 1 b W 4 4 M C w 3 O X 0 m c X V v d D s s J n F 1 b 3 Q 7 U 2 V j d G l v b j E v Y X B w L X d l Z W s t Z G l z d H J p Y n V 0 a W 9 u L 1 R p c G 8 g Y 2 F t Y m l h Z G 8 u e 0 N v b H V t b j g x L D g w f S Z x d W 9 0 O y w m c X V v d D t T Z W N 0 a W 9 u M S 9 h c H A t d 2 V l a y 1 k a X N 0 c m l i d X R p b 2 4 v V G l w b y B j Y W 1 i a W F k b y 5 7 Q 2 9 s d W 1 u O D I s O D F 9 J n F 1 b 3 Q 7 L C Z x d W 9 0 O 1 N l Y 3 R p b 2 4 x L 2 F w c C 1 3 Z W V r L W R p c 3 R y a W J 1 d G l v b i 9 U a X B v I G N h b W J p Y W R v L n t D b 2 x 1 b W 4 4 M y w 4 M n 0 m c X V v d D s s J n F 1 b 3 Q 7 U 2 V j d G l v b j E v Y X B w L X d l Z W s t Z G l z d H J p Y n V 0 a W 9 u L 1 R p c G 8 g Y 2 F t Y m l h Z G 8 u e 0 N v b H V t b j g 0 L D g z f S Z x d W 9 0 O y w m c X V v d D t T Z W N 0 a W 9 u M S 9 h c H A t d 2 V l a y 1 k a X N 0 c m l i d X R p b 2 4 v V G l w b y B j Y W 1 i a W F k b y 5 7 Q 2 9 s d W 1 u O D U s O D R 9 J n F 1 b 3 Q 7 L C Z x d W 9 0 O 1 N l Y 3 R p b 2 4 x L 2 F w c C 1 3 Z W V r L W R p c 3 R y a W J 1 d G l v b i 9 U a X B v I G N h b W J p Y W R v L n t D b 2 x 1 b W 4 4 N i w 4 N X 0 m c X V v d D s s J n F 1 b 3 Q 7 U 2 V j d G l v b j E v Y X B w L X d l Z W s t Z G l z d H J p Y n V 0 a W 9 u L 1 R p c G 8 g Y 2 F t Y m l h Z G 8 u e 0 N v b H V t b j g 3 L D g 2 f S Z x d W 9 0 O y w m c X V v d D t T Z W N 0 a W 9 u M S 9 h c H A t d 2 V l a y 1 k a X N 0 c m l i d X R p b 2 4 v V G l w b y B j Y W 1 i a W F k b y 5 7 Q 2 9 s d W 1 u O D g s O D d 9 J n F 1 b 3 Q 7 L C Z x d W 9 0 O 1 N l Y 3 R p b 2 4 x L 2 F w c C 1 3 Z W V r L W R p c 3 R y a W J 1 d G l v b i 9 U a X B v I G N h b W J p Y W R v L n t D b 2 x 1 b W 4 4 O S w 4 O H 0 m c X V v d D s s J n F 1 b 3 Q 7 U 2 V j d G l v b j E v Y X B w L X d l Z W s t Z G l z d H J p Y n V 0 a W 9 u L 1 R p c G 8 g Y 2 F t Y m l h Z G 8 u e 0 N v b H V t b j k w L D g 5 f S Z x d W 9 0 O y w m c X V v d D t T Z W N 0 a W 9 u M S 9 h c H A t d 2 V l a y 1 k a X N 0 c m l i d X R p b 2 4 v V G l w b y B j Y W 1 i a W F k b y 5 7 Q 2 9 s d W 1 u O T E s O T B 9 J n F 1 b 3 Q 7 L C Z x d W 9 0 O 1 N l Y 3 R p b 2 4 x L 2 F w c C 1 3 Z W V r L W R p c 3 R y a W J 1 d G l v b i 9 U a X B v I G N h b W J p Y W R v L n t D b 2 x 1 b W 4 5 M i w 5 M X 0 m c X V v d D s s J n F 1 b 3 Q 7 U 2 V j d G l v b j E v Y X B w L X d l Z W s t Z G l z d H J p Y n V 0 a W 9 u L 1 R p c G 8 g Y 2 F t Y m l h Z G 8 u e 0 N v b H V t b j k z L D k y f S Z x d W 9 0 O y w m c X V v d D t T Z W N 0 a W 9 u M S 9 h c H A t d 2 V l a y 1 k a X N 0 c m l i d X R p b 2 4 v V G l w b y B j Y W 1 i a W F k b y 5 7 Q 2 9 s d W 1 u O T Q s O T N 9 J n F 1 b 3 Q 7 L C Z x d W 9 0 O 1 N l Y 3 R p b 2 4 x L 2 F w c C 1 3 Z W V r L W R p c 3 R y a W J 1 d G l v b i 9 U a X B v I G N h b W J p Y W R v L n t D b 2 x 1 b W 4 5 N S w 5 N H 0 m c X V v d D s s J n F 1 b 3 Q 7 U 2 V j d G l v b j E v Y X B w L X d l Z W s t Z G l z d H J p Y n V 0 a W 9 u L 1 R p c G 8 g Y 2 F t Y m l h Z G 8 u e 0 N v b H V t b j k 2 L D k 1 f S Z x d W 9 0 O y w m c X V v d D t T Z W N 0 a W 9 u M S 9 h c H A t d 2 V l a y 1 k a X N 0 c m l i d X R p b 2 4 v V G l w b y B j Y W 1 i a W F k b y 5 7 Q 2 9 s d W 1 u O T c s O T Z 9 J n F 1 b 3 Q 7 L C Z x d W 9 0 O 1 N l Y 3 R p b 2 4 x L 2 F w c C 1 3 Z W V r L W R p c 3 R y a W J 1 d G l v b i 9 U a X B v I G N h b W J p Y W R v L n t D b 2 x 1 b W 4 5 O C w 5 N 3 0 m c X V v d D s s J n F 1 b 3 Q 7 U 2 V j d G l v b j E v Y X B w L X d l Z W s t Z G l z d H J p Y n V 0 a W 9 u L 1 R p c G 8 g Y 2 F t Y m l h Z G 8 u e 0 N v b H V t b j k 5 L D k 4 f S Z x d W 9 0 O y w m c X V v d D t T Z W N 0 a W 9 u M S 9 h c H A t d 2 V l a y 1 k a X N 0 c m l i d X R p b 2 4 v V G l w b y B j Y W 1 i a W F k b y 5 7 Q 2 9 s d W 1 u M T A w L D k 5 f S Z x d W 9 0 O y w m c X V v d D t T Z W N 0 a W 9 u M S 9 h c H A t d 2 V l a y 1 k a X N 0 c m l i d X R p b 2 4 v V G l w b y B j Y W 1 i a W F k b y 5 7 Q 2 9 s d W 1 u M T A x L D E w M H 0 m c X V v d D s s J n F 1 b 3 Q 7 U 2 V j d G l v b j E v Y X B w L X d l Z W s t Z G l z d H J p Y n V 0 a W 9 u L 1 R p c G 8 g Y 2 F t Y m l h Z G 8 u e 0 N v b H V t b j E w M i w x M D F 9 J n F 1 b 3 Q 7 L C Z x d W 9 0 O 1 N l Y 3 R p b 2 4 x L 2 F w c C 1 3 Z W V r L W R p c 3 R y a W J 1 d G l v b i 9 U a X B v I G N h b W J p Y W R v L n t D b 2 x 1 b W 4 x M D M s M T A y f S Z x d W 9 0 O y w m c X V v d D t T Z W N 0 a W 9 u M S 9 h c H A t d 2 V l a y 1 k a X N 0 c m l i d X R p b 2 4 v V G l w b y B j Y W 1 i a W F k b y 5 7 Q 2 9 s d W 1 u M T A 0 L D E w M 3 0 m c X V v d D s s J n F 1 b 3 Q 7 U 2 V j d G l v b j E v Y X B w L X d l Z W s t Z G l z d H J p Y n V 0 a W 9 u L 1 R p c G 8 g Y 2 F t Y m l h Z G 8 u e 0 N v b H V t b j E w N S w x M D R 9 J n F 1 b 3 Q 7 L C Z x d W 9 0 O 1 N l Y 3 R p b 2 4 x L 2 F w c C 1 3 Z W V r L W R p c 3 R y a W J 1 d G l v b i 9 U a X B v I G N h b W J p Y W R v L n t D b 2 x 1 b W 4 x M D Y s M T A 1 f S Z x d W 9 0 O 1 0 s J n F 1 b 3 Q 7 Q 2 9 s d W 1 u Q 2 9 1 b n Q m c X V v d D s 6 M T A 2 L C Z x d W 9 0 O 0 t l e U N v b H V t b k 5 h b W V z J n F 1 b 3 Q 7 O l t d L C Z x d W 9 0 O 0 N v b H V t b k l k Z W 5 0 a X R p Z X M m c X V v d D s 6 W y Z x d W 9 0 O 1 N l Y 3 R p b 2 4 x L 2 F w c C 1 3 Z W V r L W R p c 3 R y a W J 1 d G l v b i 9 U a X B v I G N h b W J p Y W R v L n t D b 2 x 1 b W 4 x L D B 9 J n F 1 b 3 Q 7 L C Z x d W 9 0 O 1 N l Y 3 R p b 2 4 x L 2 F w c C 1 3 Z W V r L W R p c 3 R y a W J 1 d G l v b i 9 U a X B v I G N h b W J p Y W R v L n t D b 2 x 1 b W 4 y L D F 9 J n F 1 b 3 Q 7 L C Z x d W 9 0 O 1 N l Y 3 R p b 2 4 x L 2 F w c C 1 3 Z W V r L W R p c 3 R y a W J 1 d G l v b i 9 U a X B v I G N h b W J p Y W R v L n t D b 2 x 1 b W 4 z L D J 9 J n F 1 b 3 Q 7 L C Z x d W 9 0 O 1 N l Y 3 R p b 2 4 x L 2 F w c C 1 3 Z W V r L W R p c 3 R y a W J 1 d G l v b i 9 U a X B v I G N h b W J p Y W R v L n t D b 2 x 1 b W 4 0 L D N 9 J n F 1 b 3 Q 7 L C Z x d W 9 0 O 1 N l Y 3 R p b 2 4 x L 2 F w c C 1 3 Z W V r L W R p c 3 R y a W J 1 d G l v b i 9 U a X B v I G N h b W J p Y W R v L n t D b 2 x 1 b W 4 1 L D R 9 J n F 1 b 3 Q 7 L C Z x d W 9 0 O 1 N l Y 3 R p b 2 4 x L 2 F w c C 1 3 Z W V r L W R p c 3 R y a W J 1 d G l v b i 9 U a X B v I G N h b W J p Y W R v L n t D b 2 x 1 b W 4 2 L D V 9 J n F 1 b 3 Q 7 L C Z x d W 9 0 O 1 N l Y 3 R p b 2 4 x L 2 F w c C 1 3 Z W V r L W R p c 3 R y a W J 1 d G l v b i 9 U a X B v I G N h b W J p Y W R v L n t D b 2 x 1 b W 4 3 L D Z 9 J n F 1 b 3 Q 7 L C Z x d W 9 0 O 1 N l Y 3 R p b 2 4 x L 2 F w c C 1 3 Z W V r L W R p c 3 R y a W J 1 d G l v b i 9 U a X B v I G N h b W J p Y W R v L n t D b 2 x 1 b W 4 4 L D d 9 J n F 1 b 3 Q 7 L C Z x d W 9 0 O 1 N l Y 3 R p b 2 4 x L 2 F w c C 1 3 Z W V r L W R p c 3 R y a W J 1 d G l v b i 9 U a X B v I G N h b W J p Y W R v L n t D b 2 x 1 b W 4 5 L D h 9 J n F 1 b 3 Q 7 L C Z x d W 9 0 O 1 N l Y 3 R p b 2 4 x L 2 F w c C 1 3 Z W V r L W R p c 3 R y a W J 1 d G l v b i 9 U a X B v I G N h b W J p Y W R v L n t D b 2 x 1 b W 4 x M C w 5 f S Z x d W 9 0 O y w m c X V v d D t T Z W N 0 a W 9 u M S 9 h c H A t d 2 V l a y 1 k a X N 0 c m l i d X R p b 2 4 v V G l w b y B j Y W 1 i a W F k b y 5 7 Q 2 9 s d W 1 u M T E s M T B 9 J n F 1 b 3 Q 7 L C Z x d W 9 0 O 1 N l Y 3 R p b 2 4 x L 2 F w c C 1 3 Z W V r L W R p c 3 R y a W J 1 d G l v b i 9 U a X B v I G N h b W J p Y W R v L n t D b 2 x 1 b W 4 x M i w x M X 0 m c X V v d D s s J n F 1 b 3 Q 7 U 2 V j d G l v b j E v Y X B w L X d l Z W s t Z G l z d H J p Y n V 0 a W 9 u L 1 R p c G 8 g Y 2 F t Y m l h Z G 8 u e 0 N v b H V t b j E z L D E y f S Z x d W 9 0 O y w m c X V v d D t T Z W N 0 a W 9 u M S 9 h c H A t d 2 V l a y 1 k a X N 0 c m l i d X R p b 2 4 v V G l w b y B j Y W 1 i a W F k b y 5 7 Q 2 9 s d W 1 u M T Q s M T N 9 J n F 1 b 3 Q 7 L C Z x d W 9 0 O 1 N l Y 3 R p b 2 4 x L 2 F w c C 1 3 Z W V r L W R p c 3 R y a W J 1 d G l v b i 9 U a X B v I G N h b W J p Y W R v L n t D b 2 x 1 b W 4 x N S w x N H 0 m c X V v d D s s J n F 1 b 3 Q 7 U 2 V j d G l v b j E v Y X B w L X d l Z W s t Z G l z d H J p Y n V 0 a W 9 u L 1 R p c G 8 g Y 2 F t Y m l h Z G 8 u e 0 N v b H V t b j E 2 L D E 1 f S Z x d W 9 0 O y w m c X V v d D t T Z W N 0 a W 9 u M S 9 h c H A t d 2 V l a y 1 k a X N 0 c m l i d X R p b 2 4 v V G l w b y B j Y W 1 i a W F k b y 5 7 Q 2 9 s d W 1 u M T c s M T Z 9 J n F 1 b 3 Q 7 L C Z x d W 9 0 O 1 N l Y 3 R p b 2 4 x L 2 F w c C 1 3 Z W V r L W R p c 3 R y a W J 1 d G l v b i 9 U a X B v I G N h b W J p Y W R v L n t D b 2 x 1 b W 4 x O C w x N 3 0 m c X V v d D s s J n F 1 b 3 Q 7 U 2 V j d G l v b j E v Y X B w L X d l Z W s t Z G l z d H J p Y n V 0 a W 9 u L 1 R p c G 8 g Y 2 F t Y m l h Z G 8 u e 0 N v b H V t b j E 5 L D E 4 f S Z x d W 9 0 O y w m c X V v d D t T Z W N 0 a W 9 u M S 9 h c H A t d 2 V l a y 1 k a X N 0 c m l i d X R p b 2 4 v V G l w b y B j Y W 1 i a W F k b y 5 7 Q 2 9 s d W 1 u M j A s M T l 9 J n F 1 b 3 Q 7 L C Z x d W 9 0 O 1 N l Y 3 R p b 2 4 x L 2 F w c C 1 3 Z W V r L W R p c 3 R y a W J 1 d G l v b i 9 U a X B v I G N h b W J p Y W R v L n t D b 2 x 1 b W 4 y M S w y M H 0 m c X V v d D s s J n F 1 b 3 Q 7 U 2 V j d G l v b j E v Y X B w L X d l Z W s t Z G l z d H J p Y n V 0 a W 9 u L 1 R p c G 8 g Y 2 F t Y m l h Z G 8 u e 0 N v b H V t b j I y L D I x f S Z x d W 9 0 O y w m c X V v d D t T Z W N 0 a W 9 u M S 9 h c H A t d 2 V l a y 1 k a X N 0 c m l i d X R p b 2 4 v V G l w b y B j Y W 1 i a W F k b y 5 7 Q 2 9 s d W 1 u M j M s M j J 9 J n F 1 b 3 Q 7 L C Z x d W 9 0 O 1 N l Y 3 R p b 2 4 x L 2 F w c C 1 3 Z W V r L W R p c 3 R y a W J 1 d G l v b i 9 U a X B v I G N h b W J p Y W R v L n t D b 2 x 1 b W 4 y N C w y M 3 0 m c X V v d D s s J n F 1 b 3 Q 7 U 2 V j d G l v b j E v Y X B w L X d l Z W s t Z G l z d H J p Y n V 0 a W 9 u L 1 R p c G 8 g Y 2 F t Y m l h Z G 8 u e 0 N v b H V t b j I 1 L D I 0 f S Z x d W 9 0 O y w m c X V v d D t T Z W N 0 a W 9 u M S 9 h c H A t d 2 V l a y 1 k a X N 0 c m l i d X R p b 2 4 v V G l w b y B j Y W 1 i a W F k b y 5 7 Q 2 9 s d W 1 u M j Y s M j V 9 J n F 1 b 3 Q 7 L C Z x d W 9 0 O 1 N l Y 3 R p b 2 4 x L 2 F w c C 1 3 Z W V r L W R p c 3 R y a W J 1 d G l v b i 9 U a X B v I G N h b W J p Y W R v L n t D b 2 x 1 b W 4 y N y w y N n 0 m c X V v d D s s J n F 1 b 3 Q 7 U 2 V j d G l v b j E v Y X B w L X d l Z W s t Z G l z d H J p Y n V 0 a W 9 u L 1 R p c G 8 g Y 2 F t Y m l h Z G 8 u e 0 N v b H V t b j I 4 L D I 3 f S Z x d W 9 0 O y w m c X V v d D t T Z W N 0 a W 9 u M S 9 h c H A t d 2 V l a y 1 k a X N 0 c m l i d X R p b 2 4 v V G l w b y B j Y W 1 i a W F k b y 5 7 Q 2 9 s d W 1 u M j k s M j h 9 J n F 1 b 3 Q 7 L C Z x d W 9 0 O 1 N l Y 3 R p b 2 4 x L 2 F w c C 1 3 Z W V r L W R p c 3 R y a W J 1 d G l v b i 9 U a X B v I G N h b W J p Y W R v L n t D b 2 x 1 b W 4 z M C w y O X 0 m c X V v d D s s J n F 1 b 3 Q 7 U 2 V j d G l v b j E v Y X B w L X d l Z W s t Z G l z d H J p Y n V 0 a W 9 u L 1 R p c G 8 g Y 2 F t Y m l h Z G 8 u e 0 N v b H V t b j M x L D M w f S Z x d W 9 0 O y w m c X V v d D t T Z W N 0 a W 9 u M S 9 h c H A t d 2 V l a y 1 k a X N 0 c m l i d X R p b 2 4 v V G l w b y B j Y W 1 i a W F k b y 5 7 Q 2 9 s d W 1 u M z I s M z F 9 J n F 1 b 3 Q 7 L C Z x d W 9 0 O 1 N l Y 3 R p b 2 4 x L 2 F w c C 1 3 Z W V r L W R p c 3 R y a W J 1 d G l v b i 9 U a X B v I G N h b W J p Y W R v L n t D b 2 x 1 b W 4 z M y w z M n 0 m c X V v d D s s J n F 1 b 3 Q 7 U 2 V j d G l v b j E v Y X B w L X d l Z W s t Z G l z d H J p Y n V 0 a W 9 u L 1 R p c G 8 g Y 2 F t Y m l h Z G 8 u e 0 N v b H V t b j M 0 L D M z f S Z x d W 9 0 O y w m c X V v d D t T Z W N 0 a W 9 u M S 9 h c H A t d 2 V l a y 1 k a X N 0 c m l i d X R p b 2 4 v V G l w b y B j Y W 1 i a W F k b y 5 7 Q 2 9 s d W 1 u M z U s M z R 9 J n F 1 b 3 Q 7 L C Z x d W 9 0 O 1 N l Y 3 R p b 2 4 x L 2 F w c C 1 3 Z W V r L W R p c 3 R y a W J 1 d G l v b i 9 U a X B v I G N h b W J p Y W R v L n t D b 2 x 1 b W 4 z N i w z N X 0 m c X V v d D s s J n F 1 b 3 Q 7 U 2 V j d G l v b j E v Y X B w L X d l Z W s t Z G l z d H J p Y n V 0 a W 9 u L 1 R p c G 8 g Y 2 F t Y m l h Z G 8 u e 0 N v b H V t b j M 3 L D M 2 f S Z x d W 9 0 O y w m c X V v d D t T Z W N 0 a W 9 u M S 9 h c H A t d 2 V l a y 1 k a X N 0 c m l i d X R p b 2 4 v V G l w b y B j Y W 1 i a W F k b y 5 7 Q 2 9 s d W 1 u M z g s M z d 9 J n F 1 b 3 Q 7 L C Z x d W 9 0 O 1 N l Y 3 R p b 2 4 x L 2 F w c C 1 3 Z W V r L W R p c 3 R y a W J 1 d G l v b i 9 U a X B v I G N h b W J p Y W R v L n t D b 2 x 1 b W 4 z O S w z O H 0 m c X V v d D s s J n F 1 b 3 Q 7 U 2 V j d G l v b j E v Y X B w L X d l Z W s t Z G l z d H J p Y n V 0 a W 9 u L 1 R p c G 8 g Y 2 F t Y m l h Z G 8 u e 0 N v b H V t b j Q w L D M 5 f S Z x d W 9 0 O y w m c X V v d D t T Z W N 0 a W 9 u M S 9 h c H A t d 2 V l a y 1 k a X N 0 c m l i d X R p b 2 4 v V G l w b y B j Y W 1 i a W F k b y 5 7 Q 2 9 s d W 1 u N D E s N D B 9 J n F 1 b 3 Q 7 L C Z x d W 9 0 O 1 N l Y 3 R p b 2 4 x L 2 F w c C 1 3 Z W V r L W R p c 3 R y a W J 1 d G l v b i 9 U a X B v I G N h b W J p Y W R v L n t D b 2 x 1 b W 4 0 M i w 0 M X 0 m c X V v d D s s J n F 1 b 3 Q 7 U 2 V j d G l v b j E v Y X B w L X d l Z W s t Z G l z d H J p Y n V 0 a W 9 u L 1 R p c G 8 g Y 2 F t Y m l h Z G 8 u e 0 N v b H V t b j Q z L D Q y f S Z x d W 9 0 O y w m c X V v d D t T Z W N 0 a W 9 u M S 9 h c H A t d 2 V l a y 1 k a X N 0 c m l i d X R p b 2 4 v V G l w b y B j Y W 1 i a W F k b y 5 7 Q 2 9 s d W 1 u N D Q s N D N 9 J n F 1 b 3 Q 7 L C Z x d W 9 0 O 1 N l Y 3 R p b 2 4 x L 2 F w c C 1 3 Z W V r L W R p c 3 R y a W J 1 d G l v b i 9 U a X B v I G N h b W J p Y W R v L n t D b 2 x 1 b W 4 0 N S w 0 N H 0 m c X V v d D s s J n F 1 b 3 Q 7 U 2 V j d G l v b j E v Y X B w L X d l Z W s t Z G l z d H J p Y n V 0 a W 9 u L 1 R p c G 8 g Y 2 F t Y m l h Z G 8 u e 0 N v b H V t b j Q 2 L D Q 1 f S Z x d W 9 0 O y w m c X V v d D t T Z W N 0 a W 9 u M S 9 h c H A t d 2 V l a y 1 k a X N 0 c m l i d X R p b 2 4 v V G l w b y B j Y W 1 i a W F k b y 5 7 Q 2 9 s d W 1 u N D c s N D Z 9 J n F 1 b 3 Q 7 L C Z x d W 9 0 O 1 N l Y 3 R p b 2 4 x L 2 F w c C 1 3 Z W V r L W R p c 3 R y a W J 1 d G l v b i 9 U a X B v I G N h b W J p Y W R v L n t D b 2 x 1 b W 4 0 O C w 0 N 3 0 m c X V v d D s s J n F 1 b 3 Q 7 U 2 V j d G l v b j E v Y X B w L X d l Z W s t Z G l z d H J p Y n V 0 a W 9 u L 1 R p c G 8 g Y 2 F t Y m l h Z G 8 u e 0 N v b H V t b j Q 5 L D Q 4 f S Z x d W 9 0 O y w m c X V v d D t T Z W N 0 a W 9 u M S 9 h c H A t d 2 V l a y 1 k a X N 0 c m l i d X R p b 2 4 v V G l w b y B j Y W 1 i a W F k b y 5 7 Q 2 9 s d W 1 u N T A s N D l 9 J n F 1 b 3 Q 7 L C Z x d W 9 0 O 1 N l Y 3 R p b 2 4 x L 2 F w c C 1 3 Z W V r L W R p c 3 R y a W J 1 d G l v b i 9 U a X B v I G N h b W J p Y W R v L n t D b 2 x 1 b W 4 1 M S w 1 M H 0 m c X V v d D s s J n F 1 b 3 Q 7 U 2 V j d G l v b j E v Y X B w L X d l Z W s t Z G l z d H J p Y n V 0 a W 9 u L 1 R p c G 8 g Y 2 F t Y m l h Z G 8 u e 0 N v b H V t b j U y L D U x f S Z x d W 9 0 O y w m c X V v d D t T Z W N 0 a W 9 u M S 9 h c H A t d 2 V l a y 1 k a X N 0 c m l i d X R p b 2 4 v V G l w b y B j Y W 1 i a W F k b y 5 7 Q 2 9 s d W 1 u N T M s N T J 9 J n F 1 b 3 Q 7 L C Z x d W 9 0 O 1 N l Y 3 R p b 2 4 x L 2 F w c C 1 3 Z W V r L W R p c 3 R y a W J 1 d G l v b i 9 U a X B v I G N h b W J p Y W R v L n t D b 2 x 1 b W 4 1 N C w 1 M 3 0 m c X V v d D s s J n F 1 b 3 Q 7 U 2 V j d G l v b j E v Y X B w L X d l Z W s t Z G l z d H J p Y n V 0 a W 9 u L 1 R p c G 8 g Y 2 F t Y m l h Z G 8 u e 0 N v b H V t b j U 1 L D U 0 f S Z x d W 9 0 O y w m c X V v d D t T Z W N 0 a W 9 u M S 9 h c H A t d 2 V l a y 1 k a X N 0 c m l i d X R p b 2 4 v V G l w b y B j Y W 1 i a W F k b y 5 7 Q 2 9 s d W 1 u N T Y s N T V 9 J n F 1 b 3 Q 7 L C Z x d W 9 0 O 1 N l Y 3 R p b 2 4 x L 2 F w c C 1 3 Z W V r L W R p c 3 R y a W J 1 d G l v b i 9 U a X B v I G N h b W J p Y W R v L n t D b 2 x 1 b W 4 1 N y w 1 N n 0 m c X V v d D s s J n F 1 b 3 Q 7 U 2 V j d G l v b j E v Y X B w L X d l Z W s t Z G l z d H J p Y n V 0 a W 9 u L 1 R p c G 8 g Y 2 F t Y m l h Z G 8 u e 0 N v b H V t b j U 4 L D U 3 f S Z x d W 9 0 O y w m c X V v d D t T Z W N 0 a W 9 u M S 9 h c H A t d 2 V l a y 1 k a X N 0 c m l i d X R p b 2 4 v V G l w b y B j Y W 1 i a W F k b y 5 7 Q 2 9 s d W 1 u N T k s N T h 9 J n F 1 b 3 Q 7 L C Z x d W 9 0 O 1 N l Y 3 R p b 2 4 x L 2 F w c C 1 3 Z W V r L W R p c 3 R y a W J 1 d G l v b i 9 U a X B v I G N h b W J p Y W R v L n t D b 2 x 1 b W 4 2 M C w 1 O X 0 m c X V v d D s s J n F 1 b 3 Q 7 U 2 V j d G l v b j E v Y X B w L X d l Z W s t Z G l z d H J p Y n V 0 a W 9 u L 1 R p c G 8 g Y 2 F t Y m l h Z G 8 u e 0 N v b H V t b j Y x L D Y w f S Z x d W 9 0 O y w m c X V v d D t T Z W N 0 a W 9 u M S 9 h c H A t d 2 V l a y 1 k a X N 0 c m l i d X R p b 2 4 v V G l w b y B j Y W 1 i a W F k b y 5 7 Q 2 9 s d W 1 u N j I s N j F 9 J n F 1 b 3 Q 7 L C Z x d W 9 0 O 1 N l Y 3 R p b 2 4 x L 2 F w c C 1 3 Z W V r L W R p c 3 R y a W J 1 d G l v b i 9 U a X B v I G N h b W J p Y W R v L n t D b 2 x 1 b W 4 2 M y w 2 M n 0 m c X V v d D s s J n F 1 b 3 Q 7 U 2 V j d G l v b j E v Y X B w L X d l Z W s t Z G l z d H J p Y n V 0 a W 9 u L 1 R p c G 8 g Y 2 F t Y m l h Z G 8 u e 0 N v b H V t b j Y 0 L D Y z f S Z x d W 9 0 O y w m c X V v d D t T Z W N 0 a W 9 u M S 9 h c H A t d 2 V l a y 1 k a X N 0 c m l i d X R p b 2 4 v V G l w b y B j Y W 1 i a W F k b y 5 7 Q 2 9 s d W 1 u N j U s N j R 9 J n F 1 b 3 Q 7 L C Z x d W 9 0 O 1 N l Y 3 R p b 2 4 x L 2 F w c C 1 3 Z W V r L W R p c 3 R y a W J 1 d G l v b i 9 U a X B v I G N h b W J p Y W R v L n t D b 2 x 1 b W 4 2 N i w 2 N X 0 m c X V v d D s s J n F 1 b 3 Q 7 U 2 V j d G l v b j E v Y X B w L X d l Z W s t Z G l z d H J p Y n V 0 a W 9 u L 1 R p c G 8 g Y 2 F t Y m l h Z G 8 u e 0 N v b H V t b j Y 3 L D Y 2 f S Z x d W 9 0 O y w m c X V v d D t T Z W N 0 a W 9 u M S 9 h c H A t d 2 V l a y 1 k a X N 0 c m l i d X R p b 2 4 v V G l w b y B j Y W 1 i a W F k b y 5 7 Q 2 9 s d W 1 u N j g s N j d 9 J n F 1 b 3 Q 7 L C Z x d W 9 0 O 1 N l Y 3 R p b 2 4 x L 2 F w c C 1 3 Z W V r L W R p c 3 R y a W J 1 d G l v b i 9 U a X B v I G N h b W J p Y W R v L n t D b 2 x 1 b W 4 2 O S w 2 O H 0 m c X V v d D s s J n F 1 b 3 Q 7 U 2 V j d G l v b j E v Y X B w L X d l Z W s t Z G l z d H J p Y n V 0 a W 9 u L 1 R p c G 8 g Y 2 F t Y m l h Z G 8 u e 0 N v b H V t b j c w L D Y 5 f S Z x d W 9 0 O y w m c X V v d D t T Z W N 0 a W 9 u M S 9 h c H A t d 2 V l a y 1 k a X N 0 c m l i d X R p b 2 4 v V G l w b y B j Y W 1 i a W F k b y 5 7 Q 2 9 s d W 1 u N z E s N z B 9 J n F 1 b 3 Q 7 L C Z x d W 9 0 O 1 N l Y 3 R p b 2 4 x L 2 F w c C 1 3 Z W V r L W R p c 3 R y a W J 1 d G l v b i 9 U a X B v I G N h b W J p Y W R v L n t D b 2 x 1 b W 4 3 M i w 3 M X 0 m c X V v d D s s J n F 1 b 3 Q 7 U 2 V j d G l v b j E v Y X B w L X d l Z W s t Z G l z d H J p Y n V 0 a W 9 u L 1 R p c G 8 g Y 2 F t Y m l h Z G 8 u e 0 N v b H V t b j c z L D c y f S Z x d W 9 0 O y w m c X V v d D t T Z W N 0 a W 9 u M S 9 h c H A t d 2 V l a y 1 k a X N 0 c m l i d X R p b 2 4 v V G l w b y B j Y W 1 i a W F k b y 5 7 Q 2 9 s d W 1 u N z Q s N z N 9 J n F 1 b 3 Q 7 L C Z x d W 9 0 O 1 N l Y 3 R p b 2 4 x L 2 F w c C 1 3 Z W V r L W R p c 3 R y a W J 1 d G l v b i 9 U a X B v I G N h b W J p Y W R v L n t D b 2 x 1 b W 4 3 N S w 3 N H 0 m c X V v d D s s J n F 1 b 3 Q 7 U 2 V j d G l v b j E v Y X B w L X d l Z W s t Z G l z d H J p Y n V 0 a W 9 u L 1 R p c G 8 g Y 2 F t Y m l h Z G 8 u e 0 N v b H V t b j c 2 L D c 1 f S Z x d W 9 0 O y w m c X V v d D t T Z W N 0 a W 9 u M S 9 h c H A t d 2 V l a y 1 k a X N 0 c m l i d X R p b 2 4 v V G l w b y B j Y W 1 i a W F k b y 5 7 Q 2 9 s d W 1 u N z c s N z Z 9 J n F 1 b 3 Q 7 L C Z x d W 9 0 O 1 N l Y 3 R p b 2 4 x L 2 F w c C 1 3 Z W V r L W R p c 3 R y a W J 1 d G l v b i 9 U a X B v I G N h b W J p Y W R v L n t D b 2 x 1 b W 4 3 O C w 3 N 3 0 m c X V v d D s s J n F 1 b 3 Q 7 U 2 V j d G l v b j E v Y X B w L X d l Z W s t Z G l z d H J p Y n V 0 a W 9 u L 1 R p c G 8 g Y 2 F t Y m l h Z G 8 u e 0 N v b H V t b j c 5 L D c 4 f S Z x d W 9 0 O y w m c X V v d D t T Z W N 0 a W 9 u M S 9 h c H A t d 2 V l a y 1 k a X N 0 c m l i d X R p b 2 4 v V G l w b y B j Y W 1 i a W F k b y 5 7 Q 2 9 s d W 1 u O D A s N z l 9 J n F 1 b 3 Q 7 L C Z x d W 9 0 O 1 N l Y 3 R p b 2 4 x L 2 F w c C 1 3 Z W V r L W R p c 3 R y a W J 1 d G l v b i 9 U a X B v I G N h b W J p Y W R v L n t D b 2 x 1 b W 4 4 M S w 4 M H 0 m c X V v d D s s J n F 1 b 3 Q 7 U 2 V j d G l v b j E v Y X B w L X d l Z W s t Z G l z d H J p Y n V 0 a W 9 u L 1 R p c G 8 g Y 2 F t Y m l h Z G 8 u e 0 N v b H V t b j g y L D g x f S Z x d W 9 0 O y w m c X V v d D t T Z W N 0 a W 9 u M S 9 h c H A t d 2 V l a y 1 k a X N 0 c m l i d X R p b 2 4 v V G l w b y B j Y W 1 i a W F k b y 5 7 Q 2 9 s d W 1 u O D M s O D J 9 J n F 1 b 3 Q 7 L C Z x d W 9 0 O 1 N l Y 3 R p b 2 4 x L 2 F w c C 1 3 Z W V r L W R p c 3 R y a W J 1 d G l v b i 9 U a X B v I G N h b W J p Y W R v L n t D b 2 x 1 b W 4 4 N C w 4 M 3 0 m c X V v d D s s J n F 1 b 3 Q 7 U 2 V j d G l v b j E v Y X B w L X d l Z W s t Z G l z d H J p Y n V 0 a W 9 u L 1 R p c G 8 g Y 2 F t Y m l h Z G 8 u e 0 N v b H V t b j g 1 L D g 0 f S Z x d W 9 0 O y w m c X V v d D t T Z W N 0 a W 9 u M S 9 h c H A t d 2 V l a y 1 k a X N 0 c m l i d X R p b 2 4 v V G l w b y B j Y W 1 i a W F k b y 5 7 Q 2 9 s d W 1 u O D Y s O D V 9 J n F 1 b 3 Q 7 L C Z x d W 9 0 O 1 N l Y 3 R p b 2 4 x L 2 F w c C 1 3 Z W V r L W R p c 3 R y a W J 1 d G l v b i 9 U a X B v I G N h b W J p Y W R v L n t D b 2 x 1 b W 4 4 N y w 4 N n 0 m c X V v d D s s J n F 1 b 3 Q 7 U 2 V j d G l v b j E v Y X B w L X d l Z W s t Z G l z d H J p Y n V 0 a W 9 u L 1 R p c G 8 g Y 2 F t Y m l h Z G 8 u e 0 N v b H V t b j g 4 L D g 3 f S Z x d W 9 0 O y w m c X V v d D t T Z W N 0 a W 9 u M S 9 h c H A t d 2 V l a y 1 k a X N 0 c m l i d X R p b 2 4 v V G l w b y B j Y W 1 i a W F k b y 5 7 Q 2 9 s d W 1 u O D k s O D h 9 J n F 1 b 3 Q 7 L C Z x d W 9 0 O 1 N l Y 3 R p b 2 4 x L 2 F w c C 1 3 Z W V r L W R p c 3 R y a W J 1 d G l v b i 9 U a X B v I G N h b W J p Y W R v L n t D b 2 x 1 b W 4 5 M C w 4 O X 0 m c X V v d D s s J n F 1 b 3 Q 7 U 2 V j d G l v b j E v Y X B w L X d l Z W s t Z G l z d H J p Y n V 0 a W 9 u L 1 R p c G 8 g Y 2 F t Y m l h Z G 8 u e 0 N v b H V t b j k x L D k w f S Z x d W 9 0 O y w m c X V v d D t T Z W N 0 a W 9 u M S 9 h c H A t d 2 V l a y 1 k a X N 0 c m l i d X R p b 2 4 v V G l w b y B j Y W 1 i a W F k b y 5 7 Q 2 9 s d W 1 u O T I s O T F 9 J n F 1 b 3 Q 7 L C Z x d W 9 0 O 1 N l Y 3 R p b 2 4 x L 2 F w c C 1 3 Z W V r L W R p c 3 R y a W J 1 d G l v b i 9 U a X B v I G N h b W J p Y W R v L n t D b 2 x 1 b W 4 5 M y w 5 M n 0 m c X V v d D s s J n F 1 b 3 Q 7 U 2 V j d G l v b j E v Y X B w L X d l Z W s t Z G l z d H J p Y n V 0 a W 9 u L 1 R p c G 8 g Y 2 F t Y m l h Z G 8 u e 0 N v b H V t b j k 0 L D k z f S Z x d W 9 0 O y w m c X V v d D t T Z W N 0 a W 9 u M S 9 h c H A t d 2 V l a y 1 k a X N 0 c m l i d X R p b 2 4 v V G l w b y B j Y W 1 i a W F k b y 5 7 Q 2 9 s d W 1 u O T U s O T R 9 J n F 1 b 3 Q 7 L C Z x d W 9 0 O 1 N l Y 3 R p b 2 4 x L 2 F w c C 1 3 Z W V r L W R p c 3 R y a W J 1 d G l v b i 9 U a X B v I G N h b W J p Y W R v L n t D b 2 x 1 b W 4 5 N i w 5 N X 0 m c X V v d D s s J n F 1 b 3 Q 7 U 2 V j d G l v b j E v Y X B w L X d l Z W s t Z G l z d H J p Y n V 0 a W 9 u L 1 R p c G 8 g Y 2 F t Y m l h Z G 8 u e 0 N v b H V t b j k 3 L D k 2 f S Z x d W 9 0 O y w m c X V v d D t T Z W N 0 a W 9 u M S 9 h c H A t d 2 V l a y 1 k a X N 0 c m l i d X R p b 2 4 v V G l w b y B j Y W 1 i a W F k b y 5 7 Q 2 9 s d W 1 u O T g s O T d 9 J n F 1 b 3 Q 7 L C Z x d W 9 0 O 1 N l Y 3 R p b 2 4 x L 2 F w c C 1 3 Z W V r L W R p c 3 R y a W J 1 d G l v b i 9 U a X B v I G N h b W J p Y W R v L n t D b 2 x 1 b W 4 5 O S w 5 O H 0 m c X V v d D s s J n F 1 b 3 Q 7 U 2 V j d G l v b j E v Y X B w L X d l Z W s t Z G l z d H J p Y n V 0 a W 9 u L 1 R p c G 8 g Y 2 F t Y m l h Z G 8 u e 0 N v b H V t b j E w M C w 5 O X 0 m c X V v d D s s J n F 1 b 3 Q 7 U 2 V j d G l v b j E v Y X B w L X d l Z W s t Z G l z d H J p Y n V 0 a W 9 u L 1 R p c G 8 g Y 2 F t Y m l h Z G 8 u e 0 N v b H V t b j E w M S w x M D B 9 J n F 1 b 3 Q 7 L C Z x d W 9 0 O 1 N l Y 3 R p b 2 4 x L 2 F w c C 1 3 Z W V r L W R p c 3 R y a W J 1 d G l v b i 9 U a X B v I G N h b W J p Y W R v L n t D b 2 x 1 b W 4 x M D I s M T A x f S Z x d W 9 0 O y w m c X V v d D t T Z W N 0 a W 9 u M S 9 h c H A t d 2 V l a y 1 k a X N 0 c m l i d X R p b 2 4 v V G l w b y B j Y W 1 i a W F k b y 5 7 Q 2 9 s d W 1 u M T A z L D E w M n 0 m c X V v d D s s J n F 1 b 3 Q 7 U 2 V j d G l v b j E v Y X B w L X d l Z W s t Z G l z d H J p Y n V 0 a W 9 u L 1 R p c G 8 g Y 2 F t Y m l h Z G 8 u e 0 N v b H V t b j E w N C w x M D N 9 J n F 1 b 3 Q 7 L C Z x d W 9 0 O 1 N l Y 3 R p b 2 4 x L 2 F w c C 1 3 Z W V r L W R p c 3 R y a W J 1 d G l v b i 9 U a X B v I G N h b W J p Y W R v L n t D b 2 x 1 b W 4 x M D U s M T A 0 f S Z x d W 9 0 O y w m c X V v d D t T Z W N 0 a W 9 u M S 9 h c H A t d 2 V l a y 1 k a X N 0 c m l i d X R p b 2 4 v V G l w b y B j Y W 1 i a W F k b y 5 7 Q 2 9 s d W 1 u M T A 2 L D E w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C 1 3 Z W V r L W R p c 3 R y a W J 1 d G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A t d 2 V l a y 1 k a X N 0 c m l i d X R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L X d l Z W s t Z G l z d H J p Y n V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D k 6 N T I 6 M j E u O T g z N T E y N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X B w L 1 d l Z W s m c X V v d D s s J n F 1 b 3 Q 7 S n V u I D A 5 L C A y M D I y I C 0 g S n V u I D E 1 L C A y M D I y J n F 1 b 3 Q 7 L C Z x d W 9 0 O 0 p 1 b i A x N i w g M j A y M i A t I E p 1 b i A y M i w g M j A y M i Z x d W 9 0 O y w m c X V v d D t K d W 4 g M j M s I D I w M j I g L S B K d W 4 g M j k s I D I w M j I m c X V v d D s s J n F 1 b 3 Q 7 S n V u I D M w L C A y M D I y I C 0 g S n V s I D A 2 L C A y M D I y J n F 1 b 3 Q 7 L C Z x d W 9 0 O 0 p 1 b C A w N y w g M j A y M i A t I E p 1 b C A x M y w g M j A y M i Z x d W 9 0 O y w m c X V v d D t K d W w g M T Q s I D I w M j I g L S B K d W w g M j A s I D I w M j I m c X V v d D s s J n F 1 b 3 Q 7 S n V s I D I x L C B c c l x u M j A y M i A t I E p 1 b C A y N y w g M j A y M i Z x d W 9 0 O y w m c X V v d D t K d W w g M j g s I D I w M j I g L S B B d W c g M D M s I D I w M j I m c X V v d D s s J n F 1 b 3 Q 7 Q X V n I D A 0 L C A y M D I y I C 0 g Q X V n I D E w L C A y M D I y J n F 1 b 3 Q 7 L C Z x d W 9 0 O 0 F 1 Z y A x M S w g M j A y M i A t I E F 1 Z y A x N y w g M j A y M i Z x d W 9 0 O y w m c X V v d D t B d W c g M T g s I D I w M j I g L S B B d W c g M j Q s I D I w M j I m c X V v d D s s J n F 1 b 3 Q 7 Q X V n I D I 1 L C A y M D I y I C 0 g Q X V n I D M x L C A y M D I y J n F 1 b 3 Q 7 L C Z x d W 9 0 O 1 N l c C A w M S w g M j A y M i A t I F N l c C A w N y w g M j A y M i Z x d W 9 0 O y w m c X V v d D t T Z X A g M D g s I D I w M j I g L S B T Z X A g M T Q s I D I w M j I m c X V v d D s s J n F 1 b 3 Q 7 U 2 V w I D E 1 L C A y M D I y I C 0 g U 2 V w I D I x L C A y M D I y J n F 1 b 3 Q 7 L C Z x d W 9 0 O 1 N l c C A y M i w g M j A y M i A t I F N l c C A y O C w g M j A y M i Z x d W 9 0 O y w m c X V v d D t T Z X A g M j k s I D I w M j I g L S B P Y 3 Q g M D U s I D I w M j I m c X V v d D s s J n F 1 b 3 Q 7 T 2 N 0 I D A 2 L C A y M D I y I C 0 g T 2 N 0 I D E y L C A y M D I y J n F 1 b 3 Q 7 L C Z x d W 9 0 O 0 9 j d C A x M y w g M j A y M i A t I E 9 j d C A x O S w g M j A y M i Z x d W 9 0 O y w m c X V v d D t P Y 3 Q g M j A s I D I w M j I g L S B P Y 3 Q g M j Y s I D I w M j I m c X V v d D s s J n F 1 b 3 Q 7 T 2 N 0 I D I 3 L C A y M D I y I C 0 g T m 9 2 I D A y L C A y M D I y J n F 1 b 3 Q 7 L C Z x d W 9 0 O 0 5 v d i A w M y w g M j A y M i A t I E 5 v d i A w O S w g M j A y M i Z x d W 9 0 O y w m c X V v d D t O b 3 Y g M T A s I D I w M j I g L S B O b 3 Y g M T Y s I D I w M j I m c X V v d D s s J n F 1 b 3 Q 7 T m 9 2 I D E 3 L C A y M D I y I C 0 g T m 9 2 I D I z L C A y M D I y J n F 1 b 3 Q 7 L C Z x d W 9 0 O 0 5 v d i A y N C w g M j A y M i A t I E 5 v d i A z M C w g M j A y M i Z x d W 9 0 O y w m c X V v d D t E Z W M g M D E s I D I w M j I g L S B E Z W M g M D c s I D I w M j I m c X V v d D s s J n F 1 b 3 Q 7 R G V j I D A 4 L C A y M D I y I C 0 g R G V j I D E 0 L C A y M D I y J n F 1 b 3 Q 7 L C Z x d W 9 0 O 0 R l Y y A x N S w g M j A y M i A t I E R l Y y A y M S w g M j A y M i Z x d W 9 0 O y w m c X V v d D t E Z W M g M j I s I D I w M j I g L S B E Z W M g M j g s I D I w M j I m c X V v d D s s J n F 1 b 3 Q 7 R G V j I D I 5 L C A y M D I y I C 0 g S m F u I D A 0 L C A y M D I z J n F 1 b 3 Q 7 L C Z x d W 9 0 O 0 p h b i A w N S w g M j A y M y A t I E p h b i A x M S w g M j A y M y Z x d W 9 0 O y w m c X V v d D t K Y W 4 g M T I s I D I w M j M g L S B K Y W 4 g M T g s I D I w M j M m c X V v d D s s J n F 1 b 3 Q 7 S m F u I D E 5 L C A y M D I z I C 0 g S m F u I D I 1 L C A y M D I z J n F 1 b 3 Q 7 L C Z x d W 9 0 O 0 p h b i A y N i w g M j A y M y A t I E Z l Y i A w M S w g M j A y M y Z x d W 9 0 O y w m c X V v d D t G Z W I g M D I s I D I w M j M g L S B G Z W I g M D g s I D I w M j M m c X V v d D s s J n F 1 b 3 Q 7 R m V i I D A 5 L C A y M D I z I C 0 g R m V i I D E 1 L C A y M D I z J n F 1 b 3 Q 7 L C Z x d W 9 0 O 0 Z l Y i A x N i w g M j A y M y A t I E Z l Y i A y M i w g M j A y M y Z x d W 9 0 O y w m c X V v d D t G Z W I g M j M s I D I w M j M g L S B N Y X I g M D E s I D I w M j M m c X V v d D s s J n F 1 b 3 Q 7 T W F y I D A y L C A y M D I z I C 0 g T W F y I D A 4 L C A y M D I z J n F 1 b 3 Q 7 L C Z x d W 9 0 O 0 1 h c i A w O S w g M j A y M y A t I E 1 h c i A x N S w g M j A y M y Z x d W 9 0 O y w m c X V v d D t N Y X I g M T Y s I D I w M j M g L S B N Y X I g M j I s I D I w M j M m c X V v d D s s J n F 1 b 3 Q 7 T W F y I D I z L C A y M D I z I C 0 g T W F y I D I 5 L C A y M D I z J n F 1 b 3 Q 7 L C Z x d W 9 0 O 0 1 h c i A z M C w g M j A y M y A t I E F w c i A w N S w g M j A y M y Z x d W 9 0 O y w m c X V v d D t B c H I g M D Y s I D I w M j M g L S B B c H I g M T I s I D I w M j M m c X V v d D s s J n F 1 b 3 Q 7 Q X B y I D E z L C A y M D I z I C 0 g Q X B y I D E 5 L C A y M D I z J n F 1 b 3 Q 7 L C Z x d W 9 0 O 0 F w c i A y M C w g M j A y M y A t I E F w c i A y N i w g M j A y M y Z x d W 9 0 O y w m c X V v d D t B c H I g M j c s I D I w M j M g L S B N Y X k g M D M s I D I w M j M m c X V v d D s s J n F 1 b 3 Q 7 T W F 5 I D A 0 L C A y M D I z I C 0 g T W F 5 I D E w L C A y M D I z J n F 1 b 3 Q 7 L C Z x d W 9 0 O 0 1 h e S A x M S w g M j A y M y A t I E 1 h e S A x N y w g M j A y M y Z x d W 9 0 O y w m c X V v d D t N Y X k g M T g s I D I w M j M g L S B N Y X k g M j Q s I D I w M j M m c X V v d D s s J n F 1 b 3 Q 7 T W F 5 I D I 1 L C A y M D I z I C 0 g T W F 5 I D M x L C A y M D I z J n F 1 b 3 Q 7 L C Z x d W 9 0 O 0 p 1 b i A w M S w g M j A y M y A t I E p 1 b i A w N y w g M j A y M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C 1 3 Z W V r L W R p c 3 R y a W J 1 d G l v b i A o M i k v V G l w b y B j Y W 1 i a W F k b y 5 7 Q X B w L 1 d l Z W s s M H 0 m c X V v d D s s J n F 1 b 3 Q 7 U 2 V j d G l v b j E v Y X B w L X d l Z W s t Z G l z d H J p Y n V 0 a W 9 u I C g y K S 9 U a X B v I G N h b W J p Y W R v L n t K d W 4 g M D k s I D I w M j I g L S B K d W 4 g M T U s I D I w M j I s M X 0 m c X V v d D s s J n F 1 b 3 Q 7 U 2 V j d G l v b j E v Y X B w L X d l Z W s t Z G l z d H J p Y n V 0 a W 9 u I C g y K S 9 U a X B v I G N h b W J p Y W R v L n t K d W 4 g M T Y s I D I w M j I g L S B K d W 4 g M j I s I D I w M j I s M n 0 m c X V v d D s s J n F 1 b 3 Q 7 U 2 V j d G l v b j E v Y X B w L X d l Z W s t Z G l z d H J p Y n V 0 a W 9 u I C g y K S 9 U a X B v I G N h b W J p Y W R v L n t K d W 4 g M j M s I D I w M j I g L S B K d W 4 g M j k s I D I w M j I s M 3 0 m c X V v d D s s J n F 1 b 3 Q 7 U 2 V j d G l v b j E v Y X B w L X d l Z W s t Z G l z d H J p Y n V 0 a W 9 u I C g y K S 9 U a X B v I G N h b W J p Y W R v L n t K d W 4 g M z A s I D I w M j I g L S B K d W w g M D Y s I D I w M j I s N H 0 m c X V v d D s s J n F 1 b 3 Q 7 U 2 V j d G l v b j E v Y X B w L X d l Z W s t Z G l z d H J p Y n V 0 a W 9 u I C g y K S 9 U a X B v I G N h b W J p Y W R v L n t K d W w g M D c s I D I w M j I g L S B K d W w g M T M s I D I w M j I s N X 0 m c X V v d D s s J n F 1 b 3 Q 7 U 2 V j d G l v b j E v Y X B w L X d l Z W s t Z G l z d H J p Y n V 0 a W 9 u I C g y K S 9 U a X B v I G N h b W J p Y W R v L n t K d W w g M T Q s I D I w M j I g L S B K d W w g M j A s I D I w M j I s N n 0 m c X V v d D s s J n F 1 b 3 Q 7 U 2 V j d G l v b j E v Y X B w L X d l Z W s t Z G l z d H J p Y n V 0 a W 9 u I C g y K S 9 U a X B v I G N h b W J p Y W R v L n t K d W w g M j E s I F x y X G 4 y M D I y I C 0 g S n V s I D I 3 L C A y M D I y L D d 9 J n F 1 b 3 Q 7 L C Z x d W 9 0 O 1 N l Y 3 R p b 2 4 x L 2 F w c C 1 3 Z W V r L W R p c 3 R y a W J 1 d G l v b i A o M i k v V G l w b y B j Y W 1 i a W F k b y 5 7 S n V s I D I 4 L C A y M D I y I C 0 g Q X V n I D A z L C A y M D I y L D h 9 J n F 1 b 3 Q 7 L C Z x d W 9 0 O 1 N l Y 3 R p b 2 4 x L 2 F w c C 1 3 Z W V r L W R p c 3 R y a W J 1 d G l v b i A o M i k v V G l w b y B j Y W 1 i a W F k b y 5 7 Q X V n I D A 0 L C A y M D I y I C 0 g Q X V n I D E w L C A y M D I y L D l 9 J n F 1 b 3 Q 7 L C Z x d W 9 0 O 1 N l Y 3 R p b 2 4 x L 2 F w c C 1 3 Z W V r L W R p c 3 R y a W J 1 d G l v b i A o M i k v V G l w b y B j Y W 1 i a W F k b y 5 7 Q X V n I D E x L C A y M D I y I C 0 g Q X V n I D E 3 L C A y M D I y L D E w f S Z x d W 9 0 O y w m c X V v d D t T Z W N 0 a W 9 u M S 9 h c H A t d 2 V l a y 1 k a X N 0 c m l i d X R p b 2 4 g K D I p L 1 R p c G 8 g Y 2 F t Y m l h Z G 8 u e 0 F 1 Z y A x O C w g M j A y M i A t I E F 1 Z y A y N C w g M j A y M i w x M X 0 m c X V v d D s s J n F 1 b 3 Q 7 U 2 V j d G l v b j E v Y X B w L X d l Z W s t Z G l z d H J p Y n V 0 a W 9 u I C g y K S 9 U a X B v I G N h b W J p Y W R v L n t B d W c g M j U s I D I w M j I g L S B B d W c g M z E s I D I w M j I s M T J 9 J n F 1 b 3 Q 7 L C Z x d W 9 0 O 1 N l Y 3 R p b 2 4 x L 2 F w c C 1 3 Z W V r L W R p c 3 R y a W J 1 d G l v b i A o M i k v V G l w b y B j Y W 1 i a W F k b y 5 7 U 2 V w I D A x L C A y M D I y I C 0 g U 2 V w I D A 3 L C A y M D I y L D E z f S Z x d W 9 0 O y w m c X V v d D t T Z W N 0 a W 9 u M S 9 h c H A t d 2 V l a y 1 k a X N 0 c m l i d X R p b 2 4 g K D I p L 1 R p c G 8 g Y 2 F t Y m l h Z G 8 u e 1 N l c C A w O C w g M j A y M i A t I F N l c C A x N C w g M j A y M i w x N H 0 m c X V v d D s s J n F 1 b 3 Q 7 U 2 V j d G l v b j E v Y X B w L X d l Z W s t Z G l z d H J p Y n V 0 a W 9 u I C g y K S 9 U a X B v I G N h b W J p Y W R v L n t T Z X A g M T U s I D I w M j I g L S B T Z X A g M j E s I D I w M j I s M T V 9 J n F 1 b 3 Q 7 L C Z x d W 9 0 O 1 N l Y 3 R p b 2 4 x L 2 F w c C 1 3 Z W V r L W R p c 3 R y a W J 1 d G l v b i A o M i k v V G l w b y B j Y W 1 i a W F k b y 5 7 U 2 V w I D I y L C A y M D I y I C 0 g U 2 V w I D I 4 L C A y M D I y L D E 2 f S Z x d W 9 0 O y w m c X V v d D t T Z W N 0 a W 9 u M S 9 h c H A t d 2 V l a y 1 k a X N 0 c m l i d X R p b 2 4 g K D I p L 1 R p c G 8 g Y 2 F t Y m l h Z G 8 u e 1 N l c C A y O S w g M j A y M i A t I E 9 j d C A w N S w g M j A y M i w x N 3 0 m c X V v d D s s J n F 1 b 3 Q 7 U 2 V j d G l v b j E v Y X B w L X d l Z W s t Z G l z d H J p Y n V 0 a W 9 u I C g y K S 9 U a X B v I G N h b W J p Y W R v L n t P Y 3 Q g M D Y s I D I w M j I g L S B P Y 3 Q g M T I s I D I w M j I s M T h 9 J n F 1 b 3 Q 7 L C Z x d W 9 0 O 1 N l Y 3 R p b 2 4 x L 2 F w c C 1 3 Z W V r L W R p c 3 R y a W J 1 d G l v b i A o M i k v V G l w b y B j Y W 1 i a W F k b y 5 7 T 2 N 0 I D E z L C A y M D I y I C 0 g T 2 N 0 I D E 5 L C A y M D I y L D E 5 f S Z x d W 9 0 O y w m c X V v d D t T Z W N 0 a W 9 u M S 9 h c H A t d 2 V l a y 1 k a X N 0 c m l i d X R p b 2 4 g K D I p L 1 R p c G 8 g Y 2 F t Y m l h Z G 8 u e 0 9 j d C A y M C w g M j A y M i A t I E 9 j d C A y N i w g M j A y M i w y M H 0 m c X V v d D s s J n F 1 b 3 Q 7 U 2 V j d G l v b j E v Y X B w L X d l Z W s t Z G l z d H J p Y n V 0 a W 9 u I C g y K S 9 U a X B v I G N h b W J p Y W R v L n t P Y 3 Q g M j c s I D I w M j I g L S B O b 3 Y g M D I s I D I w M j I s M j F 9 J n F 1 b 3 Q 7 L C Z x d W 9 0 O 1 N l Y 3 R p b 2 4 x L 2 F w c C 1 3 Z W V r L W R p c 3 R y a W J 1 d G l v b i A o M i k v V G l w b y B j Y W 1 i a W F k b y 5 7 T m 9 2 I D A z L C A y M D I y I C 0 g T m 9 2 I D A 5 L C A y M D I y L D I y f S Z x d W 9 0 O y w m c X V v d D t T Z W N 0 a W 9 u M S 9 h c H A t d 2 V l a y 1 k a X N 0 c m l i d X R p b 2 4 g K D I p L 1 R p c G 8 g Y 2 F t Y m l h Z G 8 u e 0 5 v d i A x M C w g M j A y M i A t I E 5 v d i A x N i w g M j A y M i w y M 3 0 m c X V v d D s s J n F 1 b 3 Q 7 U 2 V j d G l v b j E v Y X B w L X d l Z W s t Z G l z d H J p Y n V 0 a W 9 u I C g y K S 9 U a X B v I G N h b W J p Y W R v L n t O b 3 Y g M T c s I D I w M j I g L S B O b 3 Y g M j M s I D I w M j I s M j R 9 J n F 1 b 3 Q 7 L C Z x d W 9 0 O 1 N l Y 3 R p b 2 4 x L 2 F w c C 1 3 Z W V r L W R p c 3 R y a W J 1 d G l v b i A o M i k v V G l w b y B j Y W 1 i a W F k b y 5 7 T m 9 2 I D I 0 L C A y M D I y I C 0 g T m 9 2 I D M w L C A y M D I y L D I 1 f S Z x d W 9 0 O y w m c X V v d D t T Z W N 0 a W 9 u M S 9 h c H A t d 2 V l a y 1 k a X N 0 c m l i d X R p b 2 4 g K D I p L 1 R p c G 8 g Y 2 F t Y m l h Z G 8 u e 0 R l Y y A w M S w g M j A y M i A t I E R l Y y A w N y w g M j A y M i w y N n 0 m c X V v d D s s J n F 1 b 3 Q 7 U 2 V j d G l v b j E v Y X B w L X d l Z W s t Z G l z d H J p Y n V 0 a W 9 u I C g y K S 9 U a X B v I G N h b W J p Y W R v L n t E Z W M g M D g s I D I w M j I g L S B E Z W M g M T Q s I D I w M j I s M j d 9 J n F 1 b 3 Q 7 L C Z x d W 9 0 O 1 N l Y 3 R p b 2 4 x L 2 F w c C 1 3 Z W V r L W R p c 3 R y a W J 1 d G l v b i A o M i k v V G l w b y B j Y W 1 i a W F k b y 5 7 R G V j I D E 1 L C A y M D I y I C 0 g R G V j I D I x L C A y M D I y L D I 4 f S Z x d W 9 0 O y w m c X V v d D t T Z W N 0 a W 9 u M S 9 h c H A t d 2 V l a y 1 k a X N 0 c m l i d X R p b 2 4 g K D I p L 1 R p c G 8 g Y 2 F t Y m l h Z G 8 u e 0 R l Y y A y M i w g M j A y M i A t I E R l Y y A y O C w g M j A y M i w y O X 0 m c X V v d D s s J n F 1 b 3 Q 7 U 2 V j d G l v b j E v Y X B w L X d l Z W s t Z G l z d H J p Y n V 0 a W 9 u I C g y K S 9 U a X B v I G N h b W J p Y W R v L n t E Z W M g M j k s I D I w M j I g L S B K Y W 4 g M D Q s I D I w M j M s M z B 9 J n F 1 b 3 Q 7 L C Z x d W 9 0 O 1 N l Y 3 R p b 2 4 x L 2 F w c C 1 3 Z W V r L W R p c 3 R y a W J 1 d G l v b i A o M i k v V G l w b y B j Y W 1 i a W F k b y 5 7 S m F u I D A 1 L C A y M D I z I C 0 g S m F u I D E x L C A y M D I z L D M x f S Z x d W 9 0 O y w m c X V v d D t T Z W N 0 a W 9 u M S 9 h c H A t d 2 V l a y 1 k a X N 0 c m l i d X R p b 2 4 g K D I p L 1 R p c G 8 g Y 2 F t Y m l h Z G 8 u e 0 p h b i A x M i w g M j A y M y A t I E p h b i A x O C w g M j A y M y w z M n 0 m c X V v d D s s J n F 1 b 3 Q 7 U 2 V j d G l v b j E v Y X B w L X d l Z W s t Z G l z d H J p Y n V 0 a W 9 u I C g y K S 9 U a X B v I G N h b W J p Y W R v L n t K Y W 4 g M T k s I D I w M j M g L S B K Y W 4 g M j U s I D I w M j M s M z N 9 J n F 1 b 3 Q 7 L C Z x d W 9 0 O 1 N l Y 3 R p b 2 4 x L 2 F w c C 1 3 Z W V r L W R p c 3 R y a W J 1 d G l v b i A o M i k v V G l w b y B j Y W 1 i a W F k b y 5 7 S m F u I D I 2 L C A y M D I z I C 0 g R m V i I D A x L C A y M D I z L D M 0 f S Z x d W 9 0 O y w m c X V v d D t T Z W N 0 a W 9 u M S 9 h c H A t d 2 V l a y 1 k a X N 0 c m l i d X R p b 2 4 g K D I p L 1 R p c G 8 g Y 2 F t Y m l h Z G 8 u e 0 Z l Y i A w M i w g M j A y M y A t I E Z l Y i A w O C w g M j A y M y w z N X 0 m c X V v d D s s J n F 1 b 3 Q 7 U 2 V j d G l v b j E v Y X B w L X d l Z W s t Z G l z d H J p Y n V 0 a W 9 u I C g y K S 9 U a X B v I G N h b W J p Y W R v L n t G Z W I g M D k s I D I w M j M g L S B G Z W I g M T U s I D I w M j M s M z Z 9 J n F 1 b 3 Q 7 L C Z x d W 9 0 O 1 N l Y 3 R p b 2 4 x L 2 F w c C 1 3 Z W V r L W R p c 3 R y a W J 1 d G l v b i A o M i k v V G l w b y B j Y W 1 i a W F k b y 5 7 R m V i I D E 2 L C A y M D I z I C 0 g R m V i I D I y L C A y M D I z L D M 3 f S Z x d W 9 0 O y w m c X V v d D t T Z W N 0 a W 9 u M S 9 h c H A t d 2 V l a y 1 k a X N 0 c m l i d X R p b 2 4 g K D I p L 1 R p c G 8 g Y 2 F t Y m l h Z G 8 u e 0 Z l Y i A y M y w g M j A y M y A t I E 1 h c i A w M S w g M j A y M y w z O H 0 m c X V v d D s s J n F 1 b 3 Q 7 U 2 V j d G l v b j E v Y X B w L X d l Z W s t Z G l z d H J p Y n V 0 a W 9 u I C g y K S 9 U a X B v I G N h b W J p Y W R v L n t N Y X I g M D I s I D I w M j M g L S B N Y X I g M D g s I D I w M j M s M z l 9 J n F 1 b 3 Q 7 L C Z x d W 9 0 O 1 N l Y 3 R p b 2 4 x L 2 F w c C 1 3 Z W V r L W R p c 3 R y a W J 1 d G l v b i A o M i k v V G l w b y B j Y W 1 i a W F k b y 5 7 T W F y I D A 5 L C A y M D I z I C 0 g T W F y I D E 1 L C A y M D I z L D Q w f S Z x d W 9 0 O y w m c X V v d D t T Z W N 0 a W 9 u M S 9 h c H A t d 2 V l a y 1 k a X N 0 c m l i d X R p b 2 4 g K D I p L 1 R p c G 8 g Y 2 F t Y m l h Z G 8 u e 0 1 h c i A x N i w g M j A y M y A t I E 1 h c i A y M i w g M j A y M y w 0 M X 0 m c X V v d D s s J n F 1 b 3 Q 7 U 2 V j d G l v b j E v Y X B w L X d l Z W s t Z G l z d H J p Y n V 0 a W 9 u I C g y K S 9 U a X B v I G N h b W J p Y W R v L n t N Y X I g M j M s I D I w M j M g L S B N Y X I g M j k s I D I w M j M s N D J 9 J n F 1 b 3 Q 7 L C Z x d W 9 0 O 1 N l Y 3 R p b 2 4 x L 2 F w c C 1 3 Z W V r L W R p c 3 R y a W J 1 d G l v b i A o M i k v V G l w b y B j Y W 1 i a W F k b y 5 7 T W F y I D M w L C A y M D I z I C 0 g Q X B y I D A 1 L C A y M D I z L D Q z f S Z x d W 9 0 O y w m c X V v d D t T Z W N 0 a W 9 u M S 9 h c H A t d 2 V l a y 1 k a X N 0 c m l i d X R p b 2 4 g K D I p L 1 R p c G 8 g Y 2 F t Y m l h Z G 8 u e 0 F w c i A w N i w g M j A y M y A t I E F w c i A x M i w g M j A y M y w 0 N H 0 m c X V v d D s s J n F 1 b 3 Q 7 U 2 V j d G l v b j E v Y X B w L X d l Z W s t Z G l z d H J p Y n V 0 a W 9 u I C g y K S 9 U a X B v I G N h b W J p Y W R v L n t B c H I g M T M s I D I w M j M g L S B B c H I g M T k s I D I w M j M s N D V 9 J n F 1 b 3 Q 7 L C Z x d W 9 0 O 1 N l Y 3 R p b 2 4 x L 2 F w c C 1 3 Z W V r L W R p c 3 R y a W J 1 d G l v b i A o M i k v V G l w b y B j Y W 1 i a W F k b y 5 7 Q X B y I D I w L C A y M D I z I C 0 g Q X B y I D I 2 L C A y M D I z L D Q 2 f S Z x d W 9 0 O y w m c X V v d D t T Z W N 0 a W 9 u M S 9 h c H A t d 2 V l a y 1 k a X N 0 c m l i d X R p b 2 4 g K D I p L 1 R p c G 8 g Y 2 F t Y m l h Z G 8 u e 0 F w c i A y N y w g M j A y M y A t I E 1 h e S A w M y w g M j A y M y w 0 N 3 0 m c X V v d D s s J n F 1 b 3 Q 7 U 2 V j d G l v b j E v Y X B w L X d l Z W s t Z G l z d H J p Y n V 0 a W 9 u I C g y K S 9 U a X B v I G N h b W J p Y W R v L n t N Y X k g M D Q s I D I w M j M g L S B N Y X k g M T A s I D I w M j M s N D h 9 J n F 1 b 3 Q 7 L C Z x d W 9 0 O 1 N l Y 3 R p b 2 4 x L 2 F w c C 1 3 Z W V r L W R p c 3 R y a W J 1 d G l v b i A o M i k v V G l w b y B j Y W 1 i a W F k b y 5 7 T W F 5 I D E x L C A y M D I z I C 0 g T W F 5 I D E 3 L C A y M D I z L D Q 5 f S Z x d W 9 0 O y w m c X V v d D t T Z W N 0 a W 9 u M S 9 h c H A t d 2 V l a y 1 k a X N 0 c m l i d X R p b 2 4 g K D I p L 1 R p c G 8 g Y 2 F t Y m l h Z G 8 u e 0 1 h e S A x O C w g M j A y M y A t I E 1 h e S A y N C w g M j A y M y w 1 M H 0 m c X V v d D s s J n F 1 b 3 Q 7 U 2 V j d G l v b j E v Y X B w L X d l Z W s t Z G l z d H J p Y n V 0 a W 9 u I C g y K S 9 U a X B v I G N h b W J p Y W R v L n t N Y X k g M j U s I D I w M j M g L S B N Y X k g M z E s I D I w M j M s N T F 9 J n F 1 b 3 Q 7 L C Z x d W 9 0 O 1 N l Y 3 R p b 2 4 x L 2 F w c C 1 3 Z W V r L W R p c 3 R y a W J 1 d G l v b i A o M i k v V G l w b y B j Y W 1 i a W F k b y 5 7 S n V u I D A x L C A y M D I z I C 0 g S n V u I D A 3 L C A y M D I z L D U y f S Z x d W 9 0 O y w m c X V v d D t T Z W N 0 a W 9 u M S 9 h c H A t d 2 V l a y 1 k a X N 0 c m l i d X R p b 2 4 g K D I p L 1 R p c G 8 g Y 2 F t Y m l h Z G 8 u e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2 F w c C 1 3 Z W V r L W R p c 3 R y a W J 1 d G l v b i A o M i k v V G l w b y B j Y W 1 i a W F k b y 5 7 Q X B w L 1 d l Z W s s M H 0 m c X V v d D s s J n F 1 b 3 Q 7 U 2 V j d G l v b j E v Y X B w L X d l Z W s t Z G l z d H J p Y n V 0 a W 9 u I C g y K S 9 U a X B v I G N h b W J p Y W R v L n t K d W 4 g M D k s I D I w M j I g L S B K d W 4 g M T U s I D I w M j I s M X 0 m c X V v d D s s J n F 1 b 3 Q 7 U 2 V j d G l v b j E v Y X B w L X d l Z W s t Z G l z d H J p Y n V 0 a W 9 u I C g y K S 9 U a X B v I G N h b W J p Y W R v L n t K d W 4 g M T Y s I D I w M j I g L S B K d W 4 g M j I s I D I w M j I s M n 0 m c X V v d D s s J n F 1 b 3 Q 7 U 2 V j d G l v b j E v Y X B w L X d l Z W s t Z G l z d H J p Y n V 0 a W 9 u I C g y K S 9 U a X B v I G N h b W J p Y W R v L n t K d W 4 g M j M s I D I w M j I g L S B K d W 4 g M j k s I D I w M j I s M 3 0 m c X V v d D s s J n F 1 b 3 Q 7 U 2 V j d G l v b j E v Y X B w L X d l Z W s t Z G l z d H J p Y n V 0 a W 9 u I C g y K S 9 U a X B v I G N h b W J p Y W R v L n t K d W 4 g M z A s I D I w M j I g L S B K d W w g M D Y s I D I w M j I s N H 0 m c X V v d D s s J n F 1 b 3 Q 7 U 2 V j d G l v b j E v Y X B w L X d l Z W s t Z G l z d H J p Y n V 0 a W 9 u I C g y K S 9 U a X B v I G N h b W J p Y W R v L n t K d W w g M D c s I D I w M j I g L S B K d W w g M T M s I D I w M j I s N X 0 m c X V v d D s s J n F 1 b 3 Q 7 U 2 V j d G l v b j E v Y X B w L X d l Z W s t Z G l z d H J p Y n V 0 a W 9 u I C g y K S 9 U a X B v I G N h b W J p Y W R v L n t K d W w g M T Q s I D I w M j I g L S B K d W w g M j A s I D I w M j I s N n 0 m c X V v d D s s J n F 1 b 3 Q 7 U 2 V j d G l v b j E v Y X B w L X d l Z W s t Z G l z d H J p Y n V 0 a W 9 u I C g y K S 9 U a X B v I G N h b W J p Y W R v L n t K d W w g M j E s I F x y X G 4 y M D I y I C 0 g S n V s I D I 3 L C A y M D I y L D d 9 J n F 1 b 3 Q 7 L C Z x d W 9 0 O 1 N l Y 3 R p b 2 4 x L 2 F w c C 1 3 Z W V r L W R p c 3 R y a W J 1 d G l v b i A o M i k v V G l w b y B j Y W 1 i a W F k b y 5 7 S n V s I D I 4 L C A y M D I y I C 0 g Q X V n I D A z L C A y M D I y L D h 9 J n F 1 b 3 Q 7 L C Z x d W 9 0 O 1 N l Y 3 R p b 2 4 x L 2 F w c C 1 3 Z W V r L W R p c 3 R y a W J 1 d G l v b i A o M i k v V G l w b y B j Y W 1 i a W F k b y 5 7 Q X V n I D A 0 L C A y M D I y I C 0 g Q X V n I D E w L C A y M D I y L D l 9 J n F 1 b 3 Q 7 L C Z x d W 9 0 O 1 N l Y 3 R p b 2 4 x L 2 F w c C 1 3 Z W V r L W R p c 3 R y a W J 1 d G l v b i A o M i k v V G l w b y B j Y W 1 i a W F k b y 5 7 Q X V n I D E x L C A y M D I y I C 0 g Q X V n I D E 3 L C A y M D I y L D E w f S Z x d W 9 0 O y w m c X V v d D t T Z W N 0 a W 9 u M S 9 h c H A t d 2 V l a y 1 k a X N 0 c m l i d X R p b 2 4 g K D I p L 1 R p c G 8 g Y 2 F t Y m l h Z G 8 u e 0 F 1 Z y A x O C w g M j A y M i A t I E F 1 Z y A y N C w g M j A y M i w x M X 0 m c X V v d D s s J n F 1 b 3 Q 7 U 2 V j d G l v b j E v Y X B w L X d l Z W s t Z G l z d H J p Y n V 0 a W 9 u I C g y K S 9 U a X B v I G N h b W J p Y W R v L n t B d W c g M j U s I D I w M j I g L S B B d W c g M z E s I D I w M j I s M T J 9 J n F 1 b 3 Q 7 L C Z x d W 9 0 O 1 N l Y 3 R p b 2 4 x L 2 F w c C 1 3 Z W V r L W R p c 3 R y a W J 1 d G l v b i A o M i k v V G l w b y B j Y W 1 i a W F k b y 5 7 U 2 V w I D A x L C A y M D I y I C 0 g U 2 V w I D A 3 L C A y M D I y L D E z f S Z x d W 9 0 O y w m c X V v d D t T Z W N 0 a W 9 u M S 9 h c H A t d 2 V l a y 1 k a X N 0 c m l i d X R p b 2 4 g K D I p L 1 R p c G 8 g Y 2 F t Y m l h Z G 8 u e 1 N l c C A w O C w g M j A y M i A t I F N l c C A x N C w g M j A y M i w x N H 0 m c X V v d D s s J n F 1 b 3 Q 7 U 2 V j d G l v b j E v Y X B w L X d l Z W s t Z G l z d H J p Y n V 0 a W 9 u I C g y K S 9 U a X B v I G N h b W J p Y W R v L n t T Z X A g M T U s I D I w M j I g L S B T Z X A g M j E s I D I w M j I s M T V 9 J n F 1 b 3 Q 7 L C Z x d W 9 0 O 1 N l Y 3 R p b 2 4 x L 2 F w c C 1 3 Z W V r L W R p c 3 R y a W J 1 d G l v b i A o M i k v V G l w b y B j Y W 1 i a W F k b y 5 7 U 2 V w I D I y L C A y M D I y I C 0 g U 2 V w I D I 4 L C A y M D I y L D E 2 f S Z x d W 9 0 O y w m c X V v d D t T Z W N 0 a W 9 u M S 9 h c H A t d 2 V l a y 1 k a X N 0 c m l i d X R p b 2 4 g K D I p L 1 R p c G 8 g Y 2 F t Y m l h Z G 8 u e 1 N l c C A y O S w g M j A y M i A t I E 9 j d C A w N S w g M j A y M i w x N 3 0 m c X V v d D s s J n F 1 b 3 Q 7 U 2 V j d G l v b j E v Y X B w L X d l Z W s t Z G l z d H J p Y n V 0 a W 9 u I C g y K S 9 U a X B v I G N h b W J p Y W R v L n t P Y 3 Q g M D Y s I D I w M j I g L S B P Y 3 Q g M T I s I D I w M j I s M T h 9 J n F 1 b 3 Q 7 L C Z x d W 9 0 O 1 N l Y 3 R p b 2 4 x L 2 F w c C 1 3 Z W V r L W R p c 3 R y a W J 1 d G l v b i A o M i k v V G l w b y B j Y W 1 i a W F k b y 5 7 T 2 N 0 I D E z L C A y M D I y I C 0 g T 2 N 0 I D E 5 L C A y M D I y L D E 5 f S Z x d W 9 0 O y w m c X V v d D t T Z W N 0 a W 9 u M S 9 h c H A t d 2 V l a y 1 k a X N 0 c m l i d X R p b 2 4 g K D I p L 1 R p c G 8 g Y 2 F t Y m l h Z G 8 u e 0 9 j d C A y M C w g M j A y M i A t I E 9 j d C A y N i w g M j A y M i w y M H 0 m c X V v d D s s J n F 1 b 3 Q 7 U 2 V j d G l v b j E v Y X B w L X d l Z W s t Z G l z d H J p Y n V 0 a W 9 u I C g y K S 9 U a X B v I G N h b W J p Y W R v L n t P Y 3 Q g M j c s I D I w M j I g L S B O b 3 Y g M D I s I D I w M j I s M j F 9 J n F 1 b 3 Q 7 L C Z x d W 9 0 O 1 N l Y 3 R p b 2 4 x L 2 F w c C 1 3 Z W V r L W R p c 3 R y a W J 1 d G l v b i A o M i k v V G l w b y B j Y W 1 i a W F k b y 5 7 T m 9 2 I D A z L C A y M D I y I C 0 g T m 9 2 I D A 5 L C A y M D I y L D I y f S Z x d W 9 0 O y w m c X V v d D t T Z W N 0 a W 9 u M S 9 h c H A t d 2 V l a y 1 k a X N 0 c m l i d X R p b 2 4 g K D I p L 1 R p c G 8 g Y 2 F t Y m l h Z G 8 u e 0 5 v d i A x M C w g M j A y M i A t I E 5 v d i A x N i w g M j A y M i w y M 3 0 m c X V v d D s s J n F 1 b 3 Q 7 U 2 V j d G l v b j E v Y X B w L X d l Z W s t Z G l z d H J p Y n V 0 a W 9 u I C g y K S 9 U a X B v I G N h b W J p Y W R v L n t O b 3 Y g M T c s I D I w M j I g L S B O b 3 Y g M j M s I D I w M j I s M j R 9 J n F 1 b 3 Q 7 L C Z x d W 9 0 O 1 N l Y 3 R p b 2 4 x L 2 F w c C 1 3 Z W V r L W R p c 3 R y a W J 1 d G l v b i A o M i k v V G l w b y B j Y W 1 i a W F k b y 5 7 T m 9 2 I D I 0 L C A y M D I y I C 0 g T m 9 2 I D M w L C A y M D I y L D I 1 f S Z x d W 9 0 O y w m c X V v d D t T Z W N 0 a W 9 u M S 9 h c H A t d 2 V l a y 1 k a X N 0 c m l i d X R p b 2 4 g K D I p L 1 R p c G 8 g Y 2 F t Y m l h Z G 8 u e 0 R l Y y A w M S w g M j A y M i A t I E R l Y y A w N y w g M j A y M i w y N n 0 m c X V v d D s s J n F 1 b 3 Q 7 U 2 V j d G l v b j E v Y X B w L X d l Z W s t Z G l z d H J p Y n V 0 a W 9 u I C g y K S 9 U a X B v I G N h b W J p Y W R v L n t E Z W M g M D g s I D I w M j I g L S B E Z W M g M T Q s I D I w M j I s M j d 9 J n F 1 b 3 Q 7 L C Z x d W 9 0 O 1 N l Y 3 R p b 2 4 x L 2 F w c C 1 3 Z W V r L W R p c 3 R y a W J 1 d G l v b i A o M i k v V G l w b y B j Y W 1 i a W F k b y 5 7 R G V j I D E 1 L C A y M D I y I C 0 g R G V j I D I x L C A y M D I y L D I 4 f S Z x d W 9 0 O y w m c X V v d D t T Z W N 0 a W 9 u M S 9 h c H A t d 2 V l a y 1 k a X N 0 c m l i d X R p b 2 4 g K D I p L 1 R p c G 8 g Y 2 F t Y m l h Z G 8 u e 0 R l Y y A y M i w g M j A y M i A t I E R l Y y A y O C w g M j A y M i w y O X 0 m c X V v d D s s J n F 1 b 3 Q 7 U 2 V j d G l v b j E v Y X B w L X d l Z W s t Z G l z d H J p Y n V 0 a W 9 u I C g y K S 9 U a X B v I G N h b W J p Y W R v L n t E Z W M g M j k s I D I w M j I g L S B K Y W 4 g M D Q s I D I w M j M s M z B 9 J n F 1 b 3 Q 7 L C Z x d W 9 0 O 1 N l Y 3 R p b 2 4 x L 2 F w c C 1 3 Z W V r L W R p c 3 R y a W J 1 d G l v b i A o M i k v V G l w b y B j Y W 1 i a W F k b y 5 7 S m F u I D A 1 L C A y M D I z I C 0 g S m F u I D E x L C A y M D I z L D M x f S Z x d W 9 0 O y w m c X V v d D t T Z W N 0 a W 9 u M S 9 h c H A t d 2 V l a y 1 k a X N 0 c m l i d X R p b 2 4 g K D I p L 1 R p c G 8 g Y 2 F t Y m l h Z G 8 u e 0 p h b i A x M i w g M j A y M y A t I E p h b i A x O C w g M j A y M y w z M n 0 m c X V v d D s s J n F 1 b 3 Q 7 U 2 V j d G l v b j E v Y X B w L X d l Z W s t Z G l z d H J p Y n V 0 a W 9 u I C g y K S 9 U a X B v I G N h b W J p Y W R v L n t K Y W 4 g M T k s I D I w M j M g L S B K Y W 4 g M j U s I D I w M j M s M z N 9 J n F 1 b 3 Q 7 L C Z x d W 9 0 O 1 N l Y 3 R p b 2 4 x L 2 F w c C 1 3 Z W V r L W R p c 3 R y a W J 1 d G l v b i A o M i k v V G l w b y B j Y W 1 i a W F k b y 5 7 S m F u I D I 2 L C A y M D I z I C 0 g R m V i I D A x L C A y M D I z L D M 0 f S Z x d W 9 0 O y w m c X V v d D t T Z W N 0 a W 9 u M S 9 h c H A t d 2 V l a y 1 k a X N 0 c m l i d X R p b 2 4 g K D I p L 1 R p c G 8 g Y 2 F t Y m l h Z G 8 u e 0 Z l Y i A w M i w g M j A y M y A t I E Z l Y i A w O C w g M j A y M y w z N X 0 m c X V v d D s s J n F 1 b 3 Q 7 U 2 V j d G l v b j E v Y X B w L X d l Z W s t Z G l z d H J p Y n V 0 a W 9 u I C g y K S 9 U a X B v I G N h b W J p Y W R v L n t G Z W I g M D k s I D I w M j M g L S B G Z W I g M T U s I D I w M j M s M z Z 9 J n F 1 b 3 Q 7 L C Z x d W 9 0 O 1 N l Y 3 R p b 2 4 x L 2 F w c C 1 3 Z W V r L W R p c 3 R y a W J 1 d G l v b i A o M i k v V G l w b y B j Y W 1 i a W F k b y 5 7 R m V i I D E 2 L C A y M D I z I C 0 g R m V i I D I y L C A y M D I z L D M 3 f S Z x d W 9 0 O y w m c X V v d D t T Z W N 0 a W 9 u M S 9 h c H A t d 2 V l a y 1 k a X N 0 c m l i d X R p b 2 4 g K D I p L 1 R p c G 8 g Y 2 F t Y m l h Z G 8 u e 0 Z l Y i A y M y w g M j A y M y A t I E 1 h c i A w M S w g M j A y M y w z O H 0 m c X V v d D s s J n F 1 b 3 Q 7 U 2 V j d G l v b j E v Y X B w L X d l Z W s t Z G l z d H J p Y n V 0 a W 9 u I C g y K S 9 U a X B v I G N h b W J p Y W R v L n t N Y X I g M D I s I D I w M j M g L S B N Y X I g M D g s I D I w M j M s M z l 9 J n F 1 b 3 Q 7 L C Z x d W 9 0 O 1 N l Y 3 R p b 2 4 x L 2 F w c C 1 3 Z W V r L W R p c 3 R y a W J 1 d G l v b i A o M i k v V G l w b y B j Y W 1 i a W F k b y 5 7 T W F y I D A 5 L C A y M D I z I C 0 g T W F y I D E 1 L C A y M D I z L D Q w f S Z x d W 9 0 O y w m c X V v d D t T Z W N 0 a W 9 u M S 9 h c H A t d 2 V l a y 1 k a X N 0 c m l i d X R p b 2 4 g K D I p L 1 R p c G 8 g Y 2 F t Y m l h Z G 8 u e 0 1 h c i A x N i w g M j A y M y A t I E 1 h c i A y M i w g M j A y M y w 0 M X 0 m c X V v d D s s J n F 1 b 3 Q 7 U 2 V j d G l v b j E v Y X B w L X d l Z W s t Z G l z d H J p Y n V 0 a W 9 u I C g y K S 9 U a X B v I G N h b W J p Y W R v L n t N Y X I g M j M s I D I w M j M g L S B N Y X I g M j k s I D I w M j M s N D J 9 J n F 1 b 3 Q 7 L C Z x d W 9 0 O 1 N l Y 3 R p b 2 4 x L 2 F w c C 1 3 Z W V r L W R p c 3 R y a W J 1 d G l v b i A o M i k v V G l w b y B j Y W 1 i a W F k b y 5 7 T W F y I D M w L C A y M D I z I C 0 g Q X B y I D A 1 L C A y M D I z L D Q z f S Z x d W 9 0 O y w m c X V v d D t T Z W N 0 a W 9 u M S 9 h c H A t d 2 V l a y 1 k a X N 0 c m l i d X R p b 2 4 g K D I p L 1 R p c G 8 g Y 2 F t Y m l h Z G 8 u e 0 F w c i A w N i w g M j A y M y A t I E F w c i A x M i w g M j A y M y w 0 N H 0 m c X V v d D s s J n F 1 b 3 Q 7 U 2 V j d G l v b j E v Y X B w L X d l Z W s t Z G l z d H J p Y n V 0 a W 9 u I C g y K S 9 U a X B v I G N h b W J p Y W R v L n t B c H I g M T M s I D I w M j M g L S B B c H I g M T k s I D I w M j M s N D V 9 J n F 1 b 3 Q 7 L C Z x d W 9 0 O 1 N l Y 3 R p b 2 4 x L 2 F w c C 1 3 Z W V r L W R p c 3 R y a W J 1 d G l v b i A o M i k v V G l w b y B j Y W 1 i a W F k b y 5 7 Q X B y I D I w L C A y M D I z I C 0 g Q X B y I D I 2 L C A y M D I z L D Q 2 f S Z x d W 9 0 O y w m c X V v d D t T Z W N 0 a W 9 u M S 9 h c H A t d 2 V l a y 1 k a X N 0 c m l i d X R p b 2 4 g K D I p L 1 R p c G 8 g Y 2 F t Y m l h Z G 8 u e 0 F w c i A y N y w g M j A y M y A t I E 1 h e S A w M y w g M j A y M y w 0 N 3 0 m c X V v d D s s J n F 1 b 3 Q 7 U 2 V j d G l v b j E v Y X B w L X d l Z W s t Z G l z d H J p Y n V 0 a W 9 u I C g y K S 9 U a X B v I G N h b W J p Y W R v L n t N Y X k g M D Q s I D I w M j M g L S B N Y X k g M T A s I D I w M j M s N D h 9 J n F 1 b 3 Q 7 L C Z x d W 9 0 O 1 N l Y 3 R p b 2 4 x L 2 F w c C 1 3 Z W V r L W R p c 3 R y a W J 1 d G l v b i A o M i k v V G l w b y B j Y W 1 i a W F k b y 5 7 T W F 5 I D E x L C A y M D I z I C 0 g T W F 5 I D E 3 L C A y M D I z L D Q 5 f S Z x d W 9 0 O y w m c X V v d D t T Z W N 0 a W 9 u M S 9 h c H A t d 2 V l a y 1 k a X N 0 c m l i d X R p b 2 4 g K D I p L 1 R p c G 8 g Y 2 F t Y m l h Z G 8 u e 0 1 h e S A x O C w g M j A y M y A t I E 1 h e S A y N C w g M j A y M y w 1 M H 0 m c X V v d D s s J n F 1 b 3 Q 7 U 2 V j d G l v b j E v Y X B w L X d l Z W s t Z G l z d H J p Y n V 0 a W 9 u I C g y K S 9 U a X B v I G N h b W J p Y W R v L n t N Y X k g M j U s I D I w M j M g L S B N Y X k g M z E s I D I w M j M s N T F 9 J n F 1 b 3 Q 7 L C Z x d W 9 0 O 1 N l Y 3 R p b 2 4 x L 2 F w c C 1 3 Z W V r L W R p c 3 R y a W J 1 d G l v b i A o M i k v V G l w b y B j Y W 1 i a W F k b y 5 7 S n V u I D A x L C A y M D I z I C 0 g S n V u I D A 3 L C A y M D I z L D U y f S Z x d W 9 0 O y w m c X V v d D t T Z W N 0 a W 9 u M S 9 h c H A t d 2 V l a y 1 k a X N 0 c m l i d X R p b 2 4 g K D I p L 1 R p c G 8 g Y 2 F t Y m l h Z G 8 u e y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C 1 3 Z W V r L W R p c 3 R y a W J 1 d G l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A t d 2 V l a y 1 k a X N 0 c m l i d X R p b 2 4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L X d l Z W s t Z G l z d H J p Y n V 0 a W 9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0 Z X I t c m V s Y X R l Z C 1 h c H B z L W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A 3 O j M 3 O j A x L j E w M T U 5 N T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a X R 0 Z X I t c m V s Y X R l Z C 1 h c H B z L W 9 1 d C 9 D Y W 1 i a W F y I H R p c G 8 u e 0 N v b H V t b j E s M H 0 m c X V v d D s s J n F 1 b 3 Q 7 U 2 V j d G l v b j E v d H d p d H R l c i 1 y Z W x h d G V k L W F w c H M t b 3 V 0 L 0 N h b W J p Y X I g d G l w b y 5 7 Q 2 9 s d W 1 u M i w x f S Z x d W 9 0 O y w m c X V v d D t T Z W N 0 a W 9 u M S 9 0 d 2 l 0 d G V y L X J l b G F 0 Z W Q t Y X B w c y 1 v d X Q v Q 2 F t Y m l h c i B 0 a X B v L n t D b 2 x 1 b W 4 z L D J 9 J n F 1 b 3 Q 7 L C Z x d W 9 0 O 1 N l Y 3 R p b 2 4 x L 3 R 3 a X R 0 Z X I t c m V s Y X R l Z C 1 h c H B z L W 9 1 d C 9 D Y W 1 i a W F y I H R p c G 8 u e 0 N v b H V t b j Q s M 3 0 m c X V v d D s s J n F 1 b 3 Q 7 U 2 V j d G l v b j E v d H d p d H R l c i 1 y Z W x h d G V k L W F w c H M t b 3 V 0 L 0 N h b W J p Y X I g d G l w b y 5 7 Q 2 9 s d W 1 u N S w 0 f S Z x d W 9 0 O y w m c X V v d D t T Z W N 0 a W 9 u M S 9 0 d 2 l 0 d G V y L X J l b G F 0 Z W Q t Y X B w c y 1 v d X Q v Q 2 F t Y m l h c i B 0 a X B v L n t D b 2 x 1 b W 4 2 L D V 9 J n F 1 b 3 Q 7 L C Z x d W 9 0 O 1 N l Y 3 R p b 2 4 x L 3 R 3 a X R 0 Z X I t c m V s Y X R l Z C 1 h c H B z L W 9 1 d C 9 D Y W 1 i a W F y I H R p c G 8 u e 0 N v b H V t b j c s N n 0 m c X V v d D s s J n F 1 b 3 Q 7 U 2 V j d G l v b j E v d H d p d H R l c i 1 y Z W x h d G V k L W F w c H M t b 3 V 0 L 0 N h b W J p Y X I g d G l w b y 5 7 Q 2 9 s d W 1 u O C w 3 f S Z x d W 9 0 O y w m c X V v d D t T Z W N 0 a W 9 u M S 9 0 d 2 l 0 d G V y L X J l b G F 0 Z W Q t Y X B w c y 1 v d X Q v Q 2 F t Y m l h c i B 0 a X B v L n t D b 2 x 1 b W 4 5 L D h 9 J n F 1 b 3 Q 7 L C Z x d W 9 0 O 1 N l Y 3 R p b 2 4 x L 3 R 3 a X R 0 Z X I t c m V s Y X R l Z C 1 h c H B z L W 9 1 d C 9 D Y W 1 i a W F y I H R p c G 8 u e 0 N v b H V t b j E w L D l 9 J n F 1 b 3 Q 7 L C Z x d W 9 0 O 1 N l Y 3 R p b 2 4 x L 3 R 3 a X R 0 Z X I t c m V s Y X R l Z C 1 h c H B z L W 9 1 d C 9 D Y W 1 i a W F y I H R p c G 8 u e 0 N v b H V t b j E x L D E w f S Z x d W 9 0 O y w m c X V v d D t T Z W N 0 a W 9 u M S 9 0 d 2 l 0 d G V y L X J l b G F 0 Z W Q t Y X B w c y 1 v d X Q v Q 2 F t Y m l h c i B 0 a X B v L n t D b 2 x 1 b W 4 x M i w x M X 0 m c X V v d D s s J n F 1 b 3 Q 7 U 2 V j d G l v b j E v d H d p d H R l c i 1 y Z W x h d G V k L W F w c H M t b 3 V 0 L 0 N h b W J p Y X I g d G l w b y 5 7 Q 2 9 s d W 1 u M T M s M T J 9 J n F 1 b 3 Q 7 L C Z x d W 9 0 O 1 N l Y 3 R p b 2 4 x L 3 R 3 a X R 0 Z X I t c m V s Y X R l Z C 1 h c H B z L W 9 1 d C 9 D Y W 1 i a W F y I H R p c G 8 u e 0 N v b H V t b j E 0 L D E z f S Z x d W 9 0 O y w m c X V v d D t T Z W N 0 a W 9 u M S 9 0 d 2 l 0 d G V y L X J l b G F 0 Z W Q t Y X B w c y 1 v d X Q v Q 2 F t Y m l h c i B 0 a X B v L n t D b 2 x 1 b W 4 x N S w x N H 0 m c X V v d D s s J n F 1 b 3 Q 7 U 2 V j d G l v b j E v d H d p d H R l c i 1 y Z W x h d G V k L W F w c H M t b 3 V 0 L 0 N h b W J p Y X I g d G l w b y 5 7 Q 2 9 s d W 1 u M T Y s M T V 9 J n F 1 b 3 Q 7 L C Z x d W 9 0 O 1 N l Y 3 R p b 2 4 x L 3 R 3 a X R 0 Z X I t c m V s Y X R l Z C 1 h c H B z L W 9 1 d C 9 D Y W 1 i a W F y I H R p c G 8 u e 0 N v b H V t b j E 3 L D E 2 f S Z x d W 9 0 O y w m c X V v d D t T Z W N 0 a W 9 u M S 9 0 d 2 l 0 d G V y L X J l b G F 0 Z W Q t Y X B w c y 1 v d X Q v Q 2 F t Y m l h c i B 0 a X B v L n t D b 2 x 1 b W 4 x O C w x N 3 0 m c X V v d D s s J n F 1 b 3 Q 7 U 2 V j d G l v b j E v d H d p d H R l c i 1 y Z W x h d G V k L W F w c H M t b 3 V 0 L 0 N h b W J p Y X I g d G l w b y 5 7 Q 2 9 s d W 1 u M T k s M T h 9 J n F 1 b 3 Q 7 L C Z x d W 9 0 O 1 N l Y 3 R p b 2 4 x L 3 R 3 a X R 0 Z X I t c m V s Y X R l Z C 1 h c H B z L W 9 1 d C 9 D Y W 1 i a W F y I H R p c G 8 u e 0 N v b H V t b j I w L D E 5 f S Z x d W 9 0 O y w m c X V v d D t T Z W N 0 a W 9 u M S 9 0 d 2 l 0 d G V y L X J l b G F 0 Z W Q t Y X B w c y 1 v d X Q v Q 2 F t Y m l h c i B 0 a X B v L n t D b 2 x 1 b W 4 y M S w y M H 0 m c X V v d D s s J n F 1 b 3 Q 7 U 2 V j d G l v b j E v d H d p d H R l c i 1 y Z W x h d G V k L W F w c H M t b 3 V 0 L 0 N h b W J p Y X I g d G l w b y 5 7 Q 2 9 s d W 1 u M j I s M j F 9 J n F 1 b 3 Q 7 L C Z x d W 9 0 O 1 N l Y 3 R p b 2 4 x L 3 R 3 a X R 0 Z X I t c m V s Y X R l Z C 1 h c H B z L W 9 1 d C 9 D Y W 1 i a W F y I H R p c G 8 u e 0 N v b H V t b j I z L D I y f S Z x d W 9 0 O y w m c X V v d D t T Z W N 0 a W 9 u M S 9 0 d 2 l 0 d G V y L X J l b G F 0 Z W Q t Y X B w c y 1 v d X Q v Q 2 F t Y m l h c i B 0 a X B v L n t D b 2 x 1 b W 4 y N C w y M 3 0 m c X V v d D s s J n F 1 b 3 Q 7 U 2 V j d G l v b j E v d H d p d H R l c i 1 y Z W x h d G V k L W F w c H M t b 3 V 0 L 0 N h b W J p Y X I g d G l w b y 5 7 Q 2 9 s d W 1 u M j U s M j R 9 J n F 1 b 3 Q 7 L C Z x d W 9 0 O 1 N l Y 3 R p b 2 4 x L 3 R 3 a X R 0 Z X I t c m V s Y X R l Z C 1 h c H B z L W 9 1 d C 9 D Y W 1 i a W F y I H R p c G 8 u e 0 N v b H V t b j I 2 L D I 1 f S Z x d W 9 0 O y w m c X V v d D t T Z W N 0 a W 9 u M S 9 0 d 2 l 0 d G V y L X J l b G F 0 Z W Q t Y X B w c y 1 v d X Q v Q 2 F t Y m l h c i B 0 a X B v L n t D b 2 x 1 b W 4 y N y w y N n 0 m c X V v d D s s J n F 1 b 3 Q 7 U 2 V j d G l v b j E v d H d p d H R l c i 1 y Z W x h d G V k L W F w c H M t b 3 V 0 L 0 N h b W J p Y X I g d G l w b y 5 7 Q 2 9 s d W 1 u M j g s M j d 9 J n F 1 b 3 Q 7 L C Z x d W 9 0 O 1 N l Y 3 R p b 2 4 x L 3 R 3 a X R 0 Z X I t c m V s Y X R l Z C 1 h c H B z L W 9 1 d C 9 D Y W 1 i a W F y I H R p c G 8 u e 0 N v b H V t b j I 5 L D I 4 f S Z x d W 9 0 O y w m c X V v d D t T Z W N 0 a W 9 u M S 9 0 d 2 l 0 d G V y L X J l b G F 0 Z W Q t Y X B w c y 1 v d X Q v Q 2 F t Y m l h c i B 0 a X B v L n t D b 2 x 1 b W 4 z M C w y O X 0 m c X V v d D s s J n F 1 b 3 Q 7 U 2 V j d G l v b j E v d H d p d H R l c i 1 y Z W x h d G V k L W F w c H M t b 3 V 0 L 0 N h b W J p Y X I g d G l w b y 5 7 Q 2 9 s d W 1 u M z E s M z B 9 J n F 1 b 3 Q 7 L C Z x d W 9 0 O 1 N l Y 3 R p b 2 4 x L 3 R 3 a X R 0 Z X I t c m V s Y X R l Z C 1 h c H B z L W 9 1 d C 9 D Y W 1 i a W F y I H R p c G 8 u e 0 N v b H V t b j M y L D M x f S Z x d W 9 0 O y w m c X V v d D t T Z W N 0 a W 9 u M S 9 0 d 2 l 0 d G V y L X J l b G F 0 Z W Q t Y X B w c y 1 v d X Q v Q 2 F t Y m l h c i B 0 a X B v L n t D b 2 x 1 b W 4 z M y w z M n 0 m c X V v d D s s J n F 1 b 3 Q 7 U 2 V j d G l v b j E v d H d p d H R l c i 1 y Z W x h d G V k L W F w c H M t b 3 V 0 L 0 N h b W J p Y X I g d G l w b y 5 7 Q 2 9 s d W 1 u M z Q s M z N 9 J n F 1 b 3 Q 7 L C Z x d W 9 0 O 1 N l Y 3 R p b 2 4 x L 3 R 3 a X R 0 Z X I t c m V s Y X R l Z C 1 h c H B z L W 9 1 d C 9 D Y W 1 i a W F y I H R p c G 8 u e 0 N v b H V t b j M 1 L D M 0 f S Z x d W 9 0 O y w m c X V v d D t T Z W N 0 a W 9 u M S 9 0 d 2 l 0 d G V y L X J l b G F 0 Z W Q t Y X B w c y 1 v d X Q v Q 2 F t Y m l h c i B 0 a X B v L n t D b 2 x 1 b W 4 z N i w z N X 0 m c X V v d D s s J n F 1 b 3 Q 7 U 2 V j d G l v b j E v d H d p d H R l c i 1 y Z W x h d G V k L W F w c H M t b 3 V 0 L 0 N h b W J p Y X I g d G l w b y 5 7 Q 2 9 s d W 1 u M z c s M z Z 9 J n F 1 b 3 Q 7 L C Z x d W 9 0 O 1 N l Y 3 R p b 2 4 x L 3 R 3 a X R 0 Z X I t c m V s Y X R l Z C 1 h c H B z L W 9 1 d C 9 D Y W 1 i a W F y I H R p c G 8 u e 0 N v b H V t b j M 4 L D M 3 f S Z x d W 9 0 O y w m c X V v d D t T Z W N 0 a W 9 u M S 9 0 d 2 l 0 d G V y L X J l b G F 0 Z W Q t Y X B w c y 1 v d X Q v Q 2 F t Y m l h c i B 0 a X B v L n t D b 2 x 1 b W 4 z O S w z O H 0 m c X V v d D s s J n F 1 b 3 Q 7 U 2 V j d G l v b j E v d H d p d H R l c i 1 y Z W x h d G V k L W F w c H M t b 3 V 0 L 0 N h b W J p Y X I g d G l w b y 5 7 Q 2 9 s d W 1 u N D A s M z l 9 J n F 1 b 3 Q 7 L C Z x d W 9 0 O 1 N l Y 3 R p b 2 4 x L 3 R 3 a X R 0 Z X I t c m V s Y X R l Z C 1 h c H B z L W 9 1 d C 9 D Y W 1 i a W F y I H R p c G 8 u e 0 N v b H V t b j Q x L D Q w f S Z x d W 9 0 O y w m c X V v d D t T Z W N 0 a W 9 u M S 9 0 d 2 l 0 d G V y L X J l b G F 0 Z W Q t Y X B w c y 1 v d X Q v Q 2 F t Y m l h c i B 0 a X B v L n t D b 2 x 1 b W 4 0 M i w 0 M X 0 m c X V v d D s s J n F 1 b 3 Q 7 U 2 V j d G l v b j E v d H d p d H R l c i 1 y Z W x h d G V k L W F w c H M t b 3 V 0 L 0 N h b W J p Y X I g d G l w b y 5 7 Q 2 9 s d W 1 u N D M s N D J 9 J n F 1 b 3 Q 7 L C Z x d W 9 0 O 1 N l Y 3 R p b 2 4 x L 3 R 3 a X R 0 Z X I t c m V s Y X R l Z C 1 h c H B z L W 9 1 d C 9 D Y W 1 i a W F y I H R p c G 8 u e 0 N v b H V t b j Q 0 L D Q z f S Z x d W 9 0 O y w m c X V v d D t T Z W N 0 a W 9 u M S 9 0 d 2 l 0 d G V y L X J l b G F 0 Z W Q t Y X B w c y 1 v d X Q v Q 2 F t Y m l h c i B 0 a X B v L n t D b 2 x 1 b W 4 0 N S w 0 N H 0 m c X V v d D s s J n F 1 b 3 Q 7 U 2 V j d G l v b j E v d H d p d H R l c i 1 y Z W x h d G V k L W F w c H M t b 3 V 0 L 0 N h b W J p Y X I g d G l w b y 5 7 Q 2 9 s d W 1 u N D Y s N D V 9 J n F 1 b 3 Q 7 L C Z x d W 9 0 O 1 N l Y 3 R p b 2 4 x L 3 R 3 a X R 0 Z X I t c m V s Y X R l Z C 1 h c H B z L W 9 1 d C 9 D Y W 1 i a W F y I H R p c G 8 u e 0 N v b H V t b j Q 3 L D Q 2 f S Z x d W 9 0 O y w m c X V v d D t T Z W N 0 a W 9 u M S 9 0 d 2 l 0 d G V y L X J l b G F 0 Z W Q t Y X B w c y 1 v d X Q v Q 2 F t Y m l h c i B 0 a X B v L n t D b 2 x 1 b W 4 0 O C w 0 N 3 0 m c X V v d D s s J n F 1 b 3 Q 7 U 2 V j d G l v b j E v d H d p d H R l c i 1 y Z W x h d G V k L W F w c H M t b 3 V 0 L 0 N h b W J p Y X I g d G l w b y 5 7 Q 2 9 s d W 1 u N D k s N D h 9 J n F 1 b 3 Q 7 L C Z x d W 9 0 O 1 N l Y 3 R p b 2 4 x L 3 R 3 a X R 0 Z X I t c m V s Y X R l Z C 1 h c H B z L W 9 1 d C 9 D Y W 1 i a W F y I H R p c G 8 u e 0 N v b H V t b j U w L D Q 5 f S Z x d W 9 0 O y w m c X V v d D t T Z W N 0 a W 9 u M S 9 0 d 2 l 0 d G V y L X J l b G F 0 Z W Q t Y X B w c y 1 v d X Q v Q 2 F t Y m l h c i B 0 a X B v L n t D b 2 x 1 b W 4 1 M S w 1 M H 0 m c X V v d D s s J n F 1 b 3 Q 7 U 2 V j d G l v b j E v d H d p d H R l c i 1 y Z W x h d G V k L W F w c H M t b 3 V 0 L 0 N h b W J p Y X I g d G l w b y 5 7 Q 2 9 s d W 1 u N T I s N T F 9 J n F 1 b 3 Q 7 L C Z x d W 9 0 O 1 N l Y 3 R p b 2 4 x L 3 R 3 a X R 0 Z X I t c m V s Y X R l Z C 1 h c H B z L W 9 1 d C 9 D Y W 1 i a W F y I H R p c G 8 u e 0 N v b H V t b j U z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d H d p d H R l c i 1 y Z W x h d G V k L W F w c H M t b 3 V 0 L 0 N h b W J p Y X I g d G l w b y 5 7 Q 2 9 s d W 1 u M S w w f S Z x d W 9 0 O y w m c X V v d D t T Z W N 0 a W 9 u M S 9 0 d 2 l 0 d G V y L X J l b G F 0 Z W Q t Y X B w c y 1 v d X Q v Q 2 F t Y m l h c i B 0 a X B v L n t D b 2 x 1 b W 4 y L D F 9 J n F 1 b 3 Q 7 L C Z x d W 9 0 O 1 N l Y 3 R p b 2 4 x L 3 R 3 a X R 0 Z X I t c m V s Y X R l Z C 1 h c H B z L W 9 1 d C 9 D Y W 1 i a W F y I H R p c G 8 u e 0 N v b H V t b j M s M n 0 m c X V v d D s s J n F 1 b 3 Q 7 U 2 V j d G l v b j E v d H d p d H R l c i 1 y Z W x h d G V k L W F w c H M t b 3 V 0 L 0 N h b W J p Y X I g d G l w b y 5 7 Q 2 9 s d W 1 u N C w z f S Z x d W 9 0 O y w m c X V v d D t T Z W N 0 a W 9 u M S 9 0 d 2 l 0 d G V y L X J l b G F 0 Z W Q t Y X B w c y 1 v d X Q v Q 2 F t Y m l h c i B 0 a X B v L n t D b 2 x 1 b W 4 1 L D R 9 J n F 1 b 3 Q 7 L C Z x d W 9 0 O 1 N l Y 3 R p b 2 4 x L 3 R 3 a X R 0 Z X I t c m V s Y X R l Z C 1 h c H B z L W 9 1 d C 9 D Y W 1 i a W F y I H R p c G 8 u e 0 N v b H V t b j Y s N X 0 m c X V v d D s s J n F 1 b 3 Q 7 U 2 V j d G l v b j E v d H d p d H R l c i 1 y Z W x h d G V k L W F w c H M t b 3 V 0 L 0 N h b W J p Y X I g d G l w b y 5 7 Q 2 9 s d W 1 u N y w 2 f S Z x d W 9 0 O y w m c X V v d D t T Z W N 0 a W 9 u M S 9 0 d 2 l 0 d G V y L X J l b G F 0 Z W Q t Y X B w c y 1 v d X Q v Q 2 F t Y m l h c i B 0 a X B v L n t D b 2 x 1 b W 4 4 L D d 9 J n F 1 b 3 Q 7 L C Z x d W 9 0 O 1 N l Y 3 R p b 2 4 x L 3 R 3 a X R 0 Z X I t c m V s Y X R l Z C 1 h c H B z L W 9 1 d C 9 D Y W 1 i a W F y I H R p c G 8 u e 0 N v b H V t b j k s O H 0 m c X V v d D s s J n F 1 b 3 Q 7 U 2 V j d G l v b j E v d H d p d H R l c i 1 y Z W x h d G V k L W F w c H M t b 3 V 0 L 0 N h b W J p Y X I g d G l w b y 5 7 Q 2 9 s d W 1 u M T A s O X 0 m c X V v d D s s J n F 1 b 3 Q 7 U 2 V j d G l v b j E v d H d p d H R l c i 1 y Z W x h d G V k L W F w c H M t b 3 V 0 L 0 N h b W J p Y X I g d G l w b y 5 7 Q 2 9 s d W 1 u M T E s M T B 9 J n F 1 b 3 Q 7 L C Z x d W 9 0 O 1 N l Y 3 R p b 2 4 x L 3 R 3 a X R 0 Z X I t c m V s Y X R l Z C 1 h c H B z L W 9 1 d C 9 D Y W 1 i a W F y I H R p c G 8 u e 0 N v b H V t b j E y L D E x f S Z x d W 9 0 O y w m c X V v d D t T Z W N 0 a W 9 u M S 9 0 d 2 l 0 d G V y L X J l b G F 0 Z W Q t Y X B w c y 1 v d X Q v Q 2 F t Y m l h c i B 0 a X B v L n t D b 2 x 1 b W 4 x M y w x M n 0 m c X V v d D s s J n F 1 b 3 Q 7 U 2 V j d G l v b j E v d H d p d H R l c i 1 y Z W x h d G V k L W F w c H M t b 3 V 0 L 0 N h b W J p Y X I g d G l w b y 5 7 Q 2 9 s d W 1 u M T Q s M T N 9 J n F 1 b 3 Q 7 L C Z x d W 9 0 O 1 N l Y 3 R p b 2 4 x L 3 R 3 a X R 0 Z X I t c m V s Y X R l Z C 1 h c H B z L W 9 1 d C 9 D Y W 1 i a W F y I H R p c G 8 u e 0 N v b H V t b j E 1 L D E 0 f S Z x d W 9 0 O y w m c X V v d D t T Z W N 0 a W 9 u M S 9 0 d 2 l 0 d G V y L X J l b G F 0 Z W Q t Y X B w c y 1 v d X Q v Q 2 F t Y m l h c i B 0 a X B v L n t D b 2 x 1 b W 4 x N i w x N X 0 m c X V v d D s s J n F 1 b 3 Q 7 U 2 V j d G l v b j E v d H d p d H R l c i 1 y Z W x h d G V k L W F w c H M t b 3 V 0 L 0 N h b W J p Y X I g d G l w b y 5 7 Q 2 9 s d W 1 u M T c s M T Z 9 J n F 1 b 3 Q 7 L C Z x d W 9 0 O 1 N l Y 3 R p b 2 4 x L 3 R 3 a X R 0 Z X I t c m V s Y X R l Z C 1 h c H B z L W 9 1 d C 9 D Y W 1 i a W F y I H R p c G 8 u e 0 N v b H V t b j E 4 L D E 3 f S Z x d W 9 0 O y w m c X V v d D t T Z W N 0 a W 9 u M S 9 0 d 2 l 0 d G V y L X J l b G F 0 Z W Q t Y X B w c y 1 v d X Q v Q 2 F t Y m l h c i B 0 a X B v L n t D b 2 x 1 b W 4 x O S w x O H 0 m c X V v d D s s J n F 1 b 3 Q 7 U 2 V j d G l v b j E v d H d p d H R l c i 1 y Z W x h d G V k L W F w c H M t b 3 V 0 L 0 N h b W J p Y X I g d G l w b y 5 7 Q 2 9 s d W 1 u M j A s M T l 9 J n F 1 b 3 Q 7 L C Z x d W 9 0 O 1 N l Y 3 R p b 2 4 x L 3 R 3 a X R 0 Z X I t c m V s Y X R l Z C 1 h c H B z L W 9 1 d C 9 D Y W 1 i a W F y I H R p c G 8 u e 0 N v b H V t b j I x L D I w f S Z x d W 9 0 O y w m c X V v d D t T Z W N 0 a W 9 u M S 9 0 d 2 l 0 d G V y L X J l b G F 0 Z W Q t Y X B w c y 1 v d X Q v Q 2 F t Y m l h c i B 0 a X B v L n t D b 2 x 1 b W 4 y M i w y M X 0 m c X V v d D s s J n F 1 b 3 Q 7 U 2 V j d G l v b j E v d H d p d H R l c i 1 y Z W x h d G V k L W F w c H M t b 3 V 0 L 0 N h b W J p Y X I g d G l w b y 5 7 Q 2 9 s d W 1 u M j M s M j J 9 J n F 1 b 3 Q 7 L C Z x d W 9 0 O 1 N l Y 3 R p b 2 4 x L 3 R 3 a X R 0 Z X I t c m V s Y X R l Z C 1 h c H B z L W 9 1 d C 9 D Y W 1 i a W F y I H R p c G 8 u e 0 N v b H V t b j I 0 L D I z f S Z x d W 9 0 O y w m c X V v d D t T Z W N 0 a W 9 u M S 9 0 d 2 l 0 d G V y L X J l b G F 0 Z W Q t Y X B w c y 1 v d X Q v Q 2 F t Y m l h c i B 0 a X B v L n t D b 2 x 1 b W 4 y N S w y N H 0 m c X V v d D s s J n F 1 b 3 Q 7 U 2 V j d G l v b j E v d H d p d H R l c i 1 y Z W x h d G V k L W F w c H M t b 3 V 0 L 0 N h b W J p Y X I g d G l w b y 5 7 Q 2 9 s d W 1 u M j Y s M j V 9 J n F 1 b 3 Q 7 L C Z x d W 9 0 O 1 N l Y 3 R p b 2 4 x L 3 R 3 a X R 0 Z X I t c m V s Y X R l Z C 1 h c H B z L W 9 1 d C 9 D Y W 1 i a W F y I H R p c G 8 u e 0 N v b H V t b j I 3 L D I 2 f S Z x d W 9 0 O y w m c X V v d D t T Z W N 0 a W 9 u M S 9 0 d 2 l 0 d G V y L X J l b G F 0 Z W Q t Y X B w c y 1 v d X Q v Q 2 F t Y m l h c i B 0 a X B v L n t D b 2 x 1 b W 4 y O C w y N 3 0 m c X V v d D s s J n F 1 b 3 Q 7 U 2 V j d G l v b j E v d H d p d H R l c i 1 y Z W x h d G V k L W F w c H M t b 3 V 0 L 0 N h b W J p Y X I g d G l w b y 5 7 Q 2 9 s d W 1 u M j k s M j h 9 J n F 1 b 3 Q 7 L C Z x d W 9 0 O 1 N l Y 3 R p b 2 4 x L 3 R 3 a X R 0 Z X I t c m V s Y X R l Z C 1 h c H B z L W 9 1 d C 9 D Y W 1 i a W F y I H R p c G 8 u e 0 N v b H V t b j M w L D I 5 f S Z x d W 9 0 O y w m c X V v d D t T Z W N 0 a W 9 u M S 9 0 d 2 l 0 d G V y L X J l b G F 0 Z W Q t Y X B w c y 1 v d X Q v Q 2 F t Y m l h c i B 0 a X B v L n t D b 2 x 1 b W 4 z M S w z M H 0 m c X V v d D s s J n F 1 b 3 Q 7 U 2 V j d G l v b j E v d H d p d H R l c i 1 y Z W x h d G V k L W F w c H M t b 3 V 0 L 0 N h b W J p Y X I g d G l w b y 5 7 Q 2 9 s d W 1 u M z I s M z F 9 J n F 1 b 3 Q 7 L C Z x d W 9 0 O 1 N l Y 3 R p b 2 4 x L 3 R 3 a X R 0 Z X I t c m V s Y X R l Z C 1 h c H B z L W 9 1 d C 9 D Y W 1 i a W F y I H R p c G 8 u e 0 N v b H V t b j M z L D M y f S Z x d W 9 0 O y w m c X V v d D t T Z W N 0 a W 9 u M S 9 0 d 2 l 0 d G V y L X J l b G F 0 Z W Q t Y X B w c y 1 v d X Q v Q 2 F t Y m l h c i B 0 a X B v L n t D b 2 x 1 b W 4 z N C w z M 3 0 m c X V v d D s s J n F 1 b 3 Q 7 U 2 V j d G l v b j E v d H d p d H R l c i 1 y Z W x h d G V k L W F w c H M t b 3 V 0 L 0 N h b W J p Y X I g d G l w b y 5 7 Q 2 9 s d W 1 u M z U s M z R 9 J n F 1 b 3 Q 7 L C Z x d W 9 0 O 1 N l Y 3 R p b 2 4 x L 3 R 3 a X R 0 Z X I t c m V s Y X R l Z C 1 h c H B z L W 9 1 d C 9 D Y W 1 i a W F y I H R p c G 8 u e 0 N v b H V t b j M 2 L D M 1 f S Z x d W 9 0 O y w m c X V v d D t T Z W N 0 a W 9 u M S 9 0 d 2 l 0 d G V y L X J l b G F 0 Z W Q t Y X B w c y 1 v d X Q v Q 2 F t Y m l h c i B 0 a X B v L n t D b 2 x 1 b W 4 z N y w z N n 0 m c X V v d D s s J n F 1 b 3 Q 7 U 2 V j d G l v b j E v d H d p d H R l c i 1 y Z W x h d G V k L W F w c H M t b 3 V 0 L 0 N h b W J p Y X I g d G l w b y 5 7 Q 2 9 s d W 1 u M z g s M z d 9 J n F 1 b 3 Q 7 L C Z x d W 9 0 O 1 N l Y 3 R p b 2 4 x L 3 R 3 a X R 0 Z X I t c m V s Y X R l Z C 1 h c H B z L W 9 1 d C 9 D Y W 1 i a W F y I H R p c G 8 u e 0 N v b H V t b j M 5 L D M 4 f S Z x d W 9 0 O y w m c X V v d D t T Z W N 0 a W 9 u M S 9 0 d 2 l 0 d G V y L X J l b G F 0 Z W Q t Y X B w c y 1 v d X Q v Q 2 F t Y m l h c i B 0 a X B v L n t D b 2 x 1 b W 4 0 M C w z O X 0 m c X V v d D s s J n F 1 b 3 Q 7 U 2 V j d G l v b j E v d H d p d H R l c i 1 y Z W x h d G V k L W F w c H M t b 3 V 0 L 0 N h b W J p Y X I g d G l w b y 5 7 Q 2 9 s d W 1 u N D E s N D B 9 J n F 1 b 3 Q 7 L C Z x d W 9 0 O 1 N l Y 3 R p b 2 4 x L 3 R 3 a X R 0 Z X I t c m V s Y X R l Z C 1 h c H B z L W 9 1 d C 9 D Y W 1 i a W F y I H R p c G 8 u e 0 N v b H V t b j Q y L D Q x f S Z x d W 9 0 O y w m c X V v d D t T Z W N 0 a W 9 u M S 9 0 d 2 l 0 d G V y L X J l b G F 0 Z W Q t Y X B w c y 1 v d X Q v Q 2 F t Y m l h c i B 0 a X B v L n t D b 2 x 1 b W 4 0 M y w 0 M n 0 m c X V v d D s s J n F 1 b 3 Q 7 U 2 V j d G l v b j E v d H d p d H R l c i 1 y Z W x h d G V k L W F w c H M t b 3 V 0 L 0 N h b W J p Y X I g d G l w b y 5 7 Q 2 9 s d W 1 u N D Q s N D N 9 J n F 1 b 3 Q 7 L C Z x d W 9 0 O 1 N l Y 3 R p b 2 4 x L 3 R 3 a X R 0 Z X I t c m V s Y X R l Z C 1 h c H B z L W 9 1 d C 9 D Y W 1 i a W F y I H R p c G 8 u e 0 N v b H V t b j Q 1 L D Q 0 f S Z x d W 9 0 O y w m c X V v d D t T Z W N 0 a W 9 u M S 9 0 d 2 l 0 d G V y L X J l b G F 0 Z W Q t Y X B w c y 1 v d X Q v Q 2 F t Y m l h c i B 0 a X B v L n t D b 2 x 1 b W 4 0 N i w 0 N X 0 m c X V v d D s s J n F 1 b 3 Q 7 U 2 V j d G l v b j E v d H d p d H R l c i 1 y Z W x h d G V k L W F w c H M t b 3 V 0 L 0 N h b W J p Y X I g d G l w b y 5 7 Q 2 9 s d W 1 u N D c s N D Z 9 J n F 1 b 3 Q 7 L C Z x d W 9 0 O 1 N l Y 3 R p b 2 4 x L 3 R 3 a X R 0 Z X I t c m V s Y X R l Z C 1 h c H B z L W 9 1 d C 9 D Y W 1 i a W F y I H R p c G 8 u e 0 N v b H V t b j Q 4 L D Q 3 f S Z x d W 9 0 O y w m c X V v d D t T Z W N 0 a W 9 u M S 9 0 d 2 l 0 d G V y L X J l b G F 0 Z W Q t Y X B w c y 1 v d X Q v Q 2 F t Y m l h c i B 0 a X B v L n t D b 2 x 1 b W 4 0 O S w 0 O H 0 m c X V v d D s s J n F 1 b 3 Q 7 U 2 V j d G l v b j E v d H d p d H R l c i 1 y Z W x h d G V k L W F w c H M t b 3 V 0 L 0 N h b W J p Y X I g d G l w b y 5 7 Q 2 9 s d W 1 u N T A s N D l 9 J n F 1 b 3 Q 7 L C Z x d W 9 0 O 1 N l Y 3 R p b 2 4 x L 3 R 3 a X R 0 Z X I t c m V s Y X R l Z C 1 h c H B z L W 9 1 d C 9 D Y W 1 i a W F y I H R p c G 8 u e 0 N v b H V t b j U x L D U w f S Z x d W 9 0 O y w m c X V v d D t T Z W N 0 a W 9 u M S 9 0 d 2 l 0 d G V y L X J l b G F 0 Z W Q t Y X B w c y 1 v d X Q v Q 2 F t Y m l h c i B 0 a X B v L n t D b 2 x 1 b W 4 1 M i w 1 M X 0 m c X V v d D s s J n F 1 b 3 Q 7 U 2 V j d G l v b j E v d H d p d H R l c i 1 y Z W x h d G V k L W F w c H M t b 3 V 0 L 0 N h b W J p Y X I g d G l w b y 5 7 Q 2 9 s d W 1 u N T M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l 0 d G V y L X J l b G F 0 Z W Q t Y X B w c y 1 v d X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H R l c i 1 y Z W x h d G V k L W F w c H M t b 3 V 0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p O p t i a J x K l p q K W b V 0 m m w A A A A A A g A A A A A A E G Y A A A A B A A A g A A A A q n i 0 7 7 e f h 8 h K K M 3 d Z A c x E O S 8 m x S e O h I q H 8 l Y c 9 5 j Q N o A A A A A D o A A A A A C A A A g A A A A 9 t Y t K g i k K 1 L z g a c 9 l m w 8 6 5 r P j 1 o k T L z O R 1 F m 4 p 3 3 1 4 R Q A A A A l s 0 7 W j Y B Y U t 8 M L L a i s U q q h U V 9 7 5 m y n U h N m 4 J 5 v 2 A Z w U / x W 0 z g t M t G + t q a 4 g w 9 A E q K t 4 g L g B 1 v 4 N U C 0 K J M 6 H 7 E 3 x B T k f u v / T Y r t o I y s S J A O V A A A A A C H x o G U z l j b M x J 7 W K Y p m q P E 2 A 7 t V g s x y h N l z v E a N D n V C h n 6 J K 5 A o J Z b y 6 s r O H 4 O T / 2 T W R g 5 8 K e 0 k q 8 s Q e Z A j v 6 w = = < / D a t a M a s h u p > 
</file>

<file path=customXml/itemProps1.xml><?xml version="1.0" encoding="utf-8"?>
<ds:datastoreItem xmlns:ds="http://schemas.openxmlformats.org/officeDocument/2006/customXml" ds:itemID="{BEEFC5BC-22CC-48C8-B829-CDFB6117D6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review_count</vt:lpstr>
      <vt:lpstr>review_rating</vt:lpstr>
      <vt:lpstr>review_polarity</vt:lpstr>
      <vt:lpstr>event_monitoring</vt:lpstr>
      <vt:lpstr>conf</vt:lpstr>
      <vt:lpstr>metric_correlation_c</vt:lpstr>
      <vt:lpstr>metric_correlation_r</vt:lpstr>
      <vt:lpstr>metric_correlation_p</vt:lpstr>
      <vt:lpstr>metric_correlation_All</vt:lpstr>
      <vt:lpstr>metric_correlation_c_thr</vt:lpstr>
      <vt:lpstr>metric_correlation_r_thr</vt:lpstr>
      <vt:lpstr>metric_correlation_p_thr</vt:lpstr>
      <vt:lpstr>metric_correlation_All_thr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2023-10-31T14:53:27Z</dcterms:modified>
</cp:coreProperties>
</file>