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omerusjm\.julia\environments\WatVal\LifeVal\data\exp_raw\"/>
    </mc:Choice>
  </mc:AlternateContent>
  <xr:revisionPtr revIDLastSave="0" documentId="13_ncr:1_{7AE1F0B4-C33D-4F91-882C-BD30FB784A22}" xr6:coauthVersionLast="44" xr6:coauthVersionMax="45" xr10:uidLastSave="{00000000-0000-0000-0000-000000000000}"/>
  <bookViews>
    <workbookView xWindow="-110" yWindow="-110" windowWidth="19420" windowHeight="10420" activeTab="5" xr2:uid="{9A471A6D-0FC7-472A-9A37-059D26A05113}"/>
  </bookViews>
  <sheets>
    <sheet name="ASSA" sheetId="4" r:id="rId1"/>
    <sheet name="ul1" sheetId="5" r:id="rId2"/>
    <sheet name="ul2" sheetId="6" r:id="rId3"/>
    <sheet name="ann07" sheetId="7" r:id="rId4"/>
    <sheet name="elt15" sheetId="8" r:id="rId5"/>
    <sheet name="A92" sheetId="13" r:id="rId6"/>
    <sheet name="P92" sheetId="9" r:id="rId7"/>
    <sheet name="SA85" sheetId="10" r:id="rId8"/>
    <sheet name="SAIM96" sheetId="11" r:id="rId9"/>
    <sheet name="combined Males" sheetId="12" r:id="rId10"/>
  </sheets>
  <externalReferences>
    <externalReference r:id="rId11"/>
  </externalReferences>
  <definedNames>
    <definedName name="MORT_SENS" localSheetId="0">ASSA!$F$1</definedName>
    <definedName name="MORT_SENS">#REF!</definedName>
    <definedName name="V_DATE">#REF!</definedName>
    <definedName name="V_INT">#REF!</definedName>
    <definedName name="VAL_MORTS">[1]CONST!$B$3</definedName>
    <definedName name="VAL_VT">[1]CONST!$B$1</definedName>
    <definedName name="VAL_VTS">[1]CONST!$B$2</definedName>
    <definedName name="VAL_WDLS">[1]CONST!$B$5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8" i="13" l="1"/>
  <c r="C118" i="13"/>
  <c r="G117" i="13"/>
  <c r="F117" i="13"/>
  <c r="D117" i="13"/>
  <c r="C117" i="13"/>
  <c r="G116" i="13"/>
  <c r="F116" i="13"/>
  <c r="D116" i="13"/>
  <c r="C116" i="13"/>
  <c r="G115" i="13"/>
  <c r="F115" i="13"/>
  <c r="D115" i="13"/>
  <c r="C115" i="13"/>
  <c r="G114" i="13"/>
  <c r="F114" i="13"/>
  <c r="D114" i="13"/>
  <c r="C114" i="13"/>
  <c r="G113" i="13"/>
  <c r="F113" i="13"/>
  <c r="D113" i="13"/>
  <c r="C113" i="13"/>
  <c r="G112" i="13"/>
  <c r="F112" i="13"/>
  <c r="D112" i="13"/>
  <c r="C112" i="13"/>
  <c r="G111" i="13"/>
  <c r="F111" i="13"/>
  <c r="D111" i="13"/>
  <c r="C111" i="13"/>
  <c r="G110" i="13"/>
  <c r="F110" i="13"/>
  <c r="D110" i="13"/>
  <c r="C110" i="13"/>
  <c r="G109" i="13"/>
  <c r="F109" i="13"/>
  <c r="D109" i="13"/>
  <c r="C109" i="13"/>
  <c r="G108" i="13"/>
  <c r="F108" i="13"/>
  <c r="D108" i="13"/>
  <c r="C108" i="13"/>
  <c r="G107" i="13"/>
  <c r="F107" i="13"/>
  <c r="D107" i="13"/>
  <c r="C107" i="13"/>
  <c r="G106" i="13"/>
  <c r="F106" i="13"/>
  <c r="D106" i="13"/>
  <c r="C106" i="13"/>
  <c r="G105" i="13"/>
  <c r="F105" i="13"/>
  <c r="D105" i="13"/>
  <c r="C105" i="13"/>
  <c r="G104" i="13"/>
  <c r="F104" i="13"/>
  <c r="D104" i="13"/>
  <c r="C104" i="13"/>
  <c r="G103" i="13"/>
  <c r="F103" i="13"/>
  <c r="D103" i="13"/>
  <c r="C103" i="13"/>
  <c r="G102" i="13"/>
  <c r="F102" i="13"/>
  <c r="D102" i="13"/>
  <c r="C102" i="13"/>
  <c r="G101" i="13"/>
  <c r="F101" i="13"/>
  <c r="D101" i="13"/>
  <c r="C101" i="13"/>
  <c r="G100" i="13"/>
  <c r="F100" i="13"/>
  <c r="D100" i="13"/>
  <c r="C100" i="13"/>
  <c r="G99" i="13"/>
  <c r="F99" i="13"/>
  <c r="D99" i="13"/>
  <c r="C99" i="13"/>
  <c r="G98" i="13"/>
  <c r="F98" i="13"/>
  <c r="D98" i="13"/>
  <c r="C98" i="13"/>
  <c r="G97" i="13"/>
  <c r="F97" i="13"/>
  <c r="D97" i="13"/>
  <c r="C97" i="13"/>
  <c r="G96" i="13"/>
  <c r="F96" i="13"/>
  <c r="D96" i="13"/>
  <c r="C96" i="13"/>
  <c r="G95" i="13"/>
  <c r="F95" i="13"/>
  <c r="D95" i="13"/>
  <c r="C95" i="13"/>
  <c r="G94" i="13"/>
  <c r="F94" i="13"/>
  <c r="D94" i="13"/>
  <c r="C94" i="13"/>
  <c r="G93" i="13"/>
  <c r="F93" i="13"/>
  <c r="D93" i="13"/>
  <c r="C93" i="13"/>
  <c r="G92" i="13"/>
  <c r="F92" i="13"/>
  <c r="D92" i="13"/>
  <c r="C92" i="13"/>
  <c r="G91" i="13"/>
  <c r="F91" i="13"/>
  <c r="D91" i="13"/>
  <c r="C91" i="13"/>
  <c r="G90" i="13"/>
  <c r="F90" i="13"/>
  <c r="D90" i="13"/>
  <c r="C90" i="13"/>
  <c r="G89" i="13"/>
  <c r="F89" i="13"/>
  <c r="D89" i="13"/>
  <c r="C89" i="13"/>
  <c r="G88" i="13"/>
  <c r="F88" i="13"/>
  <c r="D88" i="13"/>
  <c r="C88" i="13"/>
  <c r="G87" i="13"/>
  <c r="F87" i="13"/>
  <c r="D87" i="13"/>
  <c r="C87" i="13"/>
  <c r="G86" i="13"/>
  <c r="F86" i="13"/>
  <c r="D86" i="13"/>
  <c r="C86" i="13"/>
  <c r="G85" i="13"/>
  <c r="F85" i="13"/>
  <c r="D85" i="13"/>
  <c r="C85" i="13"/>
  <c r="G84" i="13"/>
  <c r="F84" i="13"/>
  <c r="D84" i="13"/>
  <c r="C84" i="13"/>
  <c r="G83" i="13"/>
  <c r="F83" i="13"/>
  <c r="D83" i="13"/>
  <c r="C83" i="13"/>
  <c r="G82" i="13"/>
  <c r="F82" i="13"/>
  <c r="D82" i="13"/>
  <c r="C82" i="13"/>
  <c r="G81" i="13"/>
  <c r="F81" i="13"/>
  <c r="D81" i="13"/>
  <c r="C81" i="13"/>
  <c r="G80" i="13"/>
  <c r="F80" i="13"/>
  <c r="D80" i="13"/>
  <c r="C80" i="13"/>
  <c r="G79" i="13"/>
  <c r="F79" i="13"/>
  <c r="D79" i="13"/>
  <c r="C79" i="13"/>
  <c r="G78" i="13"/>
  <c r="F78" i="13"/>
  <c r="D78" i="13"/>
  <c r="C78" i="13"/>
  <c r="G77" i="13"/>
  <c r="F77" i="13"/>
  <c r="D77" i="13"/>
  <c r="C77" i="13"/>
  <c r="G76" i="13"/>
  <c r="F76" i="13"/>
  <c r="D76" i="13"/>
  <c r="C76" i="13"/>
  <c r="G75" i="13"/>
  <c r="F75" i="13"/>
  <c r="D75" i="13"/>
  <c r="C75" i="13"/>
  <c r="G74" i="13"/>
  <c r="F74" i="13"/>
  <c r="D74" i="13"/>
  <c r="C74" i="13"/>
  <c r="G73" i="13"/>
  <c r="F73" i="13"/>
  <c r="D73" i="13"/>
  <c r="C73" i="13"/>
  <c r="G72" i="13"/>
  <c r="F72" i="13"/>
  <c r="D72" i="13"/>
  <c r="C72" i="13"/>
  <c r="G71" i="13"/>
  <c r="F71" i="13"/>
  <c r="D71" i="13"/>
  <c r="C71" i="13"/>
  <c r="G70" i="13"/>
  <c r="F70" i="13"/>
  <c r="D70" i="13"/>
  <c r="C70" i="13"/>
  <c r="G69" i="13"/>
  <c r="F69" i="13"/>
  <c r="D69" i="13"/>
  <c r="C69" i="13"/>
  <c r="G68" i="13"/>
  <c r="F68" i="13"/>
  <c r="D68" i="13"/>
  <c r="C68" i="13"/>
  <c r="G67" i="13"/>
  <c r="F67" i="13"/>
  <c r="D67" i="13"/>
  <c r="C67" i="13"/>
  <c r="G66" i="13"/>
  <c r="F66" i="13"/>
  <c r="D66" i="13"/>
  <c r="C66" i="13"/>
  <c r="G65" i="13"/>
  <c r="F65" i="13"/>
  <c r="D65" i="13"/>
  <c r="C65" i="13"/>
  <c r="G64" i="13"/>
  <c r="F64" i="13"/>
  <c r="D64" i="13"/>
  <c r="C64" i="13"/>
  <c r="G63" i="13"/>
  <c r="F63" i="13"/>
  <c r="D63" i="13"/>
  <c r="C63" i="13"/>
  <c r="G62" i="13"/>
  <c r="F62" i="13"/>
  <c r="D62" i="13"/>
  <c r="C62" i="13"/>
  <c r="G61" i="13"/>
  <c r="F61" i="13"/>
  <c r="D61" i="13"/>
  <c r="C61" i="13"/>
  <c r="G60" i="13"/>
  <c r="F60" i="13"/>
  <c r="D60" i="13"/>
  <c r="C60" i="13"/>
  <c r="G59" i="13"/>
  <c r="F59" i="13"/>
  <c r="D59" i="13"/>
  <c r="C59" i="13"/>
  <c r="G58" i="13"/>
  <c r="F58" i="13"/>
  <c r="D58" i="13"/>
  <c r="C58" i="13"/>
  <c r="G57" i="13"/>
  <c r="F57" i="13"/>
  <c r="D57" i="13"/>
  <c r="C57" i="13"/>
  <c r="G56" i="13"/>
  <c r="F56" i="13"/>
  <c r="D56" i="13"/>
  <c r="C56" i="13"/>
  <c r="G55" i="13"/>
  <c r="F55" i="13"/>
  <c r="D55" i="13"/>
  <c r="C55" i="13"/>
  <c r="G54" i="13"/>
  <c r="F54" i="13"/>
  <c r="D54" i="13"/>
  <c r="C54" i="13"/>
  <c r="G53" i="13"/>
  <c r="F53" i="13"/>
  <c r="D53" i="13"/>
  <c r="C53" i="13"/>
  <c r="G52" i="13"/>
  <c r="F52" i="13"/>
  <c r="D52" i="13"/>
  <c r="C52" i="13"/>
  <c r="G51" i="13"/>
  <c r="F51" i="13"/>
  <c r="D51" i="13"/>
  <c r="C51" i="13"/>
  <c r="G50" i="13"/>
  <c r="F50" i="13"/>
  <c r="D50" i="13"/>
  <c r="C50" i="13"/>
  <c r="G49" i="13"/>
  <c r="F49" i="13"/>
  <c r="D49" i="13"/>
  <c r="C49" i="13"/>
  <c r="G48" i="13"/>
  <c r="F48" i="13"/>
  <c r="D48" i="13"/>
  <c r="C48" i="13"/>
  <c r="G47" i="13"/>
  <c r="F47" i="13"/>
  <c r="D47" i="13"/>
  <c r="C47" i="13"/>
  <c r="G46" i="13"/>
  <c r="F46" i="13"/>
  <c r="D46" i="13"/>
  <c r="C46" i="13"/>
  <c r="G45" i="13"/>
  <c r="F45" i="13"/>
  <c r="D45" i="13"/>
  <c r="C45" i="13"/>
  <c r="G44" i="13"/>
  <c r="F44" i="13"/>
  <c r="D44" i="13"/>
  <c r="C44" i="13"/>
  <c r="G43" i="13"/>
  <c r="F43" i="13"/>
  <c r="D43" i="13"/>
  <c r="C43" i="13"/>
  <c r="G42" i="13"/>
  <c r="F42" i="13"/>
  <c r="D42" i="13"/>
  <c r="C42" i="13"/>
  <c r="G41" i="13"/>
  <c r="F41" i="13"/>
  <c r="D41" i="13"/>
  <c r="C41" i="13"/>
  <c r="G40" i="13"/>
  <c r="F40" i="13"/>
  <c r="D40" i="13"/>
  <c r="C40" i="13"/>
  <c r="G39" i="13"/>
  <c r="F39" i="13"/>
  <c r="D39" i="13"/>
  <c r="C39" i="13"/>
  <c r="G38" i="13"/>
  <c r="F38" i="13"/>
  <c r="D38" i="13"/>
  <c r="C38" i="13"/>
  <c r="G37" i="13"/>
  <c r="F37" i="13"/>
  <c r="D37" i="13"/>
  <c r="C37" i="13"/>
  <c r="G36" i="13"/>
  <c r="F36" i="13"/>
  <c r="D36" i="13"/>
  <c r="C36" i="13"/>
  <c r="G35" i="13"/>
  <c r="F35" i="13"/>
  <c r="D35" i="13"/>
  <c r="C35" i="13"/>
  <c r="G34" i="13"/>
  <c r="F34" i="13"/>
  <c r="D34" i="13"/>
  <c r="C34" i="13"/>
  <c r="G33" i="13"/>
  <c r="F33" i="13"/>
  <c r="D33" i="13"/>
  <c r="C33" i="13"/>
  <c r="G32" i="13"/>
  <c r="F32" i="13"/>
  <c r="D32" i="13"/>
  <c r="C32" i="13"/>
  <c r="G31" i="13"/>
  <c r="F31" i="13"/>
  <c r="D31" i="13"/>
  <c r="C31" i="13"/>
  <c r="G30" i="13"/>
  <c r="F30" i="13"/>
  <c r="D30" i="13"/>
  <c r="C30" i="13"/>
  <c r="G29" i="13"/>
  <c r="F29" i="13"/>
  <c r="D29" i="13"/>
  <c r="C29" i="13"/>
  <c r="G28" i="13"/>
  <c r="F28" i="13"/>
  <c r="D28" i="13"/>
  <c r="C28" i="13"/>
  <c r="G27" i="13"/>
  <c r="F27" i="13"/>
  <c r="D27" i="13"/>
  <c r="C27" i="13"/>
  <c r="G26" i="13"/>
  <c r="F26" i="13"/>
  <c r="D26" i="13"/>
  <c r="C26" i="13"/>
  <c r="G25" i="13"/>
  <c r="F25" i="13"/>
  <c r="D25" i="13"/>
  <c r="C25" i="13"/>
  <c r="G24" i="13"/>
  <c r="F24" i="13"/>
  <c r="D24" i="13"/>
  <c r="C24" i="13"/>
  <c r="G23" i="13"/>
  <c r="F23" i="13"/>
  <c r="D23" i="13"/>
  <c r="C23" i="13"/>
  <c r="G22" i="13"/>
  <c r="F22" i="13"/>
  <c r="D22" i="13"/>
  <c r="C22" i="13"/>
  <c r="G21" i="13"/>
  <c r="F21" i="13"/>
  <c r="D21" i="13"/>
  <c r="C21" i="13"/>
  <c r="G20" i="13"/>
  <c r="F20" i="13"/>
  <c r="D20" i="13"/>
  <c r="C20" i="13"/>
  <c r="G19" i="13"/>
  <c r="F19" i="13"/>
  <c r="D19" i="13"/>
  <c r="C19" i="13"/>
  <c r="G18" i="13"/>
  <c r="F18" i="13"/>
  <c r="D18" i="13"/>
  <c r="C18" i="13"/>
  <c r="G17" i="13"/>
  <c r="F17" i="13"/>
  <c r="D17" i="13"/>
  <c r="C17" i="13"/>
  <c r="G16" i="13"/>
  <c r="F16" i="13"/>
  <c r="D16" i="13"/>
  <c r="C16" i="13"/>
  <c r="G15" i="13"/>
  <c r="F15" i="13"/>
  <c r="D15" i="13"/>
  <c r="C15" i="13"/>
  <c r="G14" i="13"/>
  <c r="F14" i="13"/>
  <c r="D14" i="13"/>
  <c r="C14" i="13"/>
  <c r="G13" i="13"/>
  <c r="F13" i="13"/>
  <c r="D13" i="13"/>
  <c r="C13" i="13"/>
  <c r="G12" i="13"/>
  <c r="F12" i="13"/>
  <c r="D12" i="13"/>
  <c r="C12" i="13"/>
  <c r="G11" i="13"/>
  <c r="F11" i="13"/>
  <c r="D11" i="13"/>
  <c r="C11" i="13"/>
  <c r="G10" i="13"/>
  <c r="F10" i="13"/>
  <c r="D10" i="13"/>
  <c r="C10" i="13"/>
  <c r="G9" i="13"/>
  <c r="F9" i="13"/>
  <c r="D9" i="13"/>
  <c r="C9" i="13"/>
  <c r="G8" i="13"/>
  <c r="F8" i="13"/>
  <c r="D8" i="13"/>
  <c r="C8" i="13"/>
  <c r="G7" i="13"/>
  <c r="F7" i="13"/>
  <c r="D7" i="13"/>
  <c r="C7" i="13"/>
  <c r="G6" i="13"/>
  <c r="F6" i="13"/>
  <c r="D6" i="13"/>
  <c r="C6" i="13"/>
  <c r="G5" i="13"/>
  <c r="F5" i="13"/>
  <c r="D5" i="13"/>
  <c r="C5" i="13"/>
  <c r="G4" i="13"/>
  <c r="F4" i="13"/>
  <c r="D4" i="13"/>
  <c r="C4" i="13"/>
  <c r="G3" i="13"/>
  <c r="F3" i="13"/>
  <c r="D3" i="13"/>
  <c r="C3" i="13"/>
  <c r="G2" i="13"/>
  <c r="F2" i="13"/>
  <c r="D2" i="13"/>
  <c r="C2" i="13"/>
  <c r="J3" i="12" l="1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2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41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2" i="12"/>
  <c r="E121" i="11" l="1"/>
  <c r="G121" i="11" s="1"/>
  <c r="D121" i="11"/>
  <c r="C121" i="11"/>
  <c r="E120" i="11"/>
  <c r="F120" i="11" s="1"/>
  <c r="D120" i="11"/>
  <c r="C120" i="11"/>
  <c r="F119" i="11"/>
  <c r="E119" i="11"/>
  <c r="G119" i="11" s="1"/>
  <c r="D119" i="11"/>
  <c r="C119" i="11"/>
  <c r="E118" i="11"/>
  <c r="F118" i="11" s="1"/>
  <c r="D118" i="11"/>
  <c r="C118" i="11"/>
  <c r="F117" i="11"/>
  <c r="E117" i="11"/>
  <c r="G117" i="11" s="1"/>
  <c r="D117" i="11"/>
  <c r="C117" i="11"/>
  <c r="E116" i="11"/>
  <c r="F116" i="11" s="1"/>
  <c r="D116" i="11"/>
  <c r="C116" i="11"/>
  <c r="F115" i="11"/>
  <c r="E115" i="11"/>
  <c r="G115" i="11" s="1"/>
  <c r="D115" i="11"/>
  <c r="C115" i="11"/>
  <c r="E114" i="11"/>
  <c r="F114" i="11" s="1"/>
  <c r="D114" i="11"/>
  <c r="C114" i="11"/>
  <c r="F113" i="11"/>
  <c r="E113" i="11"/>
  <c r="G113" i="11" s="1"/>
  <c r="D113" i="11"/>
  <c r="C113" i="11"/>
  <c r="E112" i="11"/>
  <c r="F112" i="11" s="1"/>
  <c r="D112" i="11"/>
  <c r="C112" i="11"/>
  <c r="G111" i="11"/>
  <c r="D111" i="11"/>
  <c r="C111" i="11"/>
  <c r="F110" i="11"/>
  <c r="D110" i="11"/>
  <c r="C110" i="11"/>
  <c r="F109" i="11"/>
  <c r="G109" i="11"/>
  <c r="D109" i="11"/>
  <c r="C109" i="11"/>
  <c r="F108" i="11"/>
  <c r="D108" i="11"/>
  <c r="C108" i="11"/>
  <c r="G107" i="11"/>
  <c r="D107" i="11"/>
  <c r="C107" i="11"/>
  <c r="F106" i="11"/>
  <c r="D106" i="11"/>
  <c r="C106" i="11"/>
  <c r="F105" i="11"/>
  <c r="G105" i="11"/>
  <c r="D105" i="11"/>
  <c r="C105" i="11"/>
  <c r="F104" i="11"/>
  <c r="D104" i="11"/>
  <c r="C104" i="11"/>
  <c r="G103" i="11"/>
  <c r="D103" i="11"/>
  <c r="C103" i="11"/>
  <c r="F102" i="11"/>
  <c r="D102" i="11"/>
  <c r="C102" i="11"/>
  <c r="F101" i="11"/>
  <c r="G101" i="11"/>
  <c r="D101" i="11"/>
  <c r="C101" i="11"/>
  <c r="F100" i="11"/>
  <c r="D100" i="11"/>
  <c r="C100" i="11"/>
  <c r="G99" i="11"/>
  <c r="D99" i="11"/>
  <c r="C99" i="11"/>
  <c r="F98" i="11"/>
  <c r="D98" i="11"/>
  <c r="C98" i="11"/>
  <c r="F97" i="11"/>
  <c r="G97" i="11"/>
  <c r="D97" i="11"/>
  <c r="C97" i="11"/>
  <c r="F96" i="11"/>
  <c r="D96" i="11"/>
  <c r="C96" i="11"/>
  <c r="G95" i="11"/>
  <c r="D95" i="11"/>
  <c r="C95" i="11"/>
  <c r="F94" i="11"/>
  <c r="D94" i="11"/>
  <c r="C94" i="11"/>
  <c r="F93" i="11"/>
  <c r="G93" i="11"/>
  <c r="D93" i="11"/>
  <c r="C93" i="11"/>
  <c r="F92" i="11"/>
  <c r="D92" i="11"/>
  <c r="C92" i="11"/>
  <c r="G91" i="11"/>
  <c r="D91" i="11"/>
  <c r="C91" i="11"/>
  <c r="F90" i="11"/>
  <c r="D90" i="11"/>
  <c r="C90" i="11"/>
  <c r="F89" i="11"/>
  <c r="G89" i="11"/>
  <c r="D89" i="11"/>
  <c r="C89" i="11"/>
  <c r="F88" i="11"/>
  <c r="D88" i="11"/>
  <c r="C88" i="11"/>
  <c r="G87" i="11"/>
  <c r="D87" i="11"/>
  <c r="C87" i="11"/>
  <c r="F86" i="11"/>
  <c r="D86" i="11"/>
  <c r="C86" i="11"/>
  <c r="F85" i="11"/>
  <c r="G85" i="11"/>
  <c r="D85" i="11"/>
  <c r="C85" i="11"/>
  <c r="F84" i="11"/>
  <c r="D84" i="11"/>
  <c r="C84" i="11"/>
  <c r="G83" i="11"/>
  <c r="D83" i="11"/>
  <c r="C83" i="11"/>
  <c r="F82" i="11"/>
  <c r="D82" i="11"/>
  <c r="C82" i="11"/>
  <c r="F81" i="11"/>
  <c r="G81" i="11"/>
  <c r="D81" i="11"/>
  <c r="C81" i="11"/>
  <c r="G80" i="11"/>
  <c r="F80" i="11"/>
  <c r="D80" i="11"/>
  <c r="C80" i="11"/>
  <c r="F79" i="11"/>
  <c r="G79" i="11"/>
  <c r="D79" i="11"/>
  <c r="C79" i="11"/>
  <c r="G78" i="11"/>
  <c r="F78" i="11"/>
  <c r="D78" i="11"/>
  <c r="C78" i="11"/>
  <c r="F77" i="11"/>
  <c r="G77" i="11"/>
  <c r="D77" i="11"/>
  <c r="C77" i="11"/>
  <c r="G76" i="11"/>
  <c r="F76" i="11"/>
  <c r="D76" i="11"/>
  <c r="C76" i="11"/>
  <c r="F75" i="11"/>
  <c r="G75" i="11"/>
  <c r="D75" i="11"/>
  <c r="C75" i="11"/>
  <c r="G74" i="11"/>
  <c r="F74" i="11"/>
  <c r="D74" i="11"/>
  <c r="C74" i="11"/>
  <c r="F73" i="11"/>
  <c r="G73" i="11"/>
  <c r="D73" i="11"/>
  <c r="C73" i="11"/>
  <c r="G72" i="11"/>
  <c r="F72" i="11"/>
  <c r="D72" i="11"/>
  <c r="C72" i="11"/>
  <c r="F71" i="11"/>
  <c r="G71" i="11"/>
  <c r="D71" i="11"/>
  <c r="C71" i="11"/>
  <c r="G70" i="11"/>
  <c r="F70" i="11"/>
  <c r="D70" i="11"/>
  <c r="C70" i="11"/>
  <c r="F69" i="11"/>
  <c r="G69" i="11"/>
  <c r="D69" i="11"/>
  <c r="C69" i="11"/>
  <c r="G68" i="11"/>
  <c r="F68" i="11"/>
  <c r="D68" i="11"/>
  <c r="C68" i="11"/>
  <c r="F67" i="11"/>
  <c r="G67" i="11"/>
  <c r="D67" i="11"/>
  <c r="C67" i="11"/>
  <c r="G66" i="11"/>
  <c r="F66" i="11"/>
  <c r="D66" i="11"/>
  <c r="C66" i="11"/>
  <c r="F65" i="11"/>
  <c r="G65" i="11"/>
  <c r="D65" i="11"/>
  <c r="C65" i="11"/>
  <c r="G64" i="11"/>
  <c r="F64" i="11"/>
  <c r="D64" i="11"/>
  <c r="C64" i="11"/>
  <c r="F63" i="11"/>
  <c r="G63" i="11"/>
  <c r="D63" i="11"/>
  <c r="C63" i="11"/>
  <c r="G62" i="11"/>
  <c r="F62" i="11"/>
  <c r="D62" i="11"/>
  <c r="C62" i="11"/>
  <c r="F61" i="11"/>
  <c r="G61" i="11"/>
  <c r="D61" i="11"/>
  <c r="C61" i="11"/>
  <c r="G60" i="11"/>
  <c r="F60" i="11"/>
  <c r="D60" i="11"/>
  <c r="C60" i="11"/>
  <c r="F59" i="11"/>
  <c r="G59" i="11"/>
  <c r="D59" i="11"/>
  <c r="C59" i="11"/>
  <c r="G58" i="11"/>
  <c r="F58" i="11"/>
  <c r="D58" i="11"/>
  <c r="C58" i="11"/>
  <c r="F57" i="11"/>
  <c r="G57" i="11"/>
  <c r="D57" i="11"/>
  <c r="C57" i="11"/>
  <c r="G56" i="11"/>
  <c r="F56" i="11"/>
  <c r="D56" i="11"/>
  <c r="C56" i="11"/>
  <c r="F55" i="11"/>
  <c r="G55" i="11"/>
  <c r="D55" i="11"/>
  <c r="C55" i="11"/>
  <c r="G54" i="11"/>
  <c r="F54" i="11"/>
  <c r="D54" i="11"/>
  <c r="C54" i="11"/>
  <c r="F53" i="11"/>
  <c r="G53" i="11"/>
  <c r="D53" i="11"/>
  <c r="C53" i="11"/>
  <c r="G52" i="11"/>
  <c r="F52" i="11"/>
  <c r="D52" i="11"/>
  <c r="C52" i="11"/>
  <c r="F51" i="11"/>
  <c r="G51" i="11"/>
  <c r="D51" i="11"/>
  <c r="C51" i="11"/>
  <c r="G50" i="11"/>
  <c r="F50" i="11"/>
  <c r="D50" i="11"/>
  <c r="C50" i="11"/>
  <c r="F49" i="11"/>
  <c r="G49" i="11"/>
  <c r="D49" i="11"/>
  <c r="C49" i="11"/>
  <c r="G48" i="11"/>
  <c r="F48" i="11"/>
  <c r="D48" i="11"/>
  <c r="C48" i="11"/>
  <c r="F47" i="11"/>
  <c r="G47" i="11"/>
  <c r="D47" i="11"/>
  <c r="C47" i="11"/>
  <c r="G46" i="11"/>
  <c r="F46" i="11"/>
  <c r="D46" i="11"/>
  <c r="C46" i="11"/>
  <c r="F45" i="11"/>
  <c r="G45" i="11"/>
  <c r="D45" i="11"/>
  <c r="C45" i="11"/>
  <c r="G44" i="11"/>
  <c r="F44" i="11"/>
  <c r="D44" i="11"/>
  <c r="C44" i="11"/>
  <c r="F43" i="11"/>
  <c r="G43" i="11"/>
  <c r="D43" i="11"/>
  <c r="C43" i="11"/>
  <c r="G42" i="11"/>
  <c r="F42" i="11"/>
  <c r="D42" i="11"/>
  <c r="C42" i="11"/>
  <c r="F41" i="11"/>
  <c r="G41" i="11"/>
  <c r="D41" i="11"/>
  <c r="C41" i="11"/>
  <c r="G40" i="11"/>
  <c r="E40" i="11"/>
  <c r="F40" i="11" s="1"/>
  <c r="D40" i="11"/>
  <c r="C40" i="11"/>
  <c r="F39" i="11"/>
  <c r="E39" i="11"/>
  <c r="G39" i="11" s="1"/>
  <c r="D39" i="11"/>
  <c r="C39" i="11"/>
  <c r="G38" i="11"/>
  <c r="E38" i="11"/>
  <c r="F38" i="11" s="1"/>
  <c r="D38" i="11"/>
  <c r="C38" i="11"/>
  <c r="F37" i="11"/>
  <c r="E37" i="11"/>
  <c r="G37" i="11" s="1"/>
  <c r="D37" i="11"/>
  <c r="C37" i="11"/>
  <c r="E36" i="11"/>
  <c r="F36" i="11" s="1"/>
  <c r="D36" i="11"/>
  <c r="C36" i="11"/>
  <c r="F35" i="11"/>
  <c r="E35" i="11"/>
  <c r="G35" i="11" s="1"/>
  <c r="D35" i="11"/>
  <c r="C35" i="11"/>
  <c r="E34" i="11"/>
  <c r="F34" i="11" s="1"/>
  <c r="D34" i="11"/>
  <c r="C34" i="11"/>
  <c r="F33" i="11"/>
  <c r="E33" i="11"/>
  <c r="G33" i="11" s="1"/>
  <c r="D33" i="11"/>
  <c r="C33" i="11"/>
  <c r="E32" i="11"/>
  <c r="F32" i="11" s="1"/>
  <c r="D32" i="11"/>
  <c r="C32" i="11"/>
  <c r="F31" i="11"/>
  <c r="E31" i="11"/>
  <c r="G31" i="11" s="1"/>
  <c r="D31" i="11"/>
  <c r="C31" i="11"/>
  <c r="E30" i="11"/>
  <c r="F30" i="11" s="1"/>
  <c r="D30" i="11"/>
  <c r="C30" i="11"/>
  <c r="F29" i="11"/>
  <c r="E29" i="11"/>
  <c r="G29" i="11" s="1"/>
  <c r="D29" i="11"/>
  <c r="C29" i="11"/>
  <c r="E28" i="11"/>
  <c r="F28" i="11" s="1"/>
  <c r="D28" i="11"/>
  <c r="C28" i="11"/>
  <c r="F27" i="11"/>
  <c r="E27" i="11"/>
  <c r="G27" i="11" s="1"/>
  <c r="D27" i="11"/>
  <c r="C27" i="11"/>
  <c r="E26" i="11"/>
  <c r="F26" i="11" s="1"/>
  <c r="D26" i="11"/>
  <c r="C26" i="11"/>
  <c r="F25" i="11"/>
  <c r="E25" i="11"/>
  <c r="G25" i="11" s="1"/>
  <c r="D25" i="11"/>
  <c r="C25" i="11"/>
  <c r="E24" i="11"/>
  <c r="F24" i="11" s="1"/>
  <c r="D24" i="11"/>
  <c r="C24" i="11"/>
  <c r="F23" i="11"/>
  <c r="E23" i="11"/>
  <c r="G23" i="11" s="1"/>
  <c r="D23" i="11"/>
  <c r="C23" i="11"/>
  <c r="E22" i="11"/>
  <c r="F22" i="11" s="1"/>
  <c r="D22" i="11"/>
  <c r="C22" i="11"/>
  <c r="F21" i="11"/>
  <c r="E21" i="11"/>
  <c r="G21" i="11" s="1"/>
  <c r="D21" i="11"/>
  <c r="C21" i="11"/>
  <c r="E20" i="11"/>
  <c r="F20" i="11" s="1"/>
  <c r="D20" i="11"/>
  <c r="C20" i="11"/>
  <c r="F19" i="11"/>
  <c r="E19" i="11"/>
  <c r="G19" i="11" s="1"/>
  <c r="D19" i="11"/>
  <c r="C19" i="11"/>
  <c r="E18" i="11"/>
  <c r="F18" i="11" s="1"/>
  <c r="D18" i="11"/>
  <c r="C18" i="11"/>
  <c r="F17" i="11"/>
  <c r="E17" i="11"/>
  <c r="G17" i="11" s="1"/>
  <c r="D17" i="11"/>
  <c r="C17" i="11"/>
  <c r="E16" i="11"/>
  <c r="F16" i="11" s="1"/>
  <c r="D16" i="11"/>
  <c r="C16" i="11"/>
  <c r="G15" i="11"/>
  <c r="F15" i="11"/>
  <c r="D15" i="11"/>
  <c r="C15" i="11"/>
  <c r="G14" i="11"/>
  <c r="F14" i="11"/>
  <c r="D14" i="11"/>
  <c r="C14" i="11"/>
  <c r="G13" i="11"/>
  <c r="F13" i="11"/>
  <c r="D13" i="11"/>
  <c r="C13" i="11"/>
  <c r="G12" i="11"/>
  <c r="F12" i="11"/>
  <c r="D12" i="11"/>
  <c r="C12" i="11"/>
  <c r="G11" i="11"/>
  <c r="F11" i="11"/>
  <c r="D11" i="11"/>
  <c r="C11" i="11"/>
  <c r="G10" i="11"/>
  <c r="F10" i="11"/>
  <c r="D10" i="11"/>
  <c r="C10" i="11"/>
  <c r="G9" i="11"/>
  <c r="F9" i="11"/>
  <c r="D9" i="11"/>
  <c r="C9" i="11"/>
  <c r="G8" i="11"/>
  <c r="F8" i="11"/>
  <c r="D8" i="11"/>
  <c r="C8" i="11"/>
  <c r="G7" i="11"/>
  <c r="F7" i="11"/>
  <c r="D7" i="11"/>
  <c r="C7" i="11"/>
  <c r="G6" i="11"/>
  <c r="F6" i="11"/>
  <c r="D6" i="11"/>
  <c r="C6" i="11"/>
  <c r="G5" i="11"/>
  <c r="F5" i="11"/>
  <c r="D5" i="11"/>
  <c r="C5" i="11"/>
  <c r="G4" i="11"/>
  <c r="F4" i="11"/>
  <c r="D4" i="11"/>
  <c r="C4" i="11"/>
  <c r="G3" i="11"/>
  <c r="F3" i="11"/>
  <c r="D3" i="11"/>
  <c r="C3" i="11"/>
  <c r="G2" i="11"/>
  <c r="F2" i="11"/>
  <c r="D2" i="11"/>
  <c r="C2" i="11"/>
  <c r="F83" i="11" l="1"/>
  <c r="F87" i="11"/>
  <c r="F91" i="11"/>
  <c r="F95" i="11"/>
  <c r="F99" i="11"/>
  <c r="F103" i="11"/>
  <c r="F107" i="11"/>
  <c r="F111" i="11"/>
  <c r="G16" i="11"/>
  <c r="G18" i="11"/>
  <c r="G20" i="11"/>
  <c r="G22" i="11"/>
  <c r="G24" i="11"/>
  <c r="G26" i="11"/>
  <c r="G28" i="11"/>
  <c r="G30" i="11"/>
  <c r="G32" i="11"/>
  <c r="G34" i="11"/>
  <c r="G36" i="11"/>
  <c r="G82" i="11"/>
  <c r="G84" i="11"/>
  <c r="G86" i="11"/>
  <c r="G88" i="11"/>
  <c r="G90" i="11"/>
  <c r="G92" i="11"/>
  <c r="G94" i="11"/>
  <c r="G96" i="11"/>
  <c r="G98" i="11"/>
  <c r="G100" i="11"/>
  <c r="G102" i="11"/>
  <c r="G104" i="11"/>
  <c r="G106" i="11"/>
  <c r="G108" i="11"/>
  <c r="G110" i="11"/>
  <c r="G112" i="11"/>
  <c r="G114" i="11"/>
  <c r="G116" i="11"/>
  <c r="G118" i="11"/>
  <c r="G120" i="11"/>
  <c r="F121" i="11"/>
  <c r="E17" i="10" l="1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F121" i="10" s="1"/>
  <c r="E16" i="10"/>
  <c r="G121" i="10"/>
  <c r="D121" i="10"/>
  <c r="C121" i="10"/>
  <c r="G120" i="10"/>
  <c r="F120" i="10"/>
  <c r="D120" i="10"/>
  <c r="C120" i="10"/>
  <c r="G119" i="10"/>
  <c r="F119" i="10"/>
  <c r="D119" i="10"/>
  <c r="C119" i="10"/>
  <c r="G118" i="10"/>
  <c r="F118" i="10"/>
  <c r="D118" i="10"/>
  <c r="C118" i="10"/>
  <c r="G117" i="10"/>
  <c r="F117" i="10"/>
  <c r="D117" i="10"/>
  <c r="C117" i="10"/>
  <c r="G116" i="10"/>
  <c r="F116" i="10"/>
  <c r="D116" i="10"/>
  <c r="C116" i="10"/>
  <c r="G115" i="10"/>
  <c r="F115" i="10"/>
  <c r="D115" i="10"/>
  <c r="C115" i="10"/>
  <c r="G114" i="10"/>
  <c r="F114" i="10"/>
  <c r="D114" i="10"/>
  <c r="C114" i="10"/>
  <c r="G113" i="10"/>
  <c r="F113" i="10"/>
  <c r="D113" i="10"/>
  <c r="C113" i="10"/>
  <c r="G112" i="10"/>
  <c r="F112" i="10"/>
  <c r="D112" i="10"/>
  <c r="C112" i="10"/>
  <c r="G111" i="10"/>
  <c r="F111" i="10"/>
  <c r="D111" i="10"/>
  <c r="C111" i="10"/>
  <c r="G110" i="10"/>
  <c r="F110" i="10"/>
  <c r="D110" i="10"/>
  <c r="C110" i="10"/>
  <c r="G109" i="10"/>
  <c r="F109" i="10"/>
  <c r="D109" i="10"/>
  <c r="C109" i="10"/>
  <c r="G108" i="10"/>
  <c r="F108" i="10"/>
  <c r="D108" i="10"/>
  <c r="C108" i="10"/>
  <c r="G107" i="10"/>
  <c r="F107" i="10"/>
  <c r="D107" i="10"/>
  <c r="C107" i="10"/>
  <c r="G106" i="10"/>
  <c r="F106" i="10"/>
  <c r="D106" i="10"/>
  <c r="C106" i="10"/>
  <c r="G105" i="10"/>
  <c r="F105" i="10"/>
  <c r="D105" i="10"/>
  <c r="C105" i="10"/>
  <c r="G104" i="10"/>
  <c r="F104" i="10"/>
  <c r="D104" i="10"/>
  <c r="C104" i="10"/>
  <c r="G103" i="10"/>
  <c r="F103" i="10"/>
  <c r="D103" i="10"/>
  <c r="C103" i="10"/>
  <c r="G102" i="10"/>
  <c r="F102" i="10"/>
  <c r="D102" i="10"/>
  <c r="C102" i="10"/>
  <c r="G101" i="10"/>
  <c r="F101" i="10"/>
  <c r="D101" i="10"/>
  <c r="C101" i="10"/>
  <c r="G100" i="10"/>
  <c r="F100" i="10"/>
  <c r="D100" i="10"/>
  <c r="C100" i="10"/>
  <c r="G99" i="10"/>
  <c r="F99" i="10"/>
  <c r="D99" i="10"/>
  <c r="C99" i="10"/>
  <c r="G98" i="10"/>
  <c r="F98" i="10"/>
  <c r="D98" i="10"/>
  <c r="C98" i="10"/>
  <c r="G97" i="10"/>
  <c r="F97" i="10"/>
  <c r="D97" i="10"/>
  <c r="C97" i="10"/>
  <c r="G96" i="10"/>
  <c r="F96" i="10"/>
  <c r="D96" i="10"/>
  <c r="C96" i="10"/>
  <c r="G95" i="10"/>
  <c r="F95" i="10"/>
  <c r="D95" i="10"/>
  <c r="C95" i="10"/>
  <c r="G94" i="10"/>
  <c r="F94" i="10"/>
  <c r="D94" i="10"/>
  <c r="C94" i="10"/>
  <c r="G93" i="10"/>
  <c r="F93" i="10"/>
  <c r="D93" i="10"/>
  <c r="C93" i="10"/>
  <c r="G92" i="10"/>
  <c r="F92" i="10"/>
  <c r="D92" i="10"/>
  <c r="C92" i="10"/>
  <c r="G91" i="10"/>
  <c r="F91" i="10"/>
  <c r="D91" i="10"/>
  <c r="C91" i="10"/>
  <c r="G90" i="10"/>
  <c r="F90" i="10"/>
  <c r="D90" i="10"/>
  <c r="C90" i="10"/>
  <c r="G89" i="10"/>
  <c r="F89" i="10"/>
  <c r="D89" i="10"/>
  <c r="C89" i="10"/>
  <c r="G88" i="10"/>
  <c r="F88" i="10"/>
  <c r="D88" i="10"/>
  <c r="C88" i="10"/>
  <c r="G87" i="10"/>
  <c r="F87" i="10"/>
  <c r="D87" i="10"/>
  <c r="C87" i="10"/>
  <c r="G86" i="10"/>
  <c r="F86" i="10"/>
  <c r="D86" i="10"/>
  <c r="C86" i="10"/>
  <c r="G85" i="10"/>
  <c r="F85" i="10"/>
  <c r="D85" i="10"/>
  <c r="C85" i="10"/>
  <c r="G84" i="10"/>
  <c r="F84" i="10"/>
  <c r="D84" i="10"/>
  <c r="C84" i="10"/>
  <c r="G83" i="10"/>
  <c r="F83" i="10"/>
  <c r="D83" i="10"/>
  <c r="C83" i="10"/>
  <c r="G82" i="10"/>
  <c r="F82" i="10"/>
  <c r="D82" i="10"/>
  <c r="C82" i="10"/>
  <c r="G81" i="10"/>
  <c r="F81" i="10"/>
  <c r="D81" i="10"/>
  <c r="C81" i="10"/>
  <c r="G80" i="10"/>
  <c r="F80" i="10"/>
  <c r="D80" i="10"/>
  <c r="C80" i="10"/>
  <c r="G79" i="10"/>
  <c r="F79" i="10"/>
  <c r="D79" i="10"/>
  <c r="C79" i="10"/>
  <c r="G78" i="10"/>
  <c r="F78" i="10"/>
  <c r="D78" i="10"/>
  <c r="C78" i="10"/>
  <c r="G77" i="10"/>
  <c r="F77" i="10"/>
  <c r="D77" i="10"/>
  <c r="C77" i="10"/>
  <c r="G76" i="10"/>
  <c r="F76" i="10"/>
  <c r="D76" i="10"/>
  <c r="C76" i="10"/>
  <c r="G75" i="10"/>
  <c r="F75" i="10"/>
  <c r="D75" i="10"/>
  <c r="C75" i="10"/>
  <c r="G74" i="10"/>
  <c r="F74" i="10"/>
  <c r="D74" i="10"/>
  <c r="C74" i="10"/>
  <c r="G73" i="10"/>
  <c r="F73" i="10"/>
  <c r="D73" i="10"/>
  <c r="C73" i="10"/>
  <c r="G72" i="10"/>
  <c r="F72" i="10"/>
  <c r="D72" i="10"/>
  <c r="C72" i="10"/>
  <c r="G71" i="10"/>
  <c r="F71" i="10"/>
  <c r="D71" i="10"/>
  <c r="C71" i="10"/>
  <c r="G70" i="10"/>
  <c r="F70" i="10"/>
  <c r="D70" i="10"/>
  <c r="C70" i="10"/>
  <c r="G69" i="10"/>
  <c r="F69" i="10"/>
  <c r="D69" i="10"/>
  <c r="C69" i="10"/>
  <c r="G68" i="10"/>
  <c r="F68" i="10"/>
  <c r="D68" i="10"/>
  <c r="C68" i="10"/>
  <c r="G67" i="10"/>
  <c r="F67" i="10"/>
  <c r="D67" i="10"/>
  <c r="C67" i="10"/>
  <c r="G66" i="10"/>
  <c r="F66" i="10"/>
  <c r="D66" i="10"/>
  <c r="C66" i="10"/>
  <c r="G65" i="10"/>
  <c r="F65" i="10"/>
  <c r="D65" i="10"/>
  <c r="C65" i="10"/>
  <c r="G64" i="10"/>
  <c r="F64" i="10"/>
  <c r="D64" i="10"/>
  <c r="C64" i="10"/>
  <c r="G63" i="10"/>
  <c r="F63" i="10"/>
  <c r="D63" i="10"/>
  <c r="C63" i="10"/>
  <c r="G62" i="10"/>
  <c r="F62" i="10"/>
  <c r="D62" i="10"/>
  <c r="C62" i="10"/>
  <c r="G61" i="10"/>
  <c r="F61" i="10"/>
  <c r="D61" i="10"/>
  <c r="C61" i="10"/>
  <c r="G60" i="10"/>
  <c r="F60" i="10"/>
  <c r="D60" i="10"/>
  <c r="C60" i="10"/>
  <c r="G59" i="10"/>
  <c r="F59" i="10"/>
  <c r="D59" i="10"/>
  <c r="C59" i="10"/>
  <c r="G58" i="10"/>
  <c r="F58" i="10"/>
  <c r="D58" i="10"/>
  <c r="C58" i="10"/>
  <c r="G57" i="10"/>
  <c r="F57" i="10"/>
  <c r="D57" i="10"/>
  <c r="C57" i="10"/>
  <c r="G56" i="10"/>
  <c r="F56" i="10"/>
  <c r="D56" i="10"/>
  <c r="C56" i="10"/>
  <c r="G55" i="10"/>
  <c r="F55" i="10"/>
  <c r="D55" i="10"/>
  <c r="C55" i="10"/>
  <c r="G54" i="10"/>
  <c r="F54" i="10"/>
  <c r="D54" i="10"/>
  <c r="C54" i="10"/>
  <c r="G53" i="10"/>
  <c r="F53" i="10"/>
  <c r="D53" i="10"/>
  <c r="C53" i="10"/>
  <c r="G52" i="10"/>
  <c r="F52" i="10"/>
  <c r="D52" i="10"/>
  <c r="C52" i="10"/>
  <c r="G51" i="10"/>
  <c r="F51" i="10"/>
  <c r="D51" i="10"/>
  <c r="C51" i="10"/>
  <c r="G50" i="10"/>
  <c r="F50" i="10"/>
  <c r="D50" i="10"/>
  <c r="C50" i="10"/>
  <c r="G49" i="10"/>
  <c r="F49" i="10"/>
  <c r="D49" i="10"/>
  <c r="C49" i="10"/>
  <c r="G48" i="10"/>
  <c r="F48" i="10"/>
  <c r="D48" i="10"/>
  <c r="C48" i="10"/>
  <c r="G47" i="10"/>
  <c r="F47" i="10"/>
  <c r="D47" i="10"/>
  <c r="C47" i="10"/>
  <c r="G46" i="10"/>
  <c r="F46" i="10"/>
  <c r="D46" i="10"/>
  <c r="C46" i="10"/>
  <c r="G45" i="10"/>
  <c r="F45" i="10"/>
  <c r="D45" i="10"/>
  <c r="C45" i="10"/>
  <c r="G44" i="10"/>
  <c r="F44" i="10"/>
  <c r="D44" i="10"/>
  <c r="C44" i="10"/>
  <c r="G43" i="10"/>
  <c r="F43" i="10"/>
  <c r="D43" i="10"/>
  <c r="C43" i="10"/>
  <c r="G42" i="10"/>
  <c r="F42" i="10"/>
  <c r="D42" i="10"/>
  <c r="C42" i="10"/>
  <c r="G41" i="10"/>
  <c r="F41" i="10"/>
  <c r="D41" i="10"/>
  <c r="C41" i="10"/>
  <c r="G40" i="10"/>
  <c r="F40" i="10"/>
  <c r="D40" i="10"/>
  <c r="C40" i="10"/>
  <c r="G39" i="10"/>
  <c r="F39" i="10"/>
  <c r="D39" i="10"/>
  <c r="C39" i="10"/>
  <c r="G38" i="10"/>
  <c r="F38" i="10"/>
  <c r="D38" i="10"/>
  <c r="C38" i="10"/>
  <c r="G37" i="10"/>
  <c r="F37" i="10"/>
  <c r="D37" i="10"/>
  <c r="C37" i="10"/>
  <c r="G36" i="10"/>
  <c r="F36" i="10"/>
  <c r="D36" i="10"/>
  <c r="C36" i="10"/>
  <c r="G35" i="10"/>
  <c r="F35" i="10"/>
  <c r="D35" i="10"/>
  <c r="C35" i="10"/>
  <c r="G34" i="10"/>
  <c r="F34" i="10"/>
  <c r="D34" i="10"/>
  <c r="C34" i="10"/>
  <c r="G33" i="10"/>
  <c r="F33" i="10"/>
  <c r="D33" i="10"/>
  <c r="C33" i="10"/>
  <c r="G32" i="10"/>
  <c r="F32" i="10"/>
  <c r="D32" i="10"/>
  <c r="C32" i="10"/>
  <c r="G31" i="10"/>
  <c r="F31" i="10"/>
  <c r="D31" i="10"/>
  <c r="C31" i="10"/>
  <c r="G30" i="10"/>
  <c r="F30" i="10"/>
  <c r="D30" i="10"/>
  <c r="C30" i="10"/>
  <c r="G29" i="10"/>
  <c r="F29" i="10"/>
  <c r="D29" i="10"/>
  <c r="C29" i="10"/>
  <c r="G28" i="10"/>
  <c r="F28" i="10"/>
  <c r="D28" i="10"/>
  <c r="C28" i="10"/>
  <c r="G27" i="10"/>
  <c r="F27" i="10"/>
  <c r="D27" i="10"/>
  <c r="C27" i="10"/>
  <c r="G26" i="10"/>
  <c r="F26" i="10"/>
  <c r="D26" i="10"/>
  <c r="C26" i="10"/>
  <c r="G25" i="10"/>
  <c r="F25" i="10"/>
  <c r="D25" i="10"/>
  <c r="C25" i="10"/>
  <c r="G24" i="10"/>
  <c r="F24" i="10"/>
  <c r="D24" i="10"/>
  <c r="C24" i="10"/>
  <c r="G23" i="10"/>
  <c r="F23" i="10"/>
  <c r="D23" i="10"/>
  <c r="C23" i="10"/>
  <c r="G22" i="10"/>
  <c r="F22" i="10"/>
  <c r="D22" i="10"/>
  <c r="C22" i="10"/>
  <c r="G21" i="10"/>
  <c r="F21" i="10"/>
  <c r="D21" i="10"/>
  <c r="C21" i="10"/>
  <c r="G20" i="10"/>
  <c r="F20" i="10"/>
  <c r="D20" i="10"/>
  <c r="C20" i="10"/>
  <c r="G19" i="10"/>
  <c r="F19" i="10"/>
  <c r="D19" i="10"/>
  <c r="C19" i="10"/>
  <c r="G18" i="10"/>
  <c r="F18" i="10"/>
  <c r="D18" i="10"/>
  <c r="C18" i="10"/>
  <c r="G17" i="10"/>
  <c r="F17" i="10"/>
  <c r="D17" i="10"/>
  <c r="C17" i="10"/>
  <c r="G16" i="10"/>
  <c r="F16" i="10"/>
  <c r="D16" i="10"/>
  <c r="C16" i="10"/>
  <c r="G15" i="10"/>
  <c r="F15" i="10"/>
  <c r="D15" i="10"/>
  <c r="C15" i="10"/>
  <c r="G14" i="10"/>
  <c r="F14" i="10"/>
  <c r="D14" i="10"/>
  <c r="C14" i="10"/>
  <c r="G13" i="10"/>
  <c r="F13" i="10"/>
  <c r="D13" i="10"/>
  <c r="C13" i="10"/>
  <c r="G12" i="10"/>
  <c r="F12" i="10"/>
  <c r="D12" i="10"/>
  <c r="C12" i="10"/>
  <c r="G11" i="10"/>
  <c r="F11" i="10"/>
  <c r="D11" i="10"/>
  <c r="C11" i="10"/>
  <c r="G10" i="10"/>
  <c r="F10" i="10"/>
  <c r="D10" i="10"/>
  <c r="C10" i="10"/>
  <c r="G9" i="10"/>
  <c r="F9" i="10"/>
  <c r="D9" i="10"/>
  <c r="C9" i="10"/>
  <c r="G8" i="10"/>
  <c r="F8" i="10"/>
  <c r="D8" i="10"/>
  <c r="C8" i="10"/>
  <c r="G7" i="10"/>
  <c r="F7" i="10"/>
  <c r="D7" i="10"/>
  <c r="C7" i="10"/>
  <c r="G6" i="10"/>
  <c r="F6" i="10"/>
  <c r="D6" i="10"/>
  <c r="C6" i="10"/>
  <c r="G5" i="10"/>
  <c r="F5" i="10"/>
  <c r="D5" i="10"/>
  <c r="C5" i="10"/>
  <c r="G4" i="10"/>
  <c r="F4" i="10"/>
  <c r="D4" i="10"/>
  <c r="C4" i="10"/>
  <c r="G3" i="10"/>
  <c r="F3" i="10"/>
  <c r="D3" i="10"/>
  <c r="C3" i="10"/>
  <c r="G2" i="10"/>
  <c r="F2" i="10"/>
  <c r="D2" i="10"/>
  <c r="C2" i="10"/>
  <c r="F115" i="9"/>
  <c r="G115" i="9"/>
  <c r="F116" i="9"/>
  <c r="G116" i="9"/>
  <c r="F117" i="9"/>
  <c r="G117" i="9"/>
  <c r="F118" i="9"/>
  <c r="G118" i="9"/>
  <c r="F119" i="9"/>
  <c r="G119" i="9"/>
  <c r="F120" i="9"/>
  <c r="G120" i="9"/>
  <c r="F121" i="9"/>
  <c r="G121" i="9"/>
  <c r="C115" i="9"/>
  <c r="D115" i="9"/>
  <c r="C116" i="9"/>
  <c r="D116" i="9"/>
  <c r="C117" i="9"/>
  <c r="D117" i="9"/>
  <c r="C118" i="9"/>
  <c r="D118" i="9"/>
  <c r="C119" i="9"/>
  <c r="D119" i="9"/>
  <c r="C120" i="9"/>
  <c r="D120" i="9"/>
  <c r="C121" i="9"/>
  <c r="D121" i="9"/>
  <c r="G114" i="9"/>
  <c r="F114" i="9"/>
  <c r="D114" i="9"/>
  <c r="C114" i="9"/>
  <c r="G113" i="9"/>
  <c r="F113" i="9"/>
  <c r="D113" i="9"/>
  <c r="C113" i="9"/>
  <c r="G112" i="9"/>
  <c r="F112" i="9"/>
  <c r="D112" i="9"/>
  <c r="C112" i="9"/>
  <c r="G111" i="9"/>
  <c r="F111" i="9"/>
  <c r="D111" i="9"/>
  <c r="C111" i="9"/>
  <c r="G110" i="9"/>
  <c r="F110" i="9"/>
  <c r="D110" i="9"/>
  <c r="C110" i="9"/>
  <c r="G109" i="9"/>
  <c r="F109" i="9"/>
  <c r="D109" i="9"/>
  <c r="C109" i="9"/>
  <c r="G108" i="9"/>
  <c r="F108" i="9"/>
  <c r="D108" i="9"/>
  <c r="C108" i="9"/>
  <c r="G107" i="9"/>
  <c r="F107" i="9"/>
  <c r="D107" i="9"/>
  <c r="C107" i="9"/>
  <c r="G106" i="9"/>
  <c r="F106" i="9"/>
  <c r="D106" i="9"/>
  <c r="C106" i="9"/>
  <c r="G105" i="9"/>
  <c r="F105" i="9"/>
  <c r="D105" i="9"/>
  <c r="C105" i="9"/>
  <c r="G104" i="9"/>
  <c r="F104" i="9"/>
  <c r="D104" i="9"/>
  <c r="C104" i="9"/>
  <c r="G103" i="9"/>
  <c r="F103" i="9"/>
  <c r="D103" i="9"/>
  <c r="C103" i="9"/>
  <c r="G102" i="9"/>
  <c r="F102" i="9"/>
  <c r="D102" i="9"/>
  <c r="C102" i="9"/>
  <c r="G101" i="9"/>
  <c r="F101" i="9"/>
  <c r="D101" i="9"/>
  <c r="C101" i="9"/>
  <c r="G100" i="9"/>
  <c r="F100" i="9"/>
  <c r="D100" i="9"/>
  <c r="C100" i="9"/>
  <c r="G99" i="9"/>
  <c r="F99" i="9"/>
  <c r="D99" i="9"/>
  <c r="C99" i="9"/>
  <c r="G98" i="9"/>
  <c r="F98" i="9"/>
  <c r="D98" i="9"/>
  <c r="C98" i="9"/>
  <c r="G97" i="9"/>
  <c r="F97" i="9"/>
  <c r="D97" i="9"/>
  <c r="C97" i="9"/>
  <c r="G96" i="9"/>
  <c r="F96" i="9"/>
  <c r="D96" i="9"/>
  <c r="C96" i="9"/>
  <c r="G95" i="9"/>
  <c r="F95" i="9"/>
  <c r="D95" i="9"/>
  <c r="C95" i="9"/>
  <c r="G94" i="9"/>
  <c r="F94" i="9"/>
  <c r="D94" i="9"/>
  <c r="C94" i="9"/>
  <c r="G93" i="9"/>
  <c r="F93" i="9"/>
  <c r="D93" i="9"/>
  <c r="C93" i="9"/>
  <c r="G92" i="9"/>
  <c r="F92" i="9"/>
  <c r="D92" i="9"/>
  <c r="C92" i="9"/>
  <c r="G91" i="9"/>
  <c r="F91" i="9"/>
  <c r="D91" i="9"/>
  <c r="C91" i="9"/>
  <c r="G90" i="9"/>
  <c r="F90" i="9"/>
  <c r="D90" i="9"/>
  <c r="C90" i="9"/>
  <c r="G89" i="9"/>
  <c r="F89" i="9"/>
  <c r="D89" i="9"/>
  <c r="C89" i="9"/>
  <c r="G88" i="9"/>
  <c r="F88" i="9"/>
  <c r="D88" i="9"/>
  <c r="C88" i="9"/>
  <c r="G87" i="9"/>
  <c r="F87" i="9"/>
  <c r="D87" i="9"/>
  <c r="C87" i="9"/>
  <c r="G86" i="9"/>
  <c r="F86" i="9"/>
  <c r="D86" i="9"/>
  <c r="C86" i="9"/>
  <c r="G85" i="9"/>
  <c r="F85" i="9"/>
  <c r="D85" i="9"/>
  <c r="C85" i="9"/>
  <c r="G84" i="9"/>
  <c r="F84" i="9"/>
  <c r="D84" i="9"/>
  <c r="C84" i="9"/>
  <c r="G83" i="9"/>
  <c r="F83" i="9"/>
  <c r="D83" i="9"/>
  <c r="C83" i="9"/>
  <c r="G82" i="9"/>
  <c r="F82" i="9"/>
  <c r="D82" i="9"/>
  <c r="C82" i="9"/>
  <c r="G81" i="9"/>
  <c r="F81" i="9"/>
  <c r="D81" i="9"/>
  <c r="C81" i="9"/>
  <c r="G80" i="9"/>
  <c r="F80" i="9"/>
  <c r="D80" i="9"/>
  <c r="C80" i="9"/>
  <c r="G79" i="9"/>
  <c r="F79" i="9"/>
  <c r="D79" i="9"/>
  <c r="C79" i="9"/>
  <c r="G78" i="9"/>
  <c r="F78" i="9"/>
  <c r="D78" i="9"/>
  <c r="C78" i="9"/>
  <c r="G77" i="9"/>
  <c r="F77" i="9"/>
  <c r="D77" i="9"/>
  <c r="C77" i="9"/>
  <c r="G76" i="9"/>
  <c r="F76" i="9"/>
  <c r="D76" i="9"/>
  <c r="C76" i="9"/>
  <c r="G75" i="9"/>
  <c r="F75" i="9"/>
  <c r="D75" i="9"/>
  <c r="C75" i="9"/>
  <c r="G74" i="9"/>
  <c r="F74" i="9"/>
  <c r="D74" i="9"/>
  <c r="C74" i="9"/>
  <c r="G73" i="9"/>
  <c r="F73" i="9"/>
  <c r="D73" i="9"/>
  <c r="C73" i="9"/>
  <c r="G72" i="9"/>
  <c r="F72" i="9"/>
  <c r="D72" i="9"/>
  <c r="C72" i="9"/>
  <c r="G71" i="9"/>
  <c r="F71" i="9"/>
  <c r="D71" i="9"/>
  <c r="C71" i="9"/>
  <c r="G70" i="9"/>
  <c r="F70" i="9"/>
  <c r="D70" i="9"/>
  <c r="C70" i="9"/>
  <c r="G69" i="9"/>
  <c r="F69" i="9"/>
  <c r="D69" i="9"/>
  <c r="C69" i="9"/>
  <c r="G68" i="9"/>
  <c r="F68" i="9"/>
  <c r="D68" i="9"/>
  <c r="C68" i="9"/>
  <c r="G67" i="9"/>
  <c r="F67" i="9"/>
  <c r="D67" i="9"/>
  <c r="C67" i="9"/>
  <c r="G66" i="9"/>
  <c r="F66" i="9"/>
  <c r="D66" i="9"/>
  <c r="C66" i="9"/>
  <c r="G65" i="9"/>
  <c r="F65" i="9"/>
  <c r="D65" i="9"/>
  <c r="C65" i="9"/>
  <c r="G64" i="9"/>
  <c r="F64" i="9"/>
  <c r="D64" i="9"/>
  <c r="C64" i="9"/>
  <c r="G63" i="9"/>
  <c r="F63" i="9"/>
  <c r="D63" i="9"/>
  <c r="C63" i="9"/>
  <c r="G62" i="9"/>
  <c r="F62" i="9"/>
  <c r="D62" i="9"/>
  <c r="C62" i="9"/>
  <c r="G61" i="9"/>
  <c r="F61" i="9"/>
  <c r="D61" i="9"/>
  <c r="C61" i="9"/>
  <c r="G60" i="9"/>
  <c r="F60" i="9"/>
  <c r="D60" i="9"/>
  <c r="C60" i="9"/>
  <c r="G59" i="9"/>
  <c r="F59" i="9"/>
  <c r="D59" i="9"/>
  <c r="C59" i="9"/>
  <c r="G58" i="9"/>
  <c r="F58" i="9"/>
  <c r="D58" i="9"/>
  <c r="C58" i="9"/>
  <c r="G57" i="9"/>
  <c r="F57" i="9"/>
  <c r="D57" i="9"/>
  <c r="C57" i="9"/>
  <c r="G56" i="9"/>
  <c r="F56" i="9"/>
  <c r="D56" i="9"/>
  <c r="C56" i="9"/>
  <c r="G55" i="9"/>
  <c r="F55" i="9"/>
  <c r="D55" i="9"/>
  <c r="C55" i="9"/>
  <c r="G54" i="9"/>
  <c r="F54" i="9"/>
  <c r="D54" i="9"/>
  <c r="C54" i="9"/>
  <c r="G53" i="9"/>
  <c r="F53" i="9"/>
  <c r="D53" i="9"/>
  <c r="C53" i="9"/>
  <c r="G52" i="9"/>
  <c r="F52" i="9"/>
  <c r="D52" i="9"/>
  <c r="C52" i="9"/>
  <c r="G51" i="9"/>
  <c r="F51" i="9"/>
  <c r="D51" i="9"/>
  <c r="C51" i="9"/>
  <c r="G50" i="9"/>
  <c r="F50" i="9"/>
  <c r="D50" i="9"/>
  <c r="C50" i="9"/>
  <c r="G49" i="9"/>
  <c r="F49" i="9"/>
  <c r="D49" i="9"/>
  <c r="C49" i="9"/>
  <c r="G48" i="9"/>
  <c r="F48" i="9"/>
  <c r="D48" i="9"/>
  <c r="C48" i="9"/>
  <c r="G47" i="9"/>
  <c r="F47" i="9"/>
  <c r="D47" i="9"/>
  <c r="C47" i="9"/>
  <c r="G46" i="9"/>
  <c r="F46" i="9"/>
  <c r="D46" i="9"/>
  <c r="C46" i="9"/>
  <c r="G45" i="9"/>
  <c r="F45" i="9"/>
  <c r="D45" i="9"/>
  <c r="C45" i="9"/>
  <c r="G44" i="9"/>
  <c r="F44" i="9"/>
  <c r="D44" i="9"/>
  <c r="C44" i="9"/>
  <c r="G43" i="9"/>
  <c r="F43" i="9"/>
  <c r="D43" i="9"/>
  <c r="C43" i="9"/>
  <c r="G42" i="9"/>
  <c r="F42" i="9"/>
  <c r="D42" i="9"/>
  <c r="C42" i="9"/>
  <c r="G41" i="9"/>
  <c r="F41" i="9"/>
  <c r="D41" i="9"/>
  <c r="C41" i="9"/>
  <c r="G40" i="9"/>
  <c r="F40" i="9"/>
  <c r="D40" i="9"/>
  <c r="C40" i="9"/>
  <c r="G39" i="9"/>
  <c r="F39" i="9"/>
  <c r="D39" i="9"/>
  <c r="C39" i="9"/>
  <c r="G38" i="9"/>
  <c r="F38" i="9"/>
  <c r="D38" i="9"/>
  <c r="C38" i="9"/>
  <c r="G37" i="9"/>
  <c r="F37" i="9"/>
  <c r="D37" i="9"/>
  <c r="C37" i="9"/>
  <c r="G36" i="9"/>
  <c r="F36" i="9"/>
  <c r="D36" i="9"/>
  <c r="C36" i="9"/>
  <c r="G35" i="9"/>
  <c r="F35" i="9"/>
  <c r="D35" i="9"/>
  <c r="C35" i="9"/>
  <c r="G34" i="9"/>
  <c r="F34" i="9"/>
  <c r="D34" i="9"/>
  <c r="C34" i="9"/>
  <c r="G33" i="9"/>
  <c r="F33" i="9"/>
  <c r="D33" i="9"/>
  <c r="C33" i="9"/>
  <c r="G32" i="9"/>
  <c r="F32" i="9"/>
  <c r="D32" i="9"/>
  <c r="C32" i="9"/>
  <c r="G31" i="9"/>
  <c r="F31" i="9"/>
  <c r="D31" i="9"/>
  <c r="C31" i="9"/>
  <c r="G30" i="9"/>
  <c r="F30" i="9"/>
  <c r="D30" i="9"/>
  <c r="C30" i="9"/>
  <c r="G29" i="9"/>
  <c r="F29" i="9"/>
  <c r="D29" i="9"/>
  <c r="C29" i="9"/>
  <c r="G28" i="9"/>
  <c r="F28" i="9"/>
  <c r="D28" i="9"/>
  <c r="C28" i="9"/>
  <c r="G27" i="9"/>
  <c r="F27" i="9"/>
  <c r="D27" i="9"/>
  <c r="C27" i="9"/>
  <c r="G26" i="9"/>
  <c r="F26" i="9"/>
  <c r="D26" i="9"/>
  <c r="C26" i="9"/>
  <c r="G25" i="9"/>
  <c r="F25" i="9"/>
  <c r="D25" i="9"/>
  <c r="C25" i="9"/>
  <c r="G24" i="9"/>
  <c r="F24" i="9"/>
  <c r="D24" i="9"/>
  <c r="C24" i="9"/>
  <c r="G23" i="9"/>
  <c r="F23" i="9"/>
  <c r="D23" i="9"/>
  <c r="C23" i="9"/>
  <c r="G22" i="9"/>
  <c r="F22" i="9"/>
  <c r="D22" i="9"/>
  <c r="C22" i="9"/>
  <c r="G21" i="9"/>
  <c r="F21" i="9"/>
  <c r="D21" i="9"/>
  <c r="C21" i="9"/>
  <c r="G20" i="9"/>
  <c r="F20" i="9"/>
  <c r="D20" i="9"/>
  <c r="C20" i="9"/>
  <c r="G19" i="9"/>
  <c r="F19" i="9"/>
  <c r="D19" i="9"/>
  <c r="C19" i="9"/>
  <c r="G18" i="9"/>
  <c r="F18" i="9"/>
  <c r="D18" i="9"/>
  <c r="C18" i="9"/>
  <c r="G17" i="9"/>
  <c r="F17" i="9"/>
  <c r="D17" i="9"/>
  <c r="C17" i="9"/>
  <c r="G16" i="9"/>
  <c r="F16" i="9"/>
  <c r="D16" i="9"/>
  <c r="C16" i="9"/>
  <c r="G15" i="9"/>
  <c r="F15" i="9"/>
  <c r="D15" i="9"/>
  <c r="C15" i="9"/>
  <c r="G14" i="9"/>
  <c r="F14" i="9"/>
  <c r="D14" i="9"/>
  <c r="C14" i="9"/>
  <c r="G13" i="9"/>
  <c r="F13" i="9"/>
  <c r="D13" i="9"/>
  <c r="C13" i="9"/>
  <c r="G12" i="9"/>
  <c r="F12" i="9"/>
  <c r="D12" i="9"/>
  <c r="C12" i="9"/>
  <c r="G11" i="9"/>
  <c r="F11" i="9"/>
  <c r="D11" i="9"/>
  <c r="C11" i="9"/>
  <c r="G10" i="9"/>
  <c r="F10" i="9"/>
  <c r="D10" i="9"/>
  <c r="C10" i="9"/>
  <c r="G9" i="9"/>
  <c r="F9" i="9"/>
  <c r="D9" i="9"/>
  <c r="C9" i="9"/>
  <c r="G8" i="9"/>
  <c r="F8" i="9"/>
  <c r="D8" i="9"/>
  <c r="C8" i="9"/>
  <c r="G7" i="9"/>
  <c r="F7" i="9"/>
  <c r="D7" i="9"/>
  <c r="C7" i="9"/>
  <c r="G6" i="9"/>
  <c r="F6" i="9"/>
  <c r="D6" i="9"/>
  <c r="C6" i="9"/>
  <c r="G5" i="9"/>
  <c r="F5" i="9"/>
  <c r="D5" i="9"/>
  <c r="C5" i="9"/>
  <c r="G4" i="9"/>
  <c r="F4" i="9"/>
  <c r="D4" i="9"/>
  <c r="C4" i="9"/>
  <c r="G3" i="9"/>
  <c r="F3" i="9"/>
  <c r="D3" i="9"/>
  <c r="C3" i="9"/>
  <c r="G2" i="9"/>
  <c r="F2" i="9"/>
  <c r="D2" i="9"/>
  <c r="C2" i="9"/>
  <c r="C112" i="8"/>
  <c r="D112" i="8"/>
  <c r="C113" i="8"/>
  <c r="D113" i="8"/>
  <c r="C114" i="8"/>
  <c r="D114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G72" i="8"/>
  <c r="F72" i="8"/>
  <c r="D72" i="8"/>
  <c r="C72" i="8"/>
  <c r="G71" i="8"/>
  <c r="F71" i="8"/>
  <c r="D71" i="8"/>
  <c r="C71" i="8"/>
  <c r="G70" i="8"/>
  <c r="F70" i="8"/>
  <c r="D70" i="8"/>
  <c r="C70" i="8"/>
  <c r="G69" i="8"/>
  <c r="F69" i="8"/>
  <c r="D69" i="8"/>
  <c r="C69" i="8"/>
  <c r="G68" i="8"/>
  <c r="F68" i="8"/>
  <c r="D68" i="8"/>
  <c r="C68" i="8"/>
  <c r="G67" i="8"/>
  <c r="F67" i="8"/>
  <c r="D67" i="8"/>
  <c r="C67" i="8"/>
  <c r="G66" i="8"/>
  <c r="F66" i="8"/>
  <c r="D66" i="8"/>
  <c r="C66" i="8"/>
  <c r="G65" i="8"/>
  <c r="F65" i="8"/>
  <c r="D65" i="8"/>
  <c r="C65" i="8"/>
  <c r="G64" i="8"/>
  <c r="F64" i="8"/>
  <c r="D64" i="8"/>
  <c r="C64" i="8"/>
  <c r="G63" i="8"/>
  <c r="F63" i="8"/>
  <c r="D63" i="8"/>
  <c r="C63" i="8"/>
  <c r="G62" i="8"/>
  <c r="F62" i="8"/>
  <c r="D62" i="8"/>
  <c r="C62" i="8"/>
  <c r="G61" i="8"/>
  <c r="F61" i="8"/>
  <c r="D61" i="8"/>
  <c r="C61" i="8"/>
  <c r="G60" i="8"/>
  <c r="F60" i="8"/>
  <c r="D60" i="8"/>
  <c r="C60" i="8"/>
  <c r="G59" i="8"/>
  <c r="F59" i="8"/>
  <c r="D59" i="8"/>
  <c r="C59" i="8"/>
  <c r="G58" i="8"/>
  <c r="F58" i="8"/>
  <c r="D58" i="8"/>
  <c r="C58" i="8"/>
  <c r="G57" i="8"/>
  <c r="F57" i="8"/>
  <c r="D57" i="8"/>
  <c r="C57" i="8"/>
  <c r="G56" i="8"/>
  <c r="F56" i="8"/>
  <c r="D56" i="8"/>
  <c r="C56" i="8"/>
  <c r="G55" i="8"/>
  <c r="F55" i="8"/>
  <c r="D55" i="8"/>
  <c r="C55" i="8"/>
  <c r="G54" i="8"/>
  <c r="F54" i="8"/>
  <c r="D54" i="8"/>
  <c r="C54" i="8"/>
  <c r="G53" i="8"/>
  <c r="F53" i="8"/>
  <c r="D53" i="8"/>
  <c r="C53" i="8"/>
  <c r="G52" i="8"/>
  <c r="F52" i="8"/>
  <c r="D52" i="8"/>
  <c r="C52" i="8"/>
  <c r="G51" i="8"/>
  <c r="F51" i="8"/>
  <c r="D51" i="8"/>
  <c r="C51" i="8"/>
  <c r="G50" i="8"/>
  <c r="F50" i="8"/>
  <c r="D50" i="8"/>
  <c r="C50" i="8"/>
  <c r="G49" i="8"/>
  <c r="F49" i="8"/>
  <c r="D49" i="8"/>
  <c r="C49" i="8"/>
  <c r="G48" i="8"/>
  <c r="F48" i="8"/>
  <c r="D48" i="8"/>
  <c r="C48" i="8"/>
  <c r="G47" i="8"/>
  <c r="F47" i="8"/>
  <c r="D47" i="8"/>
  <c r="C47" i="8"/>
  <c r="G46" i="8"/>
  <c r="F46" i="8"/>
  <c r="D46" i="8"/>
  <c r="C46" i="8"/>
  <c r="G45" i="8"/>
  <c r="F45" i="8"/>
  <c r="D45" i="8"/>
  <c r="C45" i="8"/>
  <c r="G44" i="8"/>
  <c r="F44" i="8"/>
  <c r="D44" i="8"/>
  <c r="C44" i="8"/>
  <c r="G43" i="8"/>
  <c r="F43" i="8"/>
  <c r="D43" i="8"/>
  <c r="C43" i="8"/>
  <c r="G42" i="8"/>
  <c r="F42" i="8"/>
  <c r="D42" i="8"/>
  <c r="C42" i="8"/>
  <c r="G41" i="8"/>
  <c r="F41" i="8"/>
  <c r="D41" i="8"/>
  <c r="C41" i="8"/>
  <c r="G40" i="8"/>
  <c r="F40" i="8"/>
  <c r="D40" i="8"/>
  <c r="C40" i="8"/>
  <c r="G39" i="8"/>
  <c r="F39" i="8"/>
  <c r="D39" i="8"/>
  <c r="C39" i="8"/>
  <c r="G38" i="8"/>
  <c r="F38" i="8"/>
  <c r="D38" i="8"/>
  <c r="C38" i="8"/>
  <c r="G37" i="8"/>
  <c r="F37" i="8"/>
  <c r="D37" i="8"/>
  <c r="C37" i="8"/>
  <c r="G36" i="8"/>
  <c r="F36" i="8"/>
  <c r="D36" i="8"/>
  <c r="C36" i="8"/>
  <c r="G35" i="8"/>
  <c r="F35" i="8"/>
  <c r="D35" i="8"/>
  <c r="C35" i="8"/>
  <c r="G34" i="8"/>
  <c r="F34" i="8"/>
  <c r="D34" i="8"/>
  <c r="C34" i="8"/>
  <c r="G33" i="8"/>
  <c r="F33" i="8"/>
  <c r="D33" i="8"/>
  <c r="C33" i="8"/>
  <c r="G32" i="8"/>
  <c r="F32" i="8"/>
  <c r="D32" i="8"/>
  <c r="C32" i="8"/>
  <c r="G31" i="8"/>
  <c r="F31" i="8"/>
  <c r="D31" i="8"/>
  <c r="C31" i="8"/>
  <c r="G30" i="8"/>
  <c r="F30" i="8"/>
  <c r="D30" i="8"/>
  <c r="C30" i="8"/>
  <c r="G29" i="8"/>
  <c r="F29" i="8"/>
  <c r="D29" i="8"/>
  <c r="C29" i="8"/>
  <c r="G28" i="8"/>
  <c r="F28" i="8"/>
  <c r="D28" i="8"/>
  <c r="C28" i="8"/>
  <c r="G27" i="8"/>
  <c r="F27" i="8"/>
  <c r="D27" i="8"/>
  <c r="C27" i="8"/>
  <c r="G26" i="8"/>
  <c r="F26" i="8"/>
  <c r="D26" i="8"/>
  <c r="C26" i="8"/>
  <c r="G25" i="8"/>
  <c r="F25" i="8"/>
  <c r="D25" i="8"/>
  <c r="C25" i="8"/>
  <c r="G24" i="8"/>
  <c r="F24" i="8"/>
  <c r="D24" i="8"/>
  <c r="C24" i="8"/>
  <c r="G23" i="8"/>
  <c r="F23" i="8"/>
  <c r="D23" i="8"/>
  <c r="C23" i="8"/>
  <c r="G22" i="8"/>
  <c r="F22" i="8"/>
  <c r="D22" i="8"/>
  <c r="C22" i="8"/>
  <c r="G21" i="8"/>
  <c r="F21" i="8"/>
  <c r="D21" i="8"/>
  <c r="C21" i="8"/>
  <c r="G20" i="8"/>
  <c r="F20" i="8"/>
  <c r="D20" i="8"/>
  <c r="C20" i="8"/>
  <c r="G19" i="8"/>
  <c r="F19" i="8"/>
  <c r="D19" i="8"/>
  <c r="C19" i="8"/>
  <c r="G18" i="8"/>
  <c r="F18" i="8"/>
  <c r="D18" i="8"/>
  <c r="C18" i="8"/>
  <c r="G17" i="8"/>
  <c r="F17" i="8"/>
  <c r="D17" i="8"/>
  <c r="C17" i="8"/>
  <c r="G16" i="8"/>
  <c r="F16" i="8"/>
  <c r="D16" i="8"/>
  <c r="C16" i="8"/>
  <c r="G15" i="8"/>
  <c r="F15" i="8"/>
  <c r="D15" i="8"/>
  <c r="C15" i="8"/>
  <c r="G14" i="8"/>
  <c r="F14" i="8"/>
  <c r="D14" i="8"/>
  <c r="C14" i="8"/>
  <c r="G13" i="8"/>
  <c r="F13" i="8"/>
  <c r="D13" i="8"/>
  <c r="C13" i="8"/>
  <c r="G12" i="8"/>
  <c r="F12" i="8"/>
  <c r="D12" i="8"/>
  <c r="C12" i="8"/>
  <c r="G11" i="8"/>
  <c r="F11" i="8"/>
  <c r="D11" i="8"/>
  <c r="C11" i="8"/>
  <c r="G10" i="8"/>
  <c r="F10" i="8"/>
  <c r="D10" i="8"/>
  <c r="C10" i="8"/>
  <c r="G9" i="8"/>
  <c r="F9" i="8"/>
  <c r="D9" i="8"/>
  <c r="C9" i="8"/>
  <c r="G8" i="8"/>
  <c r="F8" i="8"/>
  <c r="D8" i="8"/>
  <c r="C8" i="8"/>
  <c r="G7" i="8"/>
  <c r="F7" i="8"/>
  <c r="D7" i="8"/>
  <c r="C7" i="8"/>
  <c r="G6" i="8"/>
  <c r="F6" i="8"/>
  <c r="D6" i="8"/>
  <c r="C6" i="8"/>
  <c r="G5" i="8"/>
  <c r="F5" i="8"/>
  <c r="D5" i="8"/>
  <c r="C5" i="8"/>
  <c r="G4" i="8"/>
  <c r="F4" i="8"/>
  <c r="D4" i="8"/>
  <c r="C4" i="8"/>
  <c r="G3" i="8"/>
  <c r="F3" i="8"/>
  <c r="D3" i="8"/>
  <c r="C3" i="8"/>
  <c r="G2" i="8"/>
  <c r="F2" i="8"/>
  <c r="D2" i="8"/>
  <c r="C2" i="8"/>
  <c r="C2" i="7"/>
  <c r="D2" i="7"/>
  <c r="F2" i="7"/>
  <c r="G2" i="7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F58" i="7"/>
  <c r="G58" i="7"/>
  <c r="F59" i="7"/>
  <c r="G59" i="7"/>
  <c r="F60" i="7"/>
  <c r="G60" i="7"/>
  <c r="F61" i="7"/>
  <c r="G61" i="7"/>
  <c r="F62" i="7"/>
  <c r="G62" i="7"/>
  <c r="F63" i="7"/>
  <c r="G63" i="7"/>
  <c r="F64" i="7"/>
  <c r="G64" i="7"/>
  <c r="F65" i="7"/>
  <c r="G65" i="7"/>
  <c r="F66" i="7"/>
  <c r="G66" i="7"/>
  <c r="F67" i="7"/>
  <c r="G67" i="7"/>
  <c r="F68" i="7"/>
  <c r="G68" i="7"/>
  <c r="F69" i="7"/>
  <c r="G69" i="7"/>
  <c r="F70" i="7"/>
  <c r="G70" i="7"/>
  <c r="F71" i="7"/>
  <c r="G71" i="7"/>
  <c r="F72" i="7"/>
  <c r="G7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E122" i="4" l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12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2" i="4"/>
  <c r="E51" i="6" l="1"/>
  <c r="F51" i="6"/>
  <c r="E52" i="6"/>
  <c r="F52" i="6"/>
  <c r="E53" i="6"/>
  <c r="F53" i="6"/>
  <c r="I53" i="6" s="1"/>
  <c r="E54" i="6"/>
  <c r="F54" i="6"/>
  <c r="I54" i="6" s="1"/>
  <c r="E55" i="6"/>
  <c r="F55" i="6"/>
  <c r="E56" i="6"/>
  <c r="F56" i="6"/>
  <c r="E57" i="6"/>
  <c r="F57" i="6"/>
  <c r="E58" i="6"/>
  <c r="F58" i="6"/>
  <c r="I58" i="6" s="1"/>
  <c r="E59" i="6"/>
  <c r="F59" i="6"/>
  <c r="I59" i="6" s="1"/>
  <c r="E60" i="6"/>
  <c r="F60" i="6"/>
  <c r="E61" i="6"/>
  <c r="F61" i="6"/>
  <c r="I61" i="6" s="1"/>
  <c r="E62" i="6"/>
  <c r="F62" i="6"/>
  <c r="I62" i="6" s="1"/>
  <c r="E63" i="6"/>
  <c r="F63" i="6"/>
  <c r="E64" i="6"/>
  <c r="F64" i="6"/>
  <c r="E65" i="6"/>
  <c r="F65" i="6"/>
  <c r="I65" i="6" s="1"/>
  <c r="E66" i="6"/>
  <c r="F66" i="6"/>
  <c r="I66" i="6" s="1"/>
  <c r="E67" i="6"/>
  <c r="F67" i="6"/>
  <c r="E68" i="6"/>
  <c r="F68" i="6"/>
  <c r="I68" i="6" s="1"/>
  <c r="E69" i="6"/>
  <c r="F69" i="6"/>
  <c r="I69" i="6" s="1"/>
  <c r="E70" i="6"/>
  <c r="F70" i="6"/>
  <c r="I70" i="6" s="1"/>
  <c r="E71" i="6"/>
  <c r="F71" i="6"/>
  <c r="I71" i="6" s="1"/>
  <c r="E72" i="6"/>
  <c r="F72" i="6"/>
  <c r="I72" i="6" s="1"/>
  <c r="E73" i="6"/>
  <c r="F73" i="6"/>
  <c r="I73" i="6" s="1"/>
  <c r="E74" i="6"/>
  <c r="F74" i="6"/>
  <c r="I74" i="6" s="1"/>
  <c r="E75" i="6"/>
  <c r="F75" i="6"/>
  <c r="I75" i="6" s="1"/>
  <c r="E76" i="6"/>
  <c r="F76" i="6"/>
  <c r="I76" i="6" s="1"/>
  <c r="E77" i="6"/>
  <c r="F77" i="6"/>
  <c r="I77" i="6" s="1"/>
  <c r="E78" i="6"/>
  <c r="F78" i="6"/>
  <c r="I78" i="6" s="1"/>
  <c r="E79" i="6"/>
  <c r="F79" i="6"/>
  <c r="I79" i="6" s="1"/>
  <c r="E80" i="6"/>
  <c r="F80" i="6"/>
  <c r="I80" i="6" s="1"/>
  <c r="E81" i="6"/>
  <c r="F81" i="6"/>
  <c r="I81" i="6" s="1"/>
  <c r="E82" i="6"/>
  <c r="F82" i="6"/>
  <c r="I82" i="6" s="1"/>
  <c r="E83" i="6"/>
  <c r="F83" i="6"/>
  <c r="I83" i="6" s="1"/>
  <c r="E84" i="6"/>
  <c r="F84" i="6"/>
  <c r="I84" i="6" s="1"/>
  <c r="E85" i="6"/>
  <c r="F85" i="6"/>
  <c r="I85" i="6" s="1"/>
  <c r="E86" i="6"/>
  <c r="F86" i="6"/>
  <c r="I86" i="6" s="1"/>
  <c r="E87" i="6"/>
  <c r="F87" i="6"/>
  <c r="E88" i="6"/>
  <c r="F88" i="6"/>
  <c r="I88" i="6" s="1"/>
  <c r="E89" i="6"/>
  <c r="F89" i="6"/>
  <c r="I89" i="6" s="1"/>
  <c r="E90" i="6"/>
  <c r="F90" i="6"/>
  <c r="I90" i="6" s="1"/>
  <c r="E91" i="6"/>
  <c r="F91" i="6"/>
  <c r="I91" i="6" s="1"/>
  <c r="E92" i="6"/>
  <c r="F92" i="6"/>
  <c r="I92" i="6" s="1"/>
  <c r="E93" i="6"/>
  <c r="F93" i="6"/>
  <c r="I93" i="6" s="1"/>
  <c r="E94" i="6"/>
  <c r="F94" i="6"/>
  <c r="I94" i="6" s="1"/>
  <c r="E95" i="6"/>
  <c r="F95" i="6"/>
  <c r="I95" i="6" s="1"/>
  <c r="E96" i="6"/>
  <c r="F96" i="6"/>
  <c r="I96" i="6" s="1"/>
  <c r="E97" i="6"/>
  <c r="F97" i="6"/>
  <c r="I97" i="6" s="1"/>
  <c r="E98" i="6"/>
  <c r="F98" i="6"/>
  <c r="I98" i="6" s="1"/>
  <c r="E99" i="6"/>
  <c r="F99" i="6"/>
  <c r="I99" i="6" s="1"/>
  <c r="E100" i="6"/>
  <c r="F100" i="6"/>
  <c r="I100" i="6" s="1"/>
  <c r="E101" i="6"/>
  <c r="F101" i="6"/>
  <c r="I101" i="6" s="1"/>
  <c r="E102" i="6"/>
  <c r="F102" i="6"/>
  <c r="I102" i="6" s="1"/>
  <c r="E103" i="6"/>
  <c r="F103" i="6"/>
  <c r="E104" i="6"/>
  <c r="F104" i="6"/>
  <c r="I104" i="6" s="1"/>
  <c r="E105" i="6"/>
  <c r="F105" i="6"/>
  <c r="I105" i="6" s="1"/>
  <c r="E106" i="6"/>
  <c r="F106" i="6"/>
  <c r="I106" i="6" s="1"/>
  <c r="E107" i="6"/>
  <c r="F107" i="6"/>
  <c r="I107" i="6" s="1"/>
  <c r="E108" i="6"/>
  <c r="F108" i="6"/>
  <c r="I108" i="6" s="1"/>
  <c r="E109" i="6"/>
  <c r="F109" i="6"/>
  <c r="I109" i="6" s="1"/>
  <c r="E110" i="6"/>
  <c r="F110" i="6"/>
  <c r="I110" i="6" s="1"/>
  <c r="E111" i="6"/>
  <c r="H111" i="6" s="1"/>
  <c r="F111" i="6"/>
  <c r="I111" i="6" s="1"/>
  <c r="E112" i="6"/>
  <c r="H112" i="6" s="1"/>
  <c r="F112" i="6"/>
  <c r="I112" i="6" s="1"/>
  <c r="E113" i="6"/>
  <c r="H113" i="6" s="1"/>
  <c r="F113" i="6"/>
  <c r="I113" i="6" s="1"/>
  <c r="E114" i="6"/>
  <c r="H114" i="6" s="1"/>
  <c r="F114" i="6"/>
  <c r="I114" i="6" s="1"/>
  <c r="E115" i="6"/>
  <c r="H115" i="6" s="1"/>
  <c r="F115" i="6"/>
  <c r="I115" i="6" s="1"/>
  <c r="E116" i="6"/>
  <c r="H116" i="6" s="1"/>
  <c r="F116" i="6"/>
  <c r="I116" i="6" s="1"/>
  <c r="E117" i="6"/>
  <c r="H117" i="6" s="1"/>
  <c r="F117" i="6"/>
  <c r="I117" i="6" s="1"/>
  <c r="E118" i="6"/>
  <c r="H118" i="6" s="1"/>
  <c r="F118" i="6"/>
  <c r="I118" i="6" s="1"/>
  <c r="E119" i="6"/>
  <c r="H119" i="6" s="1"/>
  <c r="F119" i="6"/>
  <c r="I119" i="6" s="1"/>
  <c r="E120" i="6"/>
  <c r="H120" i="6" s="1"/>
  <c r="H121" i="6"/>
  <c r="H122" i="6"/>
  <c r="H123" i="6"/>
  <c r="I123" i="6"/>
  <c r="I122" i="6"/>
  <c r="I121" i="6"/>
  <c r="I120" i="6"/>
  <c r="H110" i="6"/>
  <c r="H109" i="6"/>
  <c r="H108" i="6"/>
  <c r="H107" i="6"/>
  <c r="H106" i="6"/>
  <c r="H105" i="6"/>
  <c r="H104" i="6"/>
  <c r="I103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I87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I67" i="6"/>
  <c r="H67" i="6"/>
  <c r="H66" i="6"/>
  <c r="H65" i="6"/>
  <c r="I64" i="6"/>
  <c r="H64" i="6"/>
  <c r="I63" i="6"/>
  <c r="H63" i="6"/>
  <c r="H62" i="6"/>
  <c r="H61" i="6"/>
  <c r="I60" i="6"/>
  <c r="H60" i="6"/>
  <c r="H59" i="6"/>
  <c r="H58" i="6"/>
  <c r="I57" i="6"/>
  <c r="H57" i="6"/>
  <c r="I56" i="6"/>
  <c r="H56" i="6"/>
  <c r="I55" i="6"/>
  <c r="H55" i="6"/>
  <c r="H54" i="6"/>
  <c r="H53" i="6"/>
  <c r="I52" i="6"/>
  <c r="H52" i="6"/>
  <c r="I51" i="6"/>
  <c r="H51" i="6"/>
  <c r="F50" i="6"/>
  <c r="I50" i="6" s="1"/>
  <c r="E50" i="6"/>
  <c r="H50" i="6" s="1"/>
  <c r="F49" i="6"/>
  <c r="I49" i="6" s="1"/>
  <c r="E49" i="6"/>
  <c r="H49" i="6" s="1"/>
  <c r="F48" i="6"/>
  <c r="I48" i="6" s="1"/>
  <c r="E48" i="6"/>
  <c r="H48" i="6" s="1"/>
  <c r="F47" i="6"/>
  <c r="I47" i="6" s="1"/>
  <c r="E47" i="6"/>
  <c r="H47" i="6" s="1"/>
  <c r="F46" i="6"/>
  <c r="I46" i="6" s="1"/>
  <c r="E46" i="6"/>
  <c r="H46" i="6" s="1"/>
  <c r="F45" i="6"/>
  <c r="I45" i="6" s="1"/>
  <c r="E45" i="6"/>
  <c r="H45" i="6" s="1"/>
  <c r="F44" i="6"/>
  <c r="I44" i="6" s="1"/>
  <c r="E44" i="6"/>
  <c r="H44" i="6" s="1"/>
  <c r="F43" i="6"/>
  <c r="I43" i="6" s="1"/>
  <c r="E43" i="6"/>
  <c r="H43" i="6" s="1"/>
  <c r="F42" i="6"/>
  <c r="I42" i="6" s="1"/>
  <c r="E42" i="6"/>
  <c r="H42" i="6" s="1"/>
  <c r="F41" i="6"/>
  <c r="I41" i="6" s="1"/>
  <c r="E41" i="6"/>
  <c r="H41" i="6" s="1"/>
  <c r="F40" i="6"/>
  <c r="I40" i="6" s="1"/>
  <c r="E40" i="6"/>
  <c r="H40" i="6" s="1"/>
  <c r="F39" i="6"/>
  <c r="I39" i="6" s="1"/>
  <c r="E39" i="6"/>
  <c r="H39" i="6" s="1"/>
  <c r="F38" i="6"/>
  <c r="I38" i="6" s="1"/>
  <c r="E38" i="6"/>
  <c r="H38" i="6" s="1"/>
  <c r="F37" i="6"/>
  <c r="I37" i="6" s="1"/>
  <c r="E37" i="6"/>
  <c r="H37" i="6" s="1"/>
  <c r="F36" i="6"/>
  <c r="I36" i="6" s="1"/>
  <c r="E36" i="6"/>
  <c r="H36" i="6" s="1"/>
  <c r="F35" i="6"/>
  <c r="I35" i="6" s="1"/>
  <c r="E35" i="6"/>
  <c r="H35" i="6" s="1"/>
  <c r="F34" i="6"/>
  <c r="I34" i="6" s="1"/>
  <c r="E34" i="6"/>
  <c r="H34" i="6" s="1"/>
  <c r="F33" i="6"/>
  <c r="I33" i="6" s="1"/>
  <c r="E33" i="6"/>
  <c r="H33" i="6" s="1"/>
  <c r="F32" i="6"/>
  <c r="I32" i="6" s="1"/>
  <c r="E32" i="6"/>
  <c r="H32" i="6" s="1"/>
  <c r="F31" i="6"/>
  <c r="I31" i="6" s="1"/>
  <c r="E31" i="6"/>
  <c r="H31" i="6" s="1"/>
  <c r="F30" i="6"/>
  <c r="I30" i="6" s="1"/>
  <c r="E30" i="6"/>
  <c r="H30" i="6" s="1"/>
  <c r="F29" i="6"/>
  <c r="I29" i="6" s="1"/>
  <c r="E29" i="6"/>
  <c r="H29" i="6" s="1"/>
  <c r="F28" i="6"/>
  <c r="I28" i="6" s="1"/>
  <c r="E28" i="6"/>
  <c r="H28" i="6" s="1"/>
  <c r="F27" i="6"/>
  <c r="I27" i="6" s="1"/>
  <c r="E27" i="6"/>
  <c r="H27" i="6" s="1"/>
  <c r="F26" i="6"/>
  <c r="I26" i="6" s="1"/>
  <c r="E26" i="6"/>
  <c r="H26" i="6" s="1"/>
  <c r="F25" i="6"/>
  <c r="I25" i="6" s="1"/>
  <c r="E25" i="6"/>
  <c r="H25" i="6" s="1"/>
  <c r="F24" i="6"/>
  <c r="I24" i="6" s="1"/>
  <c r="E24" i="6"/>
  <c r="H24" i="6" s="1"/>
  <c r="F23" i="6"/>
  <c r="I23" i="6" s="1"/>
  <c r="E23" i="6"/>
  <c r="H23" i="6" s="1"/>
  <c r="I22" i="6"/>
  <c r="F22" i="6"/>
  <c r="E22" i="6"/>
  <c r="H22" i="6" s="1"/>
  <c r="F21" i="6"/>
  <c r="I21" i="6" s="1"/>
  <c r="E21" i="6"/>
  <c r="H21" i="6" s="1"/>
  <c r="F20" i="6"/>
  <c r="I20" i="6" s="1"/>
  <c r="E20" i="6"/>
  <c r="H20" i="6" s="1"/>
  <c r="F19" i="6"/>
  <c r="I19" i="6" s="1"/>
  <c r="E19" i="6"/>
  <c r="H19" i="6" s="1"/>
  <c r="F18" i="6"/>
  <c r="I18" i="6" s="1"/>
  <c r="E18" i="6"/>
  <c r="H18" i="6" s="1"/>
  <c r="D17" i="6"/>
  <c r="C17" i="6"/>
  <c r="D16" i="6"/>
  <c r="F16" i="6" s="1"/>
  <c r="I16" i="6" s="1"/>
  <c r="C16" i="6"/>
  <c r="D15" i="6"/>
  <c r="C15" i="6"/>
  <c r="D14" i="6"/>
  <c r="F14" i="6" s="1"/>
  <c r="I14" i="6" s="1"/>
  <c r="C14" i="6"/>
  <c r="D13" i="6"/>
  <c r="C13" i="6"/>
  <c r="D12" i="6"/>
  <c r="F12" i="6" s="1"/>
  <c r="I12" i="6" s="1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E4" i="6" l="1"/>
  <c r="H4" i="6" s="1"/>
  <c r="E4" i="12"/>
  <c r="E8" i="6"/>
  <c r="H8" i="6" s="1"/>
  <c r="E8" i="12"/>
  <c r="E5" i="6"/>
  <c r="H5" i="6" s="1"/>
  <c r="E5" i="12"/>
  <c r="E12" i="6"/>
  <c r="H12" i="6" s="1"/>
  <c r="E12" i="12"/>
  <c r="E15" i="6"/>
  <c r="H15" i="6" s="1"/>
  <c r="E15" i="12"/>
  <c r="E11" i="6"/>
  <c r="H11" i="6" s="1"/>
  <c r="E11" i="12"/>
  <c r="E9" i="6"/>
  <c r="H9" i="6" s="1"/>
  <c r="E9" i="12"/>
  <c r="F8" i="6"/>
  <c r="I8" i="6" s="1"/>
  <c r="E6" i="6"/>
  <c r="H6" i="6" s="1"/>
  <c r="E6" i="12"/>
  <c r="E13" i="6"/>
  <c r="H13" i="6" s="1"/>
  <c r="E13" i="12"/>
  <c r="E16" i="6"/>
  <c r="H16" i="6" s="1"/>
  <c r="E16" i="12"/>
  <c r="E10" i="6"/>
  <c r="H10" i="6" s="1"/>
  <c r="E10" i="12"/>
  <c r="E3" i="6"/>
  <c r="H3" i="6" s="1"/>
  <c r="E3" i="12"/>
  <c r="E7" i="6"/>
  <c r="H7" i="6" s="1"/>
  <c r="E7" i="12"/>
  <c r="F10" i="6"/>
  <c r="I10" i="6" s="1"/>
  <c r="E2" i="6"/>
  <c r="H2" i="6" s="1"/>
  <c r="E2" i="12"/>
  <c r="E14" i="6"/>
  <c r="H14" i="6" s="1"/>
  <c r="E14" i="12"/>
  <c r="E17" i="6"/>
  <c r="H17" i="6" s="1"/>
  <c r="E17" i="12"/>
  <c r="F7" i="6"/>
  <c r="I7" i="6" s="1"/>
  <c r="F9" i="6"/>
  <c r="I9" i="6" s="1"/>
  <c r="F11" i="6"/>
  <c r="I11" i="6" s="1"/>
  <c r="F13" i="6"/>
  <c r="I13" i="6" s="1"/>
  <c r="F15" i="6"/>
  <c r="I15" i="6" s="1"/>
  <c r="F17" i="6"/>
  <c r="I17" i="6" s="1"/>
  <c r="F3" i="6"/>
  <c r="I3" i="6" s="1"/>
  <c r="F4" i="6"/>
  <c r="I4" i="6" s="1"/>
  <c r="F2" i="6"/>
  <c r="I2" i="6" s="1"/>
  <c r="F5" i="6"/>
  <c r="I5" i="6" s="1"/>
  <c r="F6" i="6"/>
  <c r="I6" i="6" s="1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I122" i="5"/>
  <c r="H123" i="5"/>
  <c r="I123" i="5"/>
  <c r="E122" i="5" l="1"/>
  <c r="E54" i="5"/>
  <c r="F54" i="5"/>
  <c r="I54" i="5" s="1"/>
  <c r="E55" i="5"/>
  <c r="F55" i="5"/>
  <c r="I55" i="5" s="1"/>
  <c r="E56" i="5"/>
  <c r="F56" i="5"/>
  <c r="I56" i="5" s="1"/>
  <c r="E57" i="5"/>
  <c r="F57" i="5"/>
  <c r="I57" i="5" s="1"/>
  <c r="E58" i="5"/>
  <c r="F58" i="5"/>
  <c r="I58" i="5" s="1"/>
  <c r="E59" i="5"/>
  <c r="F59" i="5"/>
  <c r="I59" i="5" s="1"/>
  <c r="E60" i="5"/>
  <c r="F60" i="5"/>
  <c r="I60" i="5" s="1"/>
  <c r="E61" i="5"/>
  <c r="F61" i="5"/>
  <c r="I61" i="5" s="1"/>
  <c r="E62" i="5"/>
  <c r="F62" i="5"/>
  <c r="I62" i="5" s="1"/>
  <c r="E63" i="5"/>
  <c r="F63" i="5"/>
  <c r="I63" i="5" s="1"/>
  <c r="E64" i="5"/>
  <c r="F64" i="5"/>
  <c r="I64" i="5" s="1"/>
  <c r="E65" i="5"/>
  <c r="F65" i="5"/>
  <c r="I65" i="5" s="1"/>
  <c r="E66" i="5"/>
  <c r="F66" i="5"/>
  <c r="I66" i="5" s="1"/>
  <c r="E67" i="5"/>
  <c r="F67" i="5"/>
  <c r="I67" i="5" s="1"/>
  <c r="E68" i="5"/>
  <c r="F68" i="5"/>
  <c r="I68" i="5" s="1"/>
  <c r="E69" i="5"/>
  <c r="F69" i="5"/>
  <c r="I69" i="5" s="1"/>
  <c r="E70" i="5"/>
  <c r="F70" i="5"/>
  <c r="I70" i="5" s="1"/>
  <c r="E71" i="5"/>
  <c r="F71" i="5"/>
  <c r="I71" i="5" s="1"/>
  <c r="E72" i="5"/>
  <c r="F72" i="5"/>
  <c r="I72" i="5" s="1"/>
  <c r="E73" i="5"/>
  <c r="F73" i="5"/>
  <c r="I73" i="5" s="1"/>
  <c r="E74" i="5"/>
  <c r="F74" i="5"/>
  <c r="I74" i="5" s="1"/>
  <c r="E75" i="5"/>
  <c r="F75" i="5"/>
  <c r="I75" i="5" s="1"/>
  <c r="E76" i="5"/>
  <c r="F76" i="5"/>
  <c r="I76" i="5" s="1"/>
  <c r="E77" i="5"/>
  <c r="F77" i="5"/>
  <c r="I77" i="5" s="1"/>
  <c r="E78" i="5"/>
  <c r="F78" i="5"/>
  <c r="I78" i="5" s="1"/>
  <c r="E79" i="5"/>
  <c r="F79" i="5"/>
  <c r="I79" i="5" s="1"/>
  <c r="E80" i="5"/>
  <c r="F80" i="5"/>
  <c r="I80" i="5" s="1"/>
  <c r="E81" i="5"/>
  <c r="F81" i="5"/>
  <c r="I81" i="5" s="1"/>
  <c r="E82" i="5"/>
  <c r="F82" i="5"/>
  <c r="I82" i="5" s="1"/>
  <c r="E83" i="5"/>
  <c r="F83" i="5"/>
  <c r="I83" i="5" s="1"/>
  <c r="E84" i="5"/>
  <c r="F84" i="5"/>
  <c r="I84" i="5" s="1"/>
  <c r="E85" i="5"/>
  <c r="F85" i="5"/>
  <c r="I85" i="5" s="1"/>
  <c r="E86" i="5"/>
  <c r="F86" i="5"/>
  <c r="I86" i="5" s="1"/>
  <c r="E87" i="5"/>
  <c r="F87" i="5"/>
  <c r="I87" i="5" s="1"/>
  <c r="E88" i="5"/>
  <c r="F88" i="5"/>
  <c r="I88" i="5" s="1"/>
  <c r="E89" i="5"/>
  <c r="F89" i="5"/>
  <c r="I89" i="5" s="1"/>
  <c r="E90" i="5"/>
  <c r="F90" i="5"/>
  <c r="I90" i="5" s="1"/>
  <c r="E91" i="5"/>
  <c r="F91" i="5"/>
  <c r="I91" i="5" s="1"/>
  <c r="E92" i="5"/>
  <c r="F92" i="5"/>
  <c r="I92" i="5" s="1"/>
  <c r="E93" i="5"/>
  <c r="F93" i="5"/>
  <c r="I93" i="5" s="1"/>
  <c r="E94" i="5"/>
  <c r="F94" i="5"/>
  <c r="I94" i="5" s="1"/>
  <c r="E95" i="5"/>
  <c r="F95" i="5"/>
  <c r="I95" i="5" s="1"/>
  <c r="E96" i="5"/>
  <c r="F96" i="5"/>
  <c r="I96" i="5" s="1"/>
  <c r="E97" i="5"/>
  <c r="F97" i="5"/>
  <c r="I97" i="5" s="1"/>
  <c r="E98" i="5"/>
  <c r="F98" i="5"/>
  <c r="I98" i="5" s="1"/>
  <c r="E99" i="5"/>
  <c r="F99" i="5"/>
  <c r="I99" i="5" s="1"/>
  <c r="E100" i="5"/>
  <c r="F100" i="5"/>
  <c r="I100" i="5" s="1"/>
  <c r="E101" i="5"/>
  <c r="F101" i="5"/>
  <c r="I101" i="5" s="1"/>
  <c r="E102" i="5"/>
  <c r="F102" i="5"/>
  <c r="I102" i="5" s="1"/>
  <c r="E103" i="5"/>
  <c r="F103" i="5"/>
  <c r="I103" i="5" s="1"/>
  <c r="E104" i="5"/>
  <c r="F104" i="5"/>
  <c r="I104" i="5" s="1"/>
  <c r="E105" i="5"/>
  <c r="F105" i="5"/>
  <c r="I105" i="5" s="1"/>
  <c r="E106" i="5"/>
  <c r="F106" i="5"/>
  <c r="I106" i="5" s="1"/>
  <c r="E107" i="5"/>
  <c r="F107" i="5"/>
  <c r="I107" i="5" s="1"/>
  <c r="E108" i="5"/>
  <c r="F108" i="5"/>
  <c r="I108" i="5" s="1"/>
  <c r="E109" i="5"/>
  <c r="F109" i="5"/>
  <c r="I109" i="5" s="1"/>
  <c r="E110" i="5"/>
  <c r="F110" i="5"/>
  <c r="I110" i="5" s="1"/>
  <c r="E111" i="5"/>
  <c r="F111" i="5"/>
  <c r="I111" i="5" s="1"/>
  <c r="E112" i="5"/>
  <c r="F112" i="5"/>
  <c r="I112" i="5" s="1"/>
  <c r="E113" i="5"/>
  <c r="F113" i="5"/>
  <c r="I113" i="5" s="1"/>
  <c r="E114" i="5"/>
  <c r="F114" i="5"/>
  <c r="I114" i="5" s="1"/>
  <c r="E115" i="5"/>
  <c r="F115" i="5"/>
  <c r="I115" i="5" s="1"/>
  <c r="E116" i="5"/>
  <c r="F116" i="5"/>
  <c r="I116" i="5" s="1"/>
  <c r="E117" i="5"/>
  <c r="F117" i="5"/>
  <c r="I117" i="5" s="1"/>
  <c r="E118" i="5"/>
  <c r="F118" i="5"/>
  <c r="I118" i="5" s="1"/>
  <c r="E119" i="5"/>
  <c r="F119" i="5"/>
  <c r="I119" i="5" s="1"/>
  <c r="E120" i="5"/>
  <c r="F120" i="5"/>
  <c r="I120" i="5" s="1"/>
  <c r="E121" i="5"/>
  <c r="F121" i="5"/>
  <c r="I121" i="5" s="1"/>
  <c r="F53" i="5"/>
  <c r="I53" i="5" s="1"/>
  <c r="E53" i="5"/>
  <c r="F52" i="5"/>
  <c r="I52" i="5" s="1"/>
  <c r="E52" i="5"/>
  <c r="F51" i="5"/>
  <c r="I51" i="5" s="1"/>
  <c r="E51" i="5"/>
  <c r="E22" i="5"/>
  <c r="F22" i="5"/>
  <c r="I22" i="5" s="1"/>
  <c r="E23" i="5"/>
  <c r="F23" i="5"/>
  <c r="I23" i="5" s="1"/>
  <c r="E24" i="5"/>
  <c r="F24" i="5"/>
  <c r="I24" i="5" s="1"/>
  <c r="E25" i="5"/>
  <c r="F25" i="5"/>
  <c r="I25" i="5" s="1"/>
  <c r="E26" i="5"/>
  <c r="F26" i="5"/>
  <c r="I26" i="5" s="1"/>
  <c r="E27" i="5"/>
  <c r="F27" i="5"/>
  <c r="I27" i="5" s="1"/>
  <c r="E28" i="5"/>
  <c r="F28" i="5"/>
  <c r="I28" i="5" s="1"/>
  <c r="E29" i="5"/>
  <c r="F29" i="5"/>
  <c r="I29" i="5" s="1"/>
  <c r="E30" i="5"/>
  <c r="F30" i="5"/>
  <c r="I30" i="5" s="1"/>
  <c r="E31" i="5"/>
  <c r="F31" i="5"/>
  <c r="I31" i="5" s="1"/>
  <c r="E32" i="5"/>
  <c r="F32" i="5"/>
  <c r="I32" i="5" s="1"/>
  <c r="E33" i="5"/>
  <c r="F33" i="5"/>
  <c r="I33" i="5" s="1"/>
  <c r="E34" i="5"/>
  <c r="F34" i="5"/>
  <c r="I34" i="5" s="1"/>
  <c r="E35" i="5"/>
  <c r="F35" i="5"/>
  <c r="I35" i="5" s="1"/>
  <c r="E36" i="5"/>
  <c r="F36" i="5"/>
  <c r="I36" i="5" s="1"/>
  <c r="E37" i="5"/>
  <c r="F37" i="5"/>
  <c r="I37" i="5" s="1"/>
  <c r="E38" i="5"/>
  <c r="F38" i="5"/>
  <c r="I38" i="5" s="1"/>
  <c r="E39" i="5"/>
  <c r="F39" i="5"/>
  <c r="I39" i="5" s="1"/>
  <c r="E40" i="5"/>
  <c r="F40" i="5"/>
  <c r="I40" i="5" s="1"/>
  <c r="E41" i="5"/>
  <c r="F41" i="5"/>
  <c r="I41" i="5" s="1"/>
  <c r="E42" i="5"/>
  <c r="F42" i="5"/>
  <c r="I42" i="5" s="1"/>
  <c r="E43" i="5"/>
  <c r="F43" i="5"/>
  <c r="I43" i="5" s="1"/>
  <c r="E44" i="5"/>
  <c r="F44" i="5"/>
  <c r="I44" i="5" s="1"/>
  <c r="E45" i="5"/>
  <c r="F45" i="5"/>
  <c r="I45" i="5" s="1"/>
  <c r="E46" i="5"/>
  <c r="F46" i="5"/>
  <c r="I46" i="5" s="1"/>
  <c r="E47" i="5"/>
  <c r="F47" i="5"/>
  <c r="I47" i="5" s="1"/>
  <c r="E48" i="5"/>
  <c r="F48" i="5"/>
  <c r="I48" i="5" s="1"/>
  <c r="E49" i="5"/>
  <c r="F49" i="5"/>
  <c r="I49" i="5" s="1"/>
  <c r="E50" i="5"/>
  <c r="F50" i="5"/>
  <c r="I50" i="5" s="1"/>
  <c r="E18" i="5"/>
  <c r="F18" i="5"/>
  <c r="I18" i="5" s="1"/>
  <c r="E19" i="5"/>
  <c r="F19" i="5"/>
  <c r="I19" i="5" s="1"/>
  <c r="E20" i="5"/>
  <c r="F20" i="5"/>
  <c r="I20" i="5" s="1"/>
  <c r="E21" i="5"/>
  <c r="F21" i="5"/>
  <c r="I21" i="5" s="1"/>
  <c r="D17" i="5"/>
  <c r="E17" i="5" s="1"/>
  <c r="H17" i="5" s="1"/>
  <c r="C17" i="5"/>
  <c r="D16" i="5"/>
  <c r="E16" i="5" s="1"/>
  <c r="H16" i="5" s="1"/>
  <c r="C16" i="5"/>
  <c r="D15" i="5"/>
  <c r="E15" i="5" s="1"/>
  <c r="H15" i="5" s="1"/>
  <c r="C15" i="5"/>
  <c r="D14" i="5"/>
  <c r="E14" i="5" s="1"/>
  <c r="H14" i="5" s="1"/>
  <c r="C14" i="5"/>
  <c r="D13" i="5"/>
  <c r="E13" i="5" s="1"/>
  <c r="H13" i="5" s="1"/>
  <c r="C13" i="5"/>
  <c r="D12" i="5"/>
  <c r="E12" i="5" s="1"/>
  <c r="H12" i="5" s="1"/>
  <c r="C12" i="5"/>
  <c r="D11" i="5"/>
  <c r="E11" i="5" s="1"/>
  <c r="H11" i="5" s="1"/>
  <c r="C11" i="5"/>
  <c r="D10" i="5"/>
  <c r="E10" i="5" s="1"/>
  <c r="H10" i="5" s="1"/>
  <c r="C10" i="5"/>
  <c r="D9" i="5"/>
  <c r="E9" i="5" s="1"/>
  <c r="H9" i="5" s="1"/>
  <c r="C9" i="5"/>
  <c r="D8" i="5"/>
  <c r="E8" i="5" s="1"/>
  <c r="H8" i="5" s="1"/>
  <c r="C8" i="5"/>
  <c r="D7" i="5"/>
  <c r="E7" i="5" s="1"/>
  <c r="H7" i="5" s="1"/>
  <c r="C7" i="5"/>
  <c r="D6" i="5"/>
  <c r="E6" i="5" s="1"/>
  <c r="H6" i="5" s="1"/>
  <c r="C6" i="5"/>
  <c r="D5" i="5"/>
  <c r="E5" i="5" s="1"/>
  <c r="H5" i="5" s="1"/>
  <c r="C5" i="5"/>
  <c r="D4" i="5"/>
  <c r="E4" i="5" s="1"/>
  <c r="H4" i="5" s="1"/>
  <c r="C4" i="5"/>
  <c r="D3" i="5"/>
  <c r="E3" i="5" s="1"/>
  <c r="H3" i="5" s="1"/>
  <c r="C3" i="5"/>
  <c r="D2" i="5"/>
  <c r="F2" i="5" s="1"/>
  <c r="I2" i="5" s="1"/>
  <c r="C2" i="5"/>
  <c r="F17" i="5" l="1"/>
  <c r="I17" i="5" s="1"/>
  <c r="F15" i="5"/>
  <c r="I15" i="5" s="1"/>
  <c r="F13" i="5"/>
  <c r="I13" i="5" s="1"/>
  <c r="F11" i="5"/>
  <c r="I11" i="5" s="1"/>
  <c r="F9" i="5"/>
  <c r="I9" i="5" s="1"/>
  <c r="F7" i="5"/>
  <c r="I7" i="5" s="1"/>
  <c r="F5" i="5"/>
  <c r="I5" i="5" s="1"/>
  <c r="F3" i="5"/>
  <c r="I3" i="5" s="1"/>
  <c r="E2" i="5"/>
  <c r="H2" i="5" s="1"/>
  <c r="F16" i="5"/>
  <c r="I16" i="5" s="1"/>
  <c r="F14" i="5"/>
  <c r="I14" i="5" s="1"/>
  <c r="F12" i="5"/>
  <c r="I12" i="5" s="1"/>
  <c r="F10" i="5"/>
  <c r="I10" i="5" s="1"/>
  <c r="F8" i="5"/>
  <c r="I8" i="5" s="1"/>
  <c r="F6" i="5"/>
  <c r="I6" i="5" s="1"/>
  <c r="F4" i="5"/>
  <c r="I4" i="5" s="1"/>
  <c r="G228" i="4"/>
  <c r="F228" i="4"/>
  <c r="D228" i="4"/>
  <c r="C228" i="4"/>
  <c r="G227" i="4"/>
  <c r="F227" i="4"/>
  <c r="D227" i="4"/>
  <c r="C227" i="4"/>
  <c r="G226" i="4"/>
  <c r="F226" i="4"/>
  <c r="D226" i="4"/>
  <c r="C226" i="4"/>
  <c r="G225" i="4"/>
  <c r="F225" i="4"/>
  <c r="D225" i="4"/>
  <c r="C225" i="4"/>
  <c r="G224" i="4"/>
  <c r="F224" i="4"/>
  <c r="D224" i="4"/>
  <c r="C224" i="4"/>
  <c r="G223" i="4"/>
  <c r="F223" i="4"/>
  <c r="D223" i="4"/>
  <c r="C223" i="4"/>
  <c r="G222" i="4"/>
  <c r="F222" i="4"/>
  <c r="D222" i="4"/>
  <c r="C222" i="4"/>
  <c r="G221" i="4"/>
  <c r="F221" i="4"/>
  <c r="D221" i="4"/>
  <c r="C221" i="4"/>
  <c r="G220" i="4"/>
  <c r="F220" i="4"/>
  <c r="D220" i="4"/>
  <c r="C220" i="4"/>
  <c r="G219" i="4"/>
  <c r="F219" i="4"/>
  <c r="D219" i="4"/>
  <c r="C219" i="4"/>
  <c r="G218" i="4"/>
  <c r="F218" i="4"/>
  <c r="D218" i="4"/>
  <c r="C218" i="4"/>
  <c r="G217" i="4"/>
  <c r="F217" i="4"/>
  <c r="D217" i="4"/>
  <c r="C217" i="4"/>
  <c r="G216" i="4"/>
  <c r="F216" i="4"/>
  <c r="D216" i="4"/>
  <c r="C216" i="4"/>
  <c r="G215" i="4"/>
  <c r="F215" i="4"/>
  <c r="D215" i="4"/>
  <c r="C215" i="4"/>
  <c r="G214" i="4"/>
  <c r="F214" i="4"/>
  <c r="D214" i="4"/>
  <c r="C214" i="4"/>
  <c r="G213" i="4"/>
  <c r="F213" i="4"/>
  <c r="D213" i="4"/>
  <c r="C213" i="4"/>
  <c r="G212" i="4"/>
  <c r="F212" i="4"/>
  <c r="D212" i="4"/>
  <c r="C212" i="4"/>
  <c r="G211" i="4"/>
  <c r="F211" i="4"/>
  <c r="D211" i="4"/>
  <c r="C211" i="4"/>
  <c r="G210" i="4"/>
  <c r="F210" i="4"/>
  <c r="D210" i="4"/>
  <c r="C210" i="4"/>
  <c r="G209" i="4"/>
  <c r="F209" i="4"/>
  <c r="D209" i="4"/>
  <c r="C209" i="4"/>
  <c r="G208" i="4"/>
  <c r="F208" i="4"/>
  <c r="D208" i="4"/>
  <c r="C208" i="4"/>
  <c r="G207" i="4"/>
  <c r="F207" i="4"/>
  <c r="D207" i="4"/>
  <c r="C207" i="4"/>
  <c r="G206" i="4"/>
  <c r="F206" i="4"/>
  <c r="D206" i="4"/>
  <c r="C206" i="4"/>
  <c r="G205" i="4"/>
  <c r="F205" i="4"/>
  <c r="D205" i="4"/>
  <c r="C205" i="4"/>
  <c r="G204" i="4"/>
  <c r="F204" i="4"/>
  <c r="D204" i="4"/>
  <c r="C204" i="4"/>
  <c r="G203" i="4"/>
  <c r="F203" i="4"/>
  <c r="D203" i="4"/>
  <c r="C203" i="4"/>
  <c r="G202" i="4"/>
  <c r="F202" i="4"/>
  <c r="D202" i="4"/>
  <c r="C202" i="4"/>
  <c r="G201" i="4"/>
  <c r="F201" i="4"/>
  <c r="D201" i="4"/>
  <c r="C201" i="4"/>
  <c r="G200" i="4"/>
  <c r="F200" i="4"/>
  <c r="D200" i="4"/>
  <c r="C200" i="4"/>
  <c r="G199" i="4"/>
  <c r="F199" i="4"/>
  <c r="D199" i="4"/>
  <c r="C199" i="4"/>
  <c r="G198" i="4"/>
  <c r="F198" i="4"/>
  <c r="D198" i="4"/>
  <c r="C198" i="4"/>
  <c r="G197" i="4"/>
  <c r="F197" i="4"/>
  <c r="D197" i="4"/>
  <c r="C197" i="4"/>
  <c r="G196" i="4"/>
  <c r="F196" i="4"/>
  <c r="D196" i="4"/>
  <c r="C196" i="4"/>
  <c r="G195" i="4"/>
  <c r="F195" i="4"/>
  <c r="D195" i="4"/>
  <c r="C195" i="4"/>
  <c r="G194" i="4"/>
  <c r="F194" i="4"/>
  <c r="D194" i="4"/>
  <c r="C194" i="4"/>
  <c r="G193" i="4"/>
  <c r="F193" i="4"/>
  <c r="D193" i="4"/>
  <c r="C193" i="4"/>
  <c r="G192" i="4"/>
  <c r="F192" i="4"/>
  <c r="D192" i="4"/>
  <c r="C192" i="4"/>
  <c r="G191" i="4"/>
  <c r="F191" i="4"/>
  <c r="D191" i="4"/>
  <c r="C191" i="4"/>
  <c r="G190" i="4"/>
  <c r="F190" i="4"/>
  <c r="D190" i="4"/>
  <c r="C190" i="4"/>
  <c r="G189" i="4"/>
  <c r="F189" i="4"/>
  <c r="D189" i="4"/>
  <c r="C189" i="4"/>
  <c r="G188" i="4"/>
  <c r="F188" i="4"/>
  <c r="D188" i="4"/>
  <c r="C188" i="4"/>
  <c r="G187" i="4"/>
  <c r="F187" i="4"/>
  <c r="D187" i="4"/>
  <c r="C187" i="4"/>
  <c r="G186" i="4"/>
  <c r="F186" i="4"/>
  <c r="D186" i="4"/>
  <c r="C186" i="4"/>
  <c r="G185" i="4"/>
  <c r="F185" i="4"/>
  <c r="D185" i="4"/>
  <c r="C185" i="4"/>
  <c r="G184" i="4"/>
  <c r="F184" i="4"/>
  <c r="D184" i="4"/>
  <c r="C184" i="4"/>
  <c r="G183" i="4"/>
  <c r="F183" i="4"/>
  <c r="D183" i="4"/>
  <c r="C183" i="4"/>
  <c r="G182" i="4"/>
  <c r="F182" i="4"/>
  <c r="D182" i="4"/>
  <c r="C182" i="4"/>
  <c r="G181" i="4"/>
  <c r="F181" i="4"/>
  <c r="D181" i="4"/>
  <c r="C181" i="4"/>
  <c r="G180" i="4"/>
  <c r="F180" i="4"/>
  <c r="D180" i="4"/>
  <c r="C180" i="4"/>
  <c r="G179" i="4"/>
  <c r="F179" i="4"/>
  <c r="D179" i="4"/>
  <c r="C179" i="4"/>
  <c r="G178" i="4"/>
  <c r="F178" i="4"/>
  <c r="D178" i="4"/>
  <c r="C178" i="4"/>
  <c r="G177" i="4"/>
  <c r="F177" i="4"/>
  <c r="D177" i="4"/>
  <c r="C177" i="4"/>
  <c r="G176" i="4"/>
  <c r="F176" i="4"/>
  <c r="D176" i="4"/>
  <c r="C176" i="4"/>
  <c r="G175" i="4"/>
  <c r="F175" i="4"/>
  <c r="D175" i="4"/>
  <c r="C175" i="4"/>
  <c r="G174" i="4"/>
  <c r="F174" i="4"/>
  <c r="D174" i="4"/>
  <c r="C174" i="4"/>
  <c r="G173" i="4"/>
  <c r="F173" i="4"/>
  <c r="D173" i="4"/>
  <c r="C173" i="4"/>
  <c r="G172" i="4"/>
  <c r="F172" i="4"/>
  <c r="D172" i="4"/>
  <c r="C172" i="4"/>
  <c r="G171" i="4"/>
  <c r="F171" i="4"/>
  <c r="D171" i="4"/>
  <c r="C171" i="4"/>
  <c r="G170" i="4"/>
  <c r="F170" i="4"/>
  <c r="D170" i="4"/>
  <c r="C170" i="4"/>
  <c r="G169" i="4"/>
  <c r="F169" i="4"/>
  <c r="D169" i="4"/>
  <c r="C169" i="4"/>
  <c r="G168" i="4"/>
  <c r="F168" i="4"/>
  <c r="D168" i="4"/>
  <c r="C168" i="4"/>
  <c r="G167" i="4"/>
  <c r="F167" i="4"/>
  <c r="D167" i="4"/>
  <c r="C167" i="4"/>
  <c r="G166" i="4"/>
  <c r="F166" i="4"/>
  <c r="D166" i="4"/>
  <c r="C166" i="4"/>
  <c r="G165" i="4"/>
  <c r="F165" i="4"/>
  <c r="D165" i="4"/>
  <c r="C165" i="4"/>
  <c r="G164" i="4"/>
  <c r="F164" i="4"/>
  <c r="D164" i="4"/>
  <c r="C164" i="4"/>
  <c r="G163" i="4"/>
  <c r="F163" i="4"/>
  <c r="D163" i="4"/>
  <c r="C163" i="4"/>
  <c r="G162" i="4"/>
  <c r="F162" i="4"/>
  <c r="D162" i="4"/>
  <c r="C162" i="4"/>
  <c r="G161" i="4"/>
  <c r="F161" i="4"/>
  <c r="D161" i="4"/>
  <c r="C161" i="4"/>
  <c r="G160" i="4"/>
  <c r="F160" i="4"/>
  <c r="D160" i="4"/>
  <c r="C160" i="4"/>
  <c r="G159" i="4"/>
  <c r="F159" i="4"/>
  <c r="D159" i="4"/>
  <c r="C159" i="4"/>
  <c r="G158" i="4"/>
  <c r="F158" i="4"/>
  <c r="D158" i="4"/>
  <c r="C158" i="4"/>
  <c r="G157" i="4"/>
  <c r="F157" i="4"/>
  <c r="D157" i="4"/>
  <c r="C157" i="4"/>
  <c r="G156" i="4"/>
  <c r="F156" i="4"/>
  <c r="D156" i="4"/>
  <c r="C156" i="4"/>
  <c r="G155" i="4"/>
  <c r="F155" i="4"/>
  <c r="D155" i="4"/>
  <c r="C155" i="4"/>
  <c r="G154" i="4"/>
  <c r="F154" i="4"/>
  <c r="D154" i="4"/>
  <c r="C154" i="4"/>
  <c r="G153" i="4"/>
  <c r="F153" i="4"/>
  <c r="D153" i="4"/>
  <c r="C153" i="4"/>
  <c r="G152" i="4"/>
  <c r="F152" i="4"/>
  <c r="D152" i="4"/>
  <c r="C152" i="4"/>
  <c r="G151" i="4"/>
  <c r="F151" i="4"/>
  <c r="D151" i="4"/>
  <c r="C151" i="4"/>
  <c r="G150" i="4"/>
  <c r="F150" i="4"/>
  <c r="D150" i="4"/>
  <c r="C150" i="4"/>
  <c r="G149" i="4"/>
  <c r="F149" i="4"/>
  <c r="D149" i="4"/>
  <c r="C149" i="4"/>
  <c r="G148" i="4"/>
  <c r="F148" i="4"/>
  <c r="D148" i="4"/>
  <c r="C148" i="4"/>
  <c r="G147" i="4"/>
  <c r="F147" i="4"/>
  <c r="D147" i="4"/>
  <c r="C147" i="4"/>
  <c r="G146" i="4"/>
  <c r="F146" i="4"/>
  <c r="D146" i="4"/>
  <c r="C146" i="4"/>
  <c r="G145" i="4"/>
  <c r="F145" i="4"/>
  <c r="D145" i="4"/>
  <c r="C145" i="4"/>
  <c r="G144" i="4"/>
  <c r="F144" i="4"/>
  <c r="D144" i="4"/>
  <c r="C144" i="4"/>
  <c r="G143" i="4"/>
  <c r="F143" i="4"/>
  <c r="D143" i="4"/>
  <c r="C143" i="4"/>
  <c r="G142" i="4"/>
  <c r="F142" i="4"/>
  <c r="D142" i="4"/>
  <c r="C142" i="4"/>
  <c r="G141" i="4"/>
  <c r="F141" i="4"/>
  <c r="D141" i="4"/>
  <c r="C141" i="4"/>
  <c r="G140" i="4"/>
  <c r="F140" i="4"/>
  <c r="D140" i="4"/>
  <c r="C140" i="4"/>
  <c r="G139" i="4"/>
  <c r="F139" i="4"/>
  <c r="D139" i="4"/>
  <c r="C139" i="4"/>
  <c r="G138" i="4"/>
  <c r="F138" i="4"/>
  <c r="D138" i="4"/>
  <c r="C138" i="4"/>
  <c r="G137" i="4"/>
  <c r="F137" i="4"/>
  <c r="D137" i="4"/>
  <c r="C137" i="4"/>
  <c r="G136" i="4"/>
  <c r="F136" i="4"/>
  <c r="D136" i="4"/>
  <c r="C136" i="4"/>
  <c r="G135" i="4"/>
  <c r="F135" i="4"/>
  <c r="D135" i="4"/>
  <c r="C135" i="4"/>
  <c r="G134" i="4"/>
  <c r="F134" i="4"/>
  <c r="D134" i="4"/>
  <c r="C134" i="4"/>
  <c r="G133" i="4"/>
  <c r="F133" i="4"/>
  <c r="D133" i="4"/>
  <c r="C133" i="4"/>
  <c r="G132" i="4"/>
  <c r="F132" i="4"/>
  <c r="D132" i="4"/>
  <c r="C132" i="4"/>
  <c r="G131" i="4"/>
  <c r="F131" i="4"/>
  <c r="D131" i="4"/>
  <c r="C131" i="4"/>
  <c r="G130" i="4"/>
  <c r="F130" i="4"/>
  <c r="D130" i="4"/>
  <c r="C130" i="4"/>
  <c r="G129" i="4"/>
  <c r="F129" i="4"/>
  <c r="D129" i="4"/>
  <c r="C129" i="4"/>
  <c r="G128" i="4"/>
  <c r="F128" i="4"/>
  <c r="D128" i="4"/>
  <c r="C128" i="4"/>
  <c r="G127" i="4"/>
  <c r="F127" i="4"/>
  <c r="D127" i="4"/>
  <c r="C127" i="4"/>
  <c r="G126" i="4"/>
  <c r="F126" i="4"/>
  <c r="D126" i="4"/>
  <c r="C126" i="4"/>
  <c r="G125" i="4"/>
  <c r="F125" i="4"/>
  <c r="D125" i="4"/>
  <c r="C125" i="4"/>
  <c r="G124" i="4"/>
  <c r="F124" i="4"/>
  <c r="D124" i="4"/>
  <c r="C124" i="4"/>
  <c r="G123" i="4"/>
  <c r="F123" i="4"/>
  <c r="D123" i="4"/>
  <c r="C123" i="4"/>
  <c r="G122" i="4"/>
  <c r="F122" i="4"/>
  <c r="D122" i="4"/>
  <c r="C122" i="4"/>
  <c r="G121" i="4"/>
  <c r="F121" i="4"/>
  <c r="D121" i="4"/>
  <c r="C121" i="4"/>
  <c r="G120" i="4"/>
  <c r="F120" i="4"/>
  <c r="D120" i="4"/>
  <c r="C120" i="4"/>
  <c r="G119" i="4"/>
  <c r="F119" i="4"/>
  <c r="D119" i="4"/>
  <c r="C119" i="4"/>
  <c r="G118" i="4"/>
  <c r="F118" i="4"/>
  <c r="D118" i="4"/>
  <c r="C118" i="4"/>
  <c r="G117" i="4"/>
  <c r="F117" i="4"/>
  <c r="D117" i="4"/>
  <c r="C117" i="4"/>
  <c r="G116" i="4"/>
  <c r="F116" i="4"/>
  <c r="D116" i="4"/>
  <c r="C116" i="4"/>
  <c r="G115" i="4"/>
  <c r="F115" i="4"/>
  <c r="D115" i="4"/>
  <c r="C115" i="4"/>
  <c r="G114" i="4"/>
  <c r="F114" i="4"/>
  <c r="D114" i="4"/>
  <c r="C114" i="4"/>
  <c r="G113" i="4"/>
  <c r="F113" i="4"/>
  <c r="D113" i="4"/>
  <c r="C113" i="4"/>
  <c r="G112" i="4"/>
  <c r="F112" i="4"/>
  <c r="D112" i="4"/>
  <c r="C112" i="4"/>
  <c r="G111" i="4"/>
  <c r="F111" i="4"/>
  <c r="D111" i="4"/>
  <c r="C111" i="4"/>
  <c r="G110" i="4"/>
  <c r="F110" i="4"/>
  <c r="D110" i="4"/>
  <c r="C110" i="4"/>
  <c r="G109" i="4"/>
  <c r="F109" i="4"/>
  <c r="D109" i="4"/>
  <c r="C109" i="4"/>
  <c r="G108" i="4"/>
  <c r="F108" i="4"/>
  <c r="D108" i="4"/>
  <c r="C108" i="4"/>
  <c r="G107" i="4"/>
  <c r="F107" i="4"/>
  <c r="D107" i="4"/>
  <c r="C107" i="4"/>
  <c r="G106" i="4"/>
  <c r="F106" i="4"/>
  <c r="D106" i="4"/>
  <c r="C106" i="4"/>
  <c r="G105" i="4"/>
  <c r="F105" i="4"/>
  <c r="D105" i="4"/>
  <c r="C105" i="4"/>
  <c r="G104" i="4"/>
  <c r="F104" i="4"/>
  <c r="D104" i="4"/>
  <c r="C104" i="4"/>
  <c r="G103" i="4"/>
  <c r="F103" i="4"/>
  <c r="D103" i="4"/>
  <c r="C103" i="4"/>
  <c r="G102" i="4"/>
  <c r="F102" i="4"/>
  <c r="D102" i="4"/>
  <c r="C102" i="4"/>
  <c r="G101" i="4"/>
  <c r="F101" i="4"/>
  <c r="D101" i="4"/>
  <c r="C101" i="4"/>
  <c r="G100" i="4"/>
  <c r="F100" i="4"/>
  <c r="D100" i="4"/>
  <c r="C100" i="4"/>
  <c r="G99" i="4"/>
  <c r="F99" i="4"/>
  <c r="D99" i="4"/>
  <c r="C99" i="4"/>
  <c r="G98" i="4"/>
  <c r="F98" i="4"/>
  <c r="D98" i="4"/>
  <c r="C98" i="4"/>
  <c r="G97" i="4"/>
  <c r="F97" i="4"/>
  <c r="D97" i="4"/>
  <c r="C97" i="4"/>
  <c r="G96" i="4"/>
  <c r="F96" i="4"/>
  <c r="D96" i="4"/>
  <c r="C96" i="4"/>
  <c r="G95" i="4"/>
  <c r="F95" i="4"/>
  <c r="D95" i="4"/>
  <c r="C95" i="4"/>
  <c r="G94" i="4"/>
  <c r="F94" i="4"/>
  <c r="D94" i="4"/>
  <c r="C94" i="4"/>
  <c r="G93" i="4"/>
  <c r="F93" i="4"/>
  <c r="D93" i="4"/>
  <c r="C93" i="4"/>
  <c r="G92" i="4"/>
  <c r="F92" i="4"/>
  <c r="D92" i="4"/>
  <c r="C92" i="4"/>
  <c r="G91" i="4"/>
  <c r="F91" i="4"/>
  <c r="D91" i="4"/>
  <c r="C91" i="4"/>
  <c r="G90" i="4"/>
  <c r="F90" i="4"/>
  <c r="D90" i="4"/>
  <c r="C90" i="4"/>
  <c r="G89" i="4"/>
  <c r="F89" i="4"/>
  <c r="D89" i="4"/>
  <c r="C89" i="4"/>
  <c r="G88" i="4"/>
  <c r="F88" i="4"/>
  <c r="D88" i="4"/>
  <c r="C88" i="4"/>
  <c r="G87" i="4"/>
  <c r="F87" i="4"/>
  <c r="D87" i="4"/>
  <c r="C87" i="4"/>
  <c r="G86" i="4"/>
  <c r="F86" i="4"/>
  <c r="D86" i="4"/>
  <c r="C86" i="4"/>
  <c r="G85" i="4"/>
  <c r="F85" i="4"/>
  <c r="D85" i="4"/>
  <c r="C85" i="4"/>
  <c r="G84" i="4"/>
  <c r="F84" i="4"/>
  <c r="D84" i="4"/>
  <c r="C84" i="4"/>
  <c r="G83" i="4"/>
  <c r="F83" i="4"/>
  <c r="D83" i="4"/>
  <c r="C83" i="4"/>
  <c r="G82" i="4"/>
  <c r="F82" i="4"/>
  <c r="D82" i="4"/>
  <c r="C82" i="4"/>
  <c r="G81" i="4"/>
  <c r="F81" i="4"/>
  <c r="D81" i="4"/>
  <c r="C81" i="4"/>
  <c r="G80" i="4"/>
  <c r="F80" i="4"/>
  <c r="D80" i="4"/>
  <c r="C80" i="4"/>
  <c r="G79" i="4"/>
  <c r="F79" i="4"/>
  <c r="D79" i="4"/>
  <c r="C79" i="4"/>
  <c r="G78" i="4"/>
  <c r="F78" i="4"/>
  <c r="D78" i="4"/>
  <c r="C78" i="4"/>
  <c r="G77" i="4"/>
  <c r="F77" i="4"/>
  <c r="D77" i="4"/>
  <c r="C77" i="4"/>
  <c r="G76" i="4"/>
  <c r="F76" i="4"/>
  <c r="D76" i="4"/>
  <c r="C76" i="4"/>
  <c r="G75" i="4"/>
  <c r="F75" i="4"/>
  <c r="D75" i="4"/>
  <c r="C75" i="4"/>
  <c r="G74" i="4"/>
  <c r="F74" i="4"/>
  <c r="D74" i="4"/>
  <c r="C74" i="4"/>
  <c r="G73" i="4"/>
  <c r="F73" i="4"/>
  <c r="D73" i="4"/>
  <c r="C73" i="4"/>
  <c r="G72" i="4"/>
  <c r="F72" i="4"/>
  <c r="D72" i="4"/>
  <c r="C72" i="4"/>
  <c r="G71" i="4"/>
  <c r="F71" i="4"/>
  <c r="D71" i="4"/>
  <c r="C71" i="4"/>
  <c r="G70" i="4"/>
  <c r="F70" i="4"/>
  <c r="D70" i="4"/>
  <c r="C70" i="4"/>
  <c r="G69" i="4"/>
  <c r="F69" i="4"/>
  <c r="D69" i="4"/>
  <c r="C69" i="4"/>
  <c r="G68" i="4"/>
  <c r="F68" i="4"/>
  <c r="D68" i="4"/>
  <c r="C68" i="4"/>
  <c r="G67" i="4"/>
  <c r="F67" i="4"/>
  <c r="D67" i="4"/>
  <c r="C67" i="4"/>
  <c r="G66" i="4"/>
  <c r="F66" i="4"/>
  <c r="D66" i="4"/>
  <c r="C66" i="4"/>
  <c r="G65" i="4"/>
  <c r="F65" i="4"/>
  <c r="D65" i="4"/>
  <c r="C65" i="4"/>
  <c r="G64" i="4"/>
  <c r="F64" i="4"/>
  <c r="D64" i="4"/>
  <c r="C64" i="4"/>
  <c r="G63" i="4"/>
  <c r="F63" i="4"/>
  <c r="D63" i="4"/>
  <c r="C63" i="4"/>
  <c r="G62" i="4"/>
  <c r="F62" i="4"/>
  <c r="D62" i="4"/>
  <c r="C62" i="4"/>
  <c r="G61" i="4"/>
  <c r="F61" i="4"/>
  <c r="D61" i="4"/>
  <c r="C61" i="4"/>
  <c r="G60" i="4"/>
  <c r="F60" i="4"/>
  <c r="D60" i="4"/>
  <c r="C60" i="4"/>
  <c r="G59" i="4"/>
  <c r="F59" i="4"/>
  <c r="D59" i="4"/>
  <c r="C59" i="4"/>
  <c r="G58" i="4"/>
  <c r="F58" i="4"/>
  <c r="D58" i="4"/>
  <c r="C58" i="4"/>
  <c r="G57" i="4"/>
  <c r="F57" i="4"/>
  <c r="D57" i="4"/>
  <c r="C57" i="4"/>
  <c r="G56" i="4"/>
  <c r="F56" i="4"/>
  <c r="D56" i="4"/>
  <c r="C56" i="4"/>
  <c r="G55" i="4"/>
  <c r="F55" i="4"/>
  <c r="D55" i="4"/>
  <c r="C55" i="4"/>
  <c r="G54" i="4"/>
  <c r="F54" i="4"/>
  <c r="D54" i="4"/>
  <c r="C54" i="4"/>
  <c r="G53" i="4"/>
  <c r="F53" i="4"/>
  <c r="D53" i="4"/>
  <c r="C53" i="4"/>
  <c r="G52" i="4"/>
  <c r="F52" i="4"/>
  <c r="D52" i="4"/>
  <c r="C52" i="4"/>
  <c r="G51" i="4"/>
  <c r="F51" i="4"/>
  <c r="D51" i="4"/>
  <c r="C51" i="4"/>
  <c r="G50" i="4"/>
  <c r="F50" i="4"/>
  <c r="D50" i="4"/>
  <c r="C50" i="4"/>
  <c r="G49" i="4"/>
  <c r="F49" i="4"/>
  <c r="D49" i="4"/>
  <c r="C49" i="4"/>
  <c r="G48" i="4"/>
  <c r="F48" i="4"/>
  <c r="D48" i="4"/>
  <c r="C48" i="4"/>
  <c r="G47" i="4"/>
  <c r="F47" i="4"/>
  <c r="D47" i="4"/>
  <c r="C47" i="4"/>
  <c r="G46" i="4"/>
  <c r="F46" i="4"/>
  <c r="D46" i="4"/>
  <c r="C46" i="4"/>
  <c r="G45" i="4"/>
  <c r="F45" i="4"/>
  <c r="D45" i="4"/>
  <c r="C45" i="4"/>
  <c r="G44" i="4"/>
  <c r="F44" i="4"/>
  <c r="D44" i="4"/>
  <c r="C44" i="4"/>
  <c r="G43" i="4"/>
  <c r="F43" i="4"/>
  <c r="D43" i="4"/>
  <c r="C43" i="4"/>
  <c r="G42" i="4"/>
  <c r="F42" i="4"/>
  <c r="D42" i="4"/>
  <c r="C42" i="4"/>
  <c r="G41" i="4"/>
  <c r="F41" i="4"/>
  <c r="D41" i="4"/>
  <c r="C41" i="4"/>
  <c r="G40" i="4"/>
  <c r="F40" i="4"/>
  <c r="D40" i="4"/>
  <c r="C40" i="4"/>
  <c r="G39" i="4"/>
  <c r="F39" i="4"/>
  <c r="D39" i="4"/>
  <c r="C39" i="4"/>
  <c r="G38" i="4"/>
  <c r="F38" i="4"/>
  <c r="D38" i="4"/>
  <c r="C38" i="4"/>
  <c r="G37" i="4"/>
  <c r="F37" i="4"/>
  <c r="D37" i="4"/>
  <c r="C37" i="4"/>
  <c r="G36" i="4"/>
  <c r="F36" i="4"/>
  <c r="D36" i="4"/>
  <c r="C36" i="4"/>
  <c r="G35" i="4"/>
  <c r="F35" i="4"/>
  <c r="D35" i="4"/>
  <c r="C35" i="4"/>
  <c r="G34" i="4"/>
  <c r="F34" i="4"/>
  <c r="D34" i="4"/>
  <c r="C34" i="4"/>
  <c r="G33" i="4"/>
  <c r="F33" i="4"/>
  <c r="D33" i="4"/>
  <c r="C33" i="4"/>
  <c r="G32" i="4"/>
  <c r="F32" i="4"/>
  <c r="D32" i="4"/>
  <c r="C32" i="4"/>
  <c r="G31" i="4"/>
  <c r="F31" i="4"/>
  <c r="D31" i="4"/>
  <c r="C31" i="4"/>
  <c r="G30" i="4"/>
  <c r="F30" i="4"/>
  <c r="D30" i="4"/>
  <c r="C30" i="4"/>
  <c r="G29" i="4"/>
  <c r="F29" i="4"/>
  <c r="D29" i="4"/>
  <c r="C29" i="4"/>
  <c r="G28" i="4"/>
  <c r="F28" i="4"/>
  <c r="D28" i="4"/>
  <c r="C28" i="4"/>
  <c r="G27" i="4"/>
  <c r="F27" i="4"/>
  <c r="D27" i="4"/>
  <c r="C27" i="4"/>
  <c r="G26" i="4"/>
  <c r="F26" i="4"/>
  <c r="D26" i="4"/>
  <c r="C26" i="4"/>
  <c r="G25" i="4"/>
  <c r="F25" i="4"/>
  <c r="D25" i="4"/>
  <c r="C25" i="4"/>
  <c r="G24" i="4"/>
  <c r="F24" i="4"/>
  <c r="D24" i="4"/>
  <c r="C24" i="4"/>
  <c r="G23" i="4"/>
  <c r="F23" i="4"/>
  <c r="D23" i="4"/>
  <c r="C23" i="4"/>
  <c r="G22" i="4"/>
  <c r="F22" i="4"/>
  <c r="D22" i="4"/>
  <c r="C22" i="4"/>
  <c r="G21" i="4"/>
  <c r="F21" i="4"/>
  <c r="D21" i="4"/>
  <c r="C21" i="4"/>
  <c r="G20" i="4"/>
  <c r="F20" i="4"/>
  <c r="D20" i="4"/>
  <c r="C20" i="4"/>
  <c r="G19" i="4"/>
  <c r="F19" i="4"/>
  <c r="D19" i="4"/>
  <c r="C19" i="4"/>
  <c r="G18" i="4"/>
  <c r="F18" i="4"/>
  <c r="D18" i="4"/>
  <c r="C18" i="4"/>
  <c r="G17" i="4"/>
  <c r="F17" i="4"/>
  <c r="D17" i="4"/>
  <c r="C17" i="4"/>
  <c r="G16" i="4"/>
  <c r="F16" i="4"/>
  <c r="D16" i="4"/>
  <c r="C16" i="4"/>
  <c r="G15" i="4"/>
  <c r="F15" i="4"/>
  <c r="D15" i="4"/>
  <c r="C15" i="4"/>
  <c r="G14" i="4"/>
  <c r="F14" i="4"/>
  <c r="D14" i="4"/>
  <c r="C14" i="4"/>
  <c r="G13" i="4"/>
  <c r="F13" i="4"/>
  <c r="D13" i="4"/>
  <c r="C13" i="4"/>
  <c r="G12" i="4"/>
  <c r="F12" i="4"/>
  <c r="D12" i="4"/>
  <c r="C12" i="4"/>
  <c r="G11" i="4"/>
  <c r="F11" i="4"/>
  <c r="D11" i="4"/>
  <c r="C11" i="4"/>
  <c r="G10" i="4"/>
  <c r="F10" i="4"/>
  <c r="D10" i="4"/>
  <c r="C10" i="4"/>
  <c r="G9" i="4"/>
  <c r="F9" i="4"/>
  <c r="D9" i="4"/>
  <c r="C9" i="4"/>
  <c r="G8" i="4"/>
  <c r="F8" i="4"/>
  <c r="D8" i="4"/>
  <c r="C8" i="4"/>
  <c r="G7" i="4"/>
  <c r="F7" i="4"/>
  <c r="D7" i="4"/>
  <c r="C7" i="4"/>
  <c r="G6" i="4"/>
  <c r="F6" i="4"/>
  <c r="D6" i="4"/>
  <c r="C6" i="4"/>
  <c r="G5" i="4"/>
  <c r="F5" i="4"/>
  <c r="D5" i="4"/>
  <c r="C5" i="4"/>
  <c r="G4" i="4"/>
  <c r="F4" i="4"/>
  <c r="D4" i="4"/>
  <c r="C4" i="4"/>
  <c r="G3" i="4"/>
  <c r="F3" i="4"/>
  <c r="D3" i="4"/>
  <c r="C3" i="4"/>
  <c r="G2" i="4"/>
  <c r="F2" i="4"/>
  <c r="D2" i="4"/>
  <c r="C2" i="4"/>
</calcChain>
</file>

<file path=xl/sharedStrings.xml><?xml version="1.0" encoding="utf-8"?>
<sst xmlns="http://schemas.openxmlformats.org/spreadsheetml/2006/main" count="77" uniqueCount="19">
  <si>
    <t>AGE</t>
  </si>
  <si>
    <t>QXM</t>
  </si>
  <si>
    <t>UXM_D</t>
  </si>
  <si>
    <t>UXM_DS</t>
  </si>
  <si>
    <t>QXF</t>
  </si>
  <si>
    <t>UXF_D</t>
  </si>
  <si>
    <t>UXF_DS</t>
  </si>
  <si>
    <t>DUR1</t>
  </si>
  <si>
    <t>DUR2</t>
  </si>
  <si>
    <t>Age</t>
  </si>
  <si>
    <t>UFS</t>
  </si>
  <si>
    <t>ASSA</t>
  </si>
  <si>
    <t>ul1</t>
  </si>
  <si>
    <t>ul2</t>
  </si>
  <si>
    <t>ann07</t>
  </si>
  <si>
    <t>elt15</t>
  </si>
  <si>
    <t>P92</t>
  </si>
  <si>
    <t>SA85</t>
  </si>
  <si>
    <t>SAIM96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</si>
</sst>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_);\(#,##0.00000\)"/>
  </numFmts>
  <fonts count="4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Arial"/>
      <family val="2"/>
    </font>
    <font>
      <sz val="10"/>
      <color rgb="FF000000"/>
      <name val="Times New Roman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9">
    <xf numFmtId="0" fontId="0" fillId="0" borderId="0" xfId="0"/>
    <xf numFmtId="0" fontId="1" fillId="0" borderId="0" xfId="1"/>
    <xf numFmtId="164" fontId="1" fillId="0" borderId="0" xfId="1" applyNumberFormat="1"/>
    <xf numFmtId="0" fontId="0" fillId="0" borderId="1" xfId="0" applyBorder="1"/>
    <xf numFmtId="0" fontId="2" fillId="0" borderId="2" xfId="0" applyFont="1" applyBorder="1" applyAlignment="1">
      <alignment horizontal="left" vertical="center" wrapText="1" indent="2"/>
    </xf>
    <xf numFmtId="0" fontId="1" fillId="2" borderId="0" xfId="1" applyFill="1"/>
    <xf numFmtId="0" fontId="3" fillId="0" borderId="0" xfId="2" applyAlignment="1">
      <alignment horizontal="left" vertical="top"/>
    </xf>
    <xf numFmtId="0" fontId="0" fillId="0" borderId="0" xfId="0" applyNumberFormat="1"/>
    <xf numFmtId="0" fontId="3" fillId="0" borderId="0" xfId="2" applyNumberFormat="1" applyAlignment="1">
      <alignment horizontal="left" vertical="top"/>
    </xf>
  </cellXfs>
  <cellStyles count="3">
    <cellStyle name="Normal" xfId="0" builtinId="0"/>
    <cellStyle name="Normal 2" xfId="1" xr:uid="{980E42DD-7F03-4563-997B-D7B39D60E956}"/>
    <cellStyle name="Normal 3" xfId="2" xr:uid="{7796A6E6-25AF-4EB4-8DB1-42A3B8B7D5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'combined Males'!$B$1</c:f>
              <c:strCache>
                <c:ptCount val="1"/>
                <c:pt idx="0">
                  <c:v>UFS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Males'!$B$2:$B$161</c15:sqref>
                  </c15:fullRef>
                </c:ext>
              </c:extLst>
              <c:f>'combined Males'!$B$2:$B$91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3-43CB-AD0C-118CF0E92AEA}"/>
            </c:ext>
          </c:extLst>
        </c:ser>
        <c:ser>
          <c:idx val="2"/>
          <c:order val="2"/>
          <c:tx>
            <c:strRef>
              <c:f>'combined Males'!$C$1</c:f>
              <c:strCache>
                <c:ptCount val="1"/>
                <c:pt idx="0">
                  <c:v>ASSA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Males'!$C$2:$C$161</c15:sqref>
                  </c15:fullRef>
                </c:ext>
              </c:extLst>
              <c:f>'combined Males'!$C$2:$C$91</c:f>
              <c:numCache>
                <c:formatCode>General</c:formatCode>
                <c:ptCount val="90"/>
                <c:pt idx="0">
                  <c:v>1.89E-3</c:v>
                </c:pt>
                <c:pt idx="1">
                  <c:v>1.89E-3</c:v>
                </c:pt>
                <c:pt idx="2">
                  <c:v>1.89E-3</c:v>
                </c:pt>
                <c:pt idx="3">
                  <c:v>1.89E-3</c:v>
                </c:pt>
                <c:pt idx="4">
                  <c:v>1.89E-3</c:v>
                </c:pt>
                <c:pt idx="5">
                  <c:v>1.89E-3</c:v>
                </c:pt>
                <c:pt idx="6">
                  <c:v>1.89E-3</c:v>
                </c:pt>
                <c:pt idx="7">
                  <c:v>1.89E-3</c:v>
                </c:pt>
                <c:pt idx="8">
                  <c:v>1.89E-3</c:v>
                </c:pt>
                <c:pt idx="9">
                  <c:v>1.89E-3</c:v>
                </c:pt>
                <c:pt idx="10">
                  <c:v>1.89E-3</c:v>
                </c:pt>
                <c:pt idx="11">
                  <c:v>1.89E-3</c:v>
                </c:pt>
                <c:pt idx="12">
                  <c:v>1.89E-3</c:v>
                </c:pt>
                <c:pt idx="13">
                  <c:v>1.89E-3</c:v>
                </c:pt>
                <c:pt idx="14">
                  <c:v>1.89E-3</c:v>
                </c:pt>
                <c:pt idx="15">
                  <c:v>2.3999999999999998E-3</c:v>
                </c:pt>
                <c:pt idx="16">
                  <c:v>2.9499999999999999E-3</c:v>
                </c:pt>
                <c:pt idx="17">
                  <c:v>3.3E-3</c:v>
                </c:pt>
                <c:pt idx="18">
                  <c:v>3.3500000000000001E-3</c:v>
                </c:pt>
                <c:pt idx="19">
                  <c:v>3.0200000000000001E-3</c:v>
                </c:pt>
                <c:pt idx="20">
                  <c:v>2.8300000000000001E-3</c:v>
                </c:pt>
                <c:pt idx="21">
                  <c:v>3.1800000000000001E-3</c:v>
                </c:pt>
                <c:pt idx="22">
                  <c:v>3.3700000000000002E-3</c:v>
                </c:pt>
                <c:pt idx="23">
                  <c:v>3.3700000000000002E-3</c:v>
                </c:pt>
                <c:pt idx="24">
                  <c:v>3.15E-3</c:v>
                </c:pt>
                <c:pt idx="25">
                  <c:v>2.99E-3</c:v>
                </c:pt>
                <c:pt idx="26">
                  <c:v>2.9199999999999999E-3</c:v>
                </c:pt>
                <c:pt idx="27">
                  <c:v>2.8700000000000002E-3</c:v>
                </c:pt>
                <c:pt idx="28">
                  <c:v>2.8500000000000001E-3</c:v>
                </c:pt>
                <c:pt idx="29">
                  <c:v>2.8600000000000001E-3</c:v>
                </c:pt>
                <c:pt idx="30">
                  <c:v>2.8900000000000002E-3</c:v>
                </c:pt>
                <c:pt idx="31">
                  <c:v>2.9499999999999999E-3</c:v>
                </c:pt>
                <c:pt idx="32">
                  <c:v>3.0300000000000001E-3</c:v>
                </c:pt>
                <c:pt idx="33">
                  <c:v>3.13E-3</c:v>
                </c:pt>
                <c:pt idx="34">
                  <c:v>3.2399999999999998E-3</c:v>
                </c:pt>
                <c:pt idx="35">
                  <c:v>3.3700000000000002E-3</c:v>
                </c:pt>
                <c:pt idx="36">
                  <c:v>3.5100000000000001E-3</c:v>
                </c:pt>
                <c:pt idx="37">
                  <c:v>3.6700000000000001E-3</c:v>
                </c:pt>
                <c:pt idx="38">
                  <c:v>3.8300000000000001E-3</c:v>
                </c:pt>
                <c:pt idx="39">
                  <c:v>4.0000000000000001E-3</c:v>
                </c:pt>
                <c:pt idx="40">
                  <c:v>4.1700000000000001E-3</c:v>
                </c:pt>
                <c:pt idx="41">
                  <c:v>4.3400000000000001E-3</c:v>
                </c:pt>
                <c:pt idx="42">
                  <c:v>4.5100000000000001E-3</c:v>
                </c:pt>
                <c:pt idx="43">
                  <c:v>4.6800000000000001E-3</c:v>
                </c:pt>
                <c:pt idx="44">
                  <c:v>4.8399999999999997E-3</c:v>
                </c:pt>
                <c:pt idx="45">
                  <c:v>5.0299999999999997E-3</c:v>
                </c:pt>
                <c:pt idx="46">
                  <c:v>5.3E-3</c:v>
                </c:pt>
                <c:pt idx="47">
                  <c:v>5.6699999999999997E-3</c:v>
                </c:pt>
                <c:pt idx="48">
                  <c:v>6.13E-3</c:v>
                </c:pt>
                <c:pt idx="49">
                  <c:v>6.6699999999999997E-3</c:v>
                </c:pt>
                <c:pt idx="50">
                  <c:v>7.28E-3</c:v>
                </c:pt>
                <c:pt idx="51">
                  <c:v>7.9600000000000001E-3</c:v>
                </c:pt>
                <c:pt idx="52">
                  <c:v>8.6999999999999994E-3</c:v>
                </c:pt>
                <c:pt idx="53">
                  <c:v>9.4900000000000002E-3</c:v>
                </c:pt>
                <c:pt idx="54">
                  <c:v>1.038E-2</c:v>
                </c:pt>
                <c:pt idx="55">
                  <c:v>1.1390000000000001E-2</c:v>
                </c:pt>
                <c:pt idx="56">
                  <c:v>1.2500000000000001E-2</c:v>
                </c:pt>
                <c:pt idx="57">
                  <c:v>1.371E-2</c:v>
                </c:pt>
                <c:pt idx="58">
                  <c:v>1.504E-2</c:v>
                </c:pt>
                <c:pt idx="59">
                  <c:v>1.6490000000000001E-2</c:v>
                </c:pt>
                <c:pt idx="60">
                  <c:v>1.8089999999999998E-2</c:v>
                </c:pt>
                <c:pt idx="61">
                  <c:v>1.983E-2</c:v>
                </c:pt>
                <c:pt idx="62">
                  <c:v>2.1739999999999999E-2</c:v>
                </c:pt>
                <c:pt idx="63">
                  <c:v>2.384E-2</c:v>
                </c:pt>
                <c:pt idx="64">
                  <c:v>2.6120000000000001E-2</c:v>
                </c:pt>
                <c:pt idx="65">
                  <c:v>2.8629999999999999E-2</c:v>
                </c:pt>
                <c:pt idx="66">
                  <c:v>3.1359999999999999E-2</c:v>
                </c:pt>
                <c:pt idx="67">
                  <c:v>3.4360000000000002E-2</c:v>
                </c:pt>
                <c:pt idx="68">
                  <c:v>3.7629999999999997E-2</c:v>
                </c:pt>
                <c:pt idx="69">
                  <c:v>4.1209999999999997E-2</c:v>
                </c:pt>
                <c:pt idx="70">
                  <c:v>4.5109999999999997E-2</c:v>
                </c:pt>
                <c:pt idx="71">
                  <c:v>4.9369999999999997E-2</c:v>
                </c:pt>
                <c:pt idx="72">
                  <c:v>5.4030000000000002E-2</c:v>
                </c:pt>
                <c:pt idx="73">
                  <c:v>5.91E-2</c:v>
                </c:pt>
                <c:pt idx="74">
                  <c:v>6.4630000000000007E-2</c:v>
                </c:pt>
                <c:pt idx="75">
                  <c:v>7.0660000000000001E-2</c:v>
                </c:pt>
                <c:pt idx="76">
                  <c:v>7.7229999999999993E-2</c:v>
                </c:pt>
                <c:pt idx="77">
                  <c:v>8.4370000000000001E-2</c:v>
                </c:pt>
                <c:pt idx="78">
                  <c:v>9.214E-2</c:v>
                </c:pt>
                <c:pt idx="79">
                  <c:v>0.10059</c:v>
                </c:pt>
                <c:pt idx="80">
                  <c:v>0.14982000000000001</c:v>
                </c:pt>
                <c:pt idx="81">
                  <c:v>0.16214999999999999</c:v>
                </c:pt>
                <c:pt idx="82">
                  <c:v>0.17538000000000001</c:v>
                </c:pt>
                <c:pt idx="83">
                  <c:v>0.18956999999999999</c:v>
                </c:pt>
                <c:pt idx="84">
                  <c:v>0.20476</c:v>
                </c:pt>
                <c:pt idx="85">
                  <c:v>0.22098999999999999</c:v>
                </c:pt>
                <c:pt idx="86">
                  <c:v>0.23830000000000001</c:v>
                </c:pt>
                <c:pt idx="87">
                  <c:v>0.25674000000000002</c:v>
                </c:pt>
                <c:pt idx="88">
                  <c:v>0.27632000000000001</c:v>
                </c:pt>
                <c:pt idx="89">
                  <c:v>0.29708000000000001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3-43CB-AD0C-118CF0E92AEA}"/>
            </c:ext>
          </c:extLst>
        </c:ser>
        <c:ser>
          <c:idx val="3"/>
          <c:order val="3"/>
          <c:tx>
            <c:strRef>
              <c:f>'combined Males'!$D$1</c:f>
              <c:strCache>
                <c:ptCount val="1"/>
                <c:pt idx="0">
                  <c:v>ul1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Males'!$D$2:$D$161</c15:sqref>
                  </c15:fullRef>
                </c:ext>
              </c:extLst>
              <c:f>'combined Males'!$D$2:$D$91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4.2700000000000002E-4</c:v>
                </c:pt>
                <c:pt idx="17">
                  <c:v>4.26E-4</c:v>
                </c:pt>
                <c:pt idx="18">
                  <c:v>4.2499999999999998E-4</c:v>
                </c:pt>
                <c:pt idx="19">
                  <c:v>4.2499999999999998E-4</c:v>
                </c:pt>
                <c:pt idx="20">
                  <c:v>4.2499999999999998E-4</c:v>
                </c:pt>
                <c:pt idx="21">
                  <c:v>4.2700000000000002E-4</c:v>
                </c:pt>
                <c:pt idx="22">
                  <c:v>4.2900000000000002E-4</c:v>
                </c:pt>
                <c:pt idx="23">
                  <c:v>4.3100000000000001E-4</c:v>
                </c:pt>
                <c:pt idx="24">
                  <c:v>4.35E-4</c:v>
                </c:pt>
                <c:pt idx="25">
                  <c:v>4.4000000000000002E-4</c:v>
                </c:pt>
                <c:pt idx="26">
                  <c:v>4.4700000000000002E-4</c:v>
                </c:pt>
                <c:pt idx="27">
                  <c:v>4.55E-4</c:v>
                </c:pt>
                <c:pt idx="28">
                  <c:v>4.6500000000000003E-4</c:v>
                </c:pt>
                <c:pt idx="29">
                  <c:v>4.7600000000000002E-4</c:v>
                </c:pt>
                <c:pt idx="30">
                  <c:v>4.8999999999999998E-4</c:v>
                </c:pt>
                <c:pt idx="31">
                  <c:v>5.0699999999999996E-4</c:v>
                </c:pt>
                <c:pt idx="32">
                  <c:v>5.2700000000000002E-4</c:v>
                </c:pt>
                <c:pt idx="33">
                  <c:v>5.5000000000000003E-4</c:v>
                </c:pt>
                <c:pt idx="34">
                  <c:v>5.7700000000000004E-4</c:v>
                </c:pt>
                <c:pt idx="35">
                  <c:v>6.0800000000000003E-4</c:v>
                </c:pt>
                <c:pt idx="36">
                  <c:v>6.4400000000000004E-4</c:v>
                </c:pt>
                <c:pt idx="37">
                  <c:v>6.8499999999999995E-4</c:v>
                </c:pt>
                <c:pt idx="38">
                  <c:v>7.3300000000000004E-4</c:v>
                </c:pt>
                <c:pt idx="39">
                  <c:v>7.8799999999999996E-4</c:v>
                </c:pt>
                <c:pt idx="40">
                  <c:v>8.5099999999999998E-4</c:v>
                </c:pt>
                <c:pt idx="41">
                  <c:v>9.2199999999999997E-4</c:v>
                </c:pt>
                <c:pt idx="42">
                  <c:v>1.003E-3</c:v>
                </c:pt>
                <c:pt idx="43">
                  <c:v>1.096E-3</c:v>
                </c:pt>
                <c:pt idx="44">
                  <c:v>1.201E-3</c:v>
                </c:pt>
                <c:pt idx="45">
                  <c:v>1.32E-3</c:v>
                </c:pt>
                <c:pt idx="46">
                  <c:v>1.4549999999999999E-3</c:v>
                </c:pt>
                <c:pt idx="47">
                  <c:v>1.6069999999999999E-3</c:v>
                </c:pt>
                <c:pt idx="48">
                  <c:v>1.7780000000000001E-3</c:v>
                </c:pt>
                <c:pt idx="49">
                  <c:v>1.9710000000000001E-3</c:v>
                </c:pt>
                <c:pt idx="50">
                  <c:v>2.189E-3</c:v>
                </c:pt>
                <c:pt idx="51">
                  <c:v>2.4329999999999998E-3</c:v>
                </c:pt>
                <c:pt idx="52">
                  <c:v>2.7070000000000002E-3</c:v>
                </c:pt>
                <c:pt idx="53">
                  <c:v>3.0140000000000002E-3</c:v>
                </c:pt>
                <c:pt idx="54">
                  <c:v>3.3579999999999999E-3</c:v>
                </c:pt>
                <c:pt idx="55">
                  <c:v>3.7420000000000001E-3</c:v>
                </c:pt>
                <c:pt idx="56">
                  <c:v>4.1710000000000002E-3</c:v>
                </c:pt>
                <c:pt idx="57">
                  <c:v>4.6490000000000004E-3</c:v>
                </c:pt>
                <c:pt idx="58">
                  <c:v>5.182E-3</c:v>
                </c:pt>
                <c:pt idx="59">
                  <c:v>5.7739999999999996E-3</c:v>
                </c:pt>
                <c:pt idx="60">
                  <c:v>6.4330000000000003E-3</c:v>
                </c:pt>
                <c:pt idx="61">
                  <c:v>7.1640000000000002E-3</c:v>
                </c:pt>
                <c:pt idx="62">
                  <c:v>7.9740000000000002E-3</c:v>
                </c:pt>
                <c:pt idx="63">
                  <c:v>8.8710000000000004E-3</c:v>
                </c:pt>
                <c:pt idx="64">
                  <c:v>9.8639999999999995E-3</c:v>
                </c:pt>
                <c:pt idx="65">
                  <c:v>1.0959999999999999E-2</c:v>
                </c:pt>
                <c:pt idx="66">
                  <c:v>1.2168999999999999E-2</c:v>
                </c:pt>
                <c:pt idx="67">
                  <c:v>1.3502E-2</c:v>
                </c:pt>
                <c:pt idx="68">
                  <c:v>1.4969E-2</c:v>
                </c:pt>
                <c:pt idx="69">
                  <c:v>1.6582E-2</c:v>
                </c:pt>
                <c:pt idx="70">
                  <c:v>1.8353000000000001E-2</c:v>
                </c:pt>
                <c:pt idx="71">
                  <c:v>2.0296000000000002E-2</c:v>
                </c:pt>
                <c:pt idx="72">
                  <c:v>2.2422999999999998E-2</c:v>
                </c:pt>
                <c:pt idx="73">
                  <c:v>2.4750000000000001E-2</c:v>
                </c:pt>
                <c:pt idx="74">
                  <c:v>2.7293000000000001E-2</c:v>
                </c:pt>
                <c:pt idx="75">
                  <c:v>3.0067E-2</c:v>
                </c:pt>
                <c:pt idx="76">
                  <c:v>3.3090000000000001E-2</c:v>
                </c:pt>
                <c:pt idx="77">
                  <c:v>3.6379000000000002E-2</c:v>
                </c:pt>
                <c:pt idx="78">
                  <c:v>3.9954000000000003E-2</c:v>
                </c:pt>
                <c:pt idx="79">
                  <c:v>4.3832999999999997E-2</c:v>
                </c:pt>
                <c:pt idx="80">
                  <c:v>4.8037000000000003E-2</c:v>
                </c:pt>
                <c:pt idx="81">
                  <c:v>5.2586000000000001E-2</c:v>
                </c:pt>
                <c:pt idx="82">
                  <c:v>5.7500999999999997E-2</c:v>
                </c:pt>
                <c:pt idx="83">
                  <c:v>6.2803999999999999E-2</c:v>
                </c:pt>
                <c:pt idx="84">
                  <c:v>6.8515999999999994E-2</c:v>
                </c:pt>
                <c:pt idx="85">
                  <c:v>7.4661000000000005E-2</c:v>
                </c:pt>
                <c:pt idx="86">
                  <c:v>8.1257999999999997E-2</c:v>
                </c:pt>
                <c:pt idx="87">
                  <c:v>8.8331000000000007E-2</c:v>
                </c:pt>
                <c:pt idx="88">
                  <c:v>9.5902000000000001E-2</c:v>
                </c:pt>
                <c:pt idx="89">
                  <c:v>0.10399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73-43CB-AD0C-118CF0E92AEA}"/>
            </c:ext>
          </c:extLst>
        </c:ser>
        <c:ser>
          <c:idx val="4"/>
          <c:order val="4"/>
          <c:tx>
            <c:strRef>
              <c:f>'combined Males'!$E$1</c:f>
              <c:strCache>
                <c:ptCount val="1"/>
                <c:pt idx="0">
                  <c:v>ul2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Males'!$E$2:$E$161</c15:sqref>
                  </c15:fullRef>
                </c:ext>
              </c:extLst>
              <c:f>'combined Males'!$E$2:$E$91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5.9999999999999995E-4</c:v>
                </c:pt>
                <c:pt idx="17">
                  <c:v>5.9400000000000002E-4</c:v>
                </c:pt>
                <c:pt idx="18">
                  <c:v>5.8699999999999996E-4</c:v>
                </c:pt>
                <c:pt idx="19">
                  <c:v>5.8200000000000005E-4</c:v>
                </c:pt>
                <c:pt idx="20">
                  <c:v>5.7700000000000004E-4</c:v>
                </c:pt>
                <c:pt idx="21">
                  <c:v>5.7200000000000003E-4</c:v>
                </c:pt>
                <c:pt idx="22">
                  <c:v>5.6899999999999995E-4</c:v>
                </c:pt>
                <c:pt idx="23">
                  <c:v>5.6700000000000001E-4</c:v>
                </c:pt>
                <c:pt idx="24">
                  <c:v>5.6599999999999999E-4</c:v>
                </c:pt>
                <c:pt idx="25">
                  <c:v>5.6700000000000001E-4</c:v>
                </c:pt>
                <c:pt idx="26">
                  <c:v>5.6999999999999998E-4</c:v>
                </c:pt>
                <c:pt idx="27">
                  <c:v>5.7399999999999997E-4</c:v>
                </c:pt>
                <c:pt idx="28">
                  <c:v>5.8E-4</c:v>
                </c:pt>
                <c:pt idx="29">
                  <c:v>5.9000000000000003E-4</c:v>
                </c:pt>
                <c:pt idx="30">
                  <c:v>6.02E-4</c:v>
                </c:pt>
                <c:pt idx="31">
                  <c:v>6.1700000000000004E-4</c:v>
                </c:pt>
                <c:pt idx="32">
                  <c:v>6.3599999999999996E-4</c:v>
                </c:pt>
                <c:pt idx="33">
                  <c:v>6.6E-4</c:v>
                </c:pt>
                <c:pt idx="34">
                  <c:v>6.8900000000000005E-4</c:v>
                </c:pt>
                <c:pt idx="35">
                  <c:v>7.2400000000000003E-4</c:v>
                </c:pt>
                <c:pt idx="36">
                  <c:v>7.6499999999999995E-4</c:v>
                </c:pt>
                <c:pt idx="37">
                  <c:v>8.1300000000000003E-4</c:v>
                </c:pt>
                <c:pt idx="38">
                  <c:v>8.7000000000000001E-4</c:v>
                </c:pt>
                <c:pt idx="39">
                  <c:v>9.3700000000000001E-4</c:v>
                </c:pt>
                <c:pt idx="40">
                  <c:v>1.0139999999999999E-3</c:v>
                </c:pt>
                <c:pt idx="41">
                  <c:v>1.1039999999999999E-3</c:v>
                </c:pt>
                <c:pt idx="42">
                  <c:v>1.2080000000000001E-3</c:v>
                </c:pt>
                <c:pt idx="43">
                  <c:v>1.3270000000000001E-3</c:v>
                </c:pt>
                <c:pt idx="44">
                  <c:v>1.4649999999999999E-3</c:v>
                </c:pt>
                <c:pt idx="45">
                  <c:v>1.622E-3</c:v>
                </c:pt>
                <c:pt idx="46">
                  <c:v>1.802E-3</c:v>
                </c:pt>
                <c:pt idx="47">
                  <c:v>2.0079999999999998E-3</c:v>
                </c:pt>
                <c:pt idx="48">
                  <c:v>2.2409999999999999E-3</c:v>
                </c:pt>
                <c:pt idx="49">
                  <c:v>2.5079999999999998E-3</c:v>
                </c:pt>
                <c:pt idx="50">
                  <c:v>2.8089999999999999E-3</c:v>
                </c:pt>
                <c:pt idx="51">
                  <c:v>3.1519999999999999E-3</c:v>
                </c:pt>
                <c:pt idx="52">
                  <c:v>3.539E-3</c:v>
                </c:pt>
                <c:pt idx="53">
                  <c:v>3.9760000000000004E-3</c:v>
                </c:pt>
                <c:pt idx="54">
                  <c:v>4.4689999999999999E-3</c:v>
                </c:pt>
                <c:pt idx="55">
                  <c:v>5.025E-3</c:v>
                </c:pt>
                <c:pt idx="56">
                  <c:v>5.6499999999999996E-3</c:v>
                </c:pt>
                <c:pt idx="57">
                  <c:v>6.352E-3</c:v>
                </c:pt>
                <c:pt idx="58">
                  <c:v>7.1399999999999996E-3</c:v>
                </c:pt>
                <c:pt idx="59">
                  <c:v>8.0219999999999996E-3</c:v>
                </c:pt>
                <c:pt idx="60">
                  <c:v>9.0089999999999996E-3</c:v>
                </c:pt>
                <c:pt idx="61">
                  <c:v>1.0111999999999999E-2</c:v>
                </c:pt>
                <c:pt idx="62">
                  <c:v>1.1344E-2</c:v>
                </c:pt>
                <c:pt idx="63">
                  <c:v>1.2716E-2</c:v>
                </c:pt>
                <c:pt idx="64">
                  <c:v>1.4243E-2</c:v>
                </c:pt>
                <c:pt idx="65">
                  <c:v>1.5939999999999999E-2</c:v>
                </c:pt>
                <c:pt idx="66">
                  <c:v>1.7824E-2</c:v>
                </c:pt>
                <c:pt idx="67">
                  <c:v>1.9913E-2</c:v>
                </c:pt>
                <c:pt idx="68">
                  <c:v>2.2225999999999999E-2</c:v>
                </c:pt>
                <c:pt idx="69">
                  <c:v>2.4782999999999999E-2</c:v>
                </c:pt>
                <c:pt idx="70">
                  <c:v>2.7605999999999999E-2</c:v>
                </c:pt>
                <c:pt idx="71">
                  <c:v>3.0717999999999999E-2</c:v>
                </c:pt>
                <c:pt idx="72">
                  <c:v>3.4144000000000001E-2</c:v>
                </c:pt>
                <c:pt idx="73">
                  <c:v>3.7911E-2</c:v>
                </c:pt>
                <c:pt idx="74">
                  <c:v>4.2046E-2</c:v>
                </c:pt>
                <c:pt idx="75">
                  <c:v>4.6578000000000001E-2</c:v>
                </c:pt>
                <c:pt idx="76">
                  <c:v>5.1538E-2</c:v>
                </c:pt>
                <c:pt idx="77">
                  <c:v>5.6956E-2</c:v>
                </c:pt>
                <c:pt idx="78">
                  <c:v>6.2867000000000006E-2</c:v>
                </c:pt>
                <c:pt idx="79">
                  <c:v>6.9303000000000003E-2</c:v>
                </c:pt>
                <c:pt idx="80">
                  <c:v>7.6300000000000007E-2</c:v>
                </c:pt>
                <c:pt idx="81">
                  <c:v>8.3892999999999995E-2</c:v>
                </c:pt>
                <c:pt idx="82">
                  <c:v>9.2117000000000004E-2</c:v>
                </c:pt>
                <c:pt idx="83">
                  <c:v>0.101007</c:v>
                </c:pt>
                <c:pt idx="84">
                  <c:v>0.1106</c:v>
                </c:pt>
                <c:pt idx="85">
                  <c:v>0.12092899999999999</c:v>
                </c:pt>
                <c:pt idx="86">
                  <c:v>0.13202800000000001</c:v>
                </c:pt>
                <c:pt idx="87">
                  <c:v>0.143929</c:v>
                </c:pt>
                <c:pt idx="88">
                  <c:v>0.15665999999999999</c:v>
                </c:pt>
                <c:pt idx="89">
                  <c:v>0.17024700000000001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73-43CB-AD0C-118CF0E92AEA}"/>
            </c:ext>
          </c:extLst>
        </c:ser>
        <c:ser>
          <c:idx val="5"/>
          <c:order val="5"/>
          <c:tx>
            <c:strRef>
              <c:f>'combined Males'!$F$1</c:f>
              <c:strCache>
                <c:ptCount val="1"/>
                <c:pt idx="0">
                  <c:v>ann07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Males'!$F$2:$F$161</c15:sqref>
                  </c15:fullRef>
                </c:ext>
              </c:extLst>
              <c:f>'combined Males'!$F$2:$F$91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2.8600000000000001E-3</c:v>
                </c:pt>
                <c:pt idx="40">
                  <c:v>3.0400000000000002E-3</c:v>
                </c:pt>
                <c:pt idx="41">
                  <c:v>3.2499999999999999E-3</c:v>
                </c:pt>
                <c:pt idx="42">
                  <c:v>3.5000000000000001E-3</c:v>
                </c:pt>
                <c:pt idx="43">
                  <c:v>3.7699999999999999E-3</c:v>
                </c:pt>
                <c:pt idx="44">
                  <c:v>4.0800000000000003E-3</c:v>
                </c:pt>
                <c:pt idx="45">
                  <c:v>4.4299999999999999E-3</c:v>
                </c:pt>
                <c:pt idx="46">
                  <c:v>4.8199999999999996E-3</c:v>
                </c:pt>
                <c:pt idx="47">
                  <c:v>5.2599999999999999E-3</c:v>
                </c:pt>
                <c:pt idx="48">
                  <c:v>5.7400000000000003E-3</c:v>
                </c:pt>
                <c:pt idx="49">
                  <c:v>6.28E-3</c:v>
                </c:pt>
                <c:pt idx="50">
                  <c:v>6.8599999999999998E-3</c:v>
                </c:pt>
                <c:pt idx="51">
                  <c:v>7.4999999999999997E-3</c:v>
                </c:pt>
                <c:pt idx="52">
                  <c:v>8.2000000000000007E-3</c:v>
                </c:pt>
                <c:pt idx="53">
                  <c:v>8.9599999999999992E-3</c:v>
                </c:pt>
                <c:pt idx="54">
                  <c:v>9.7900000000000001E-3</c:v>
                </c:pt>
                <c:pt idx="55">
                  <c:v>1.0699999999999999E-2</c:v>
                </c:pt>
                <c:pt idx="56">
                  <c:v>1.17E-2</c:v>
                </c:pt>
                <c:pt idx="57">
                  <c:v>1.2800000000000001E-2</c:v>
                </c:pt>
                <c:pt idx="58">
                  <c:v>1.401E-2</c:v>
                </c:pt>
                <c:pt idx="59">
                  <c:v>1.536E-2</c:v>
                </c:pt>
                <c:pt idx="60">
                  <c:v>1.6840000000000001E-2</c:v>
                </c:pt>
                <c:pt idx="61">
                  <c:v>1.8409999999999999E-2</c:v>
                </c:pt>
                <c:pt idx="62">
                  <c:v>2.002E-2</c:v>
                </c:pt>
                <c:pt idx="63">
                  <c:v>2.1680000000000001E-2</c:v>
                </c:pt>
                <c:pt idx="64">
                  <c:v>2.3400000000000001E-2</c:v>
                </c:pt>
                <c:pt idx="65">
                  <c:v>2.5180000000000001E-2</c:v>
                </c:pt>
                <c:pt idx="66">
                  <c:v>2.7040000000000002E-2</c:v>
                </c:pt>
                <c:pt idx="67">
                  <c:v>2.8989999999999998E-2</c:v>
                </c:pt>
                <c:pt idx="68">
                  <c:v>3.1040000000000002E-2</c:v>
                </c:pt>
                <c:pt idx="69">
                  <c:v>3.3189999999999997E-2</c:v>
                </c:pt>
                <c:pt idx="70">
                  <c:v>3.5450000000000002E-2</c:v>
                </c:pt>
                <c:pt idx="71">
                  <c:v>3.7909999999999999E-2</c:v>
                </c:pt>
                <c:pt idx="72">
                  <c:v>4.0660000000000002E-2</c:v>
                </c:pt>
                <c:pt idx="73">
                  <c:v>4.3740000000000001E-2</c:v>
                </c:pt>
                <c:pt idx="74">
                  <c:v>4.7190000000000003E-2</c:v>
                </c:pt>
                <c:pt idx="75">
                  <c:v>5.1040000000000002E-2</c:v>
                </c:pt>
                <c:pt idx="76">
                  <c:v>5.534E-2</c:v>
                </c:pt>
                <c:pt idx="77">
                  <c:v>6.0139999999999999E-2</c:v>
                </c:pt>
                <c:pt idx="78">
                  <c:v>6.5509999999999999E-2</c:v>
                </c:pt>
                <c:pt idx="79">
                  <c:v>7.1489999999999998E-2</c:v>
                </c:pt>
                <c:pt idx="80">
                  <c:v>7.8159999999999993E-2</c:v>
                </c:pt>
                <c:pt idx="81">
                  <c:v>8.5580000000000003E-2</c:v>
                </c:pt>
                <c:pt idx="82">
                  <c:v>9.3840000000000007E-2</c:v>
                </c:pt>
                <c:pt idx="83">
                  <c:v>0.10303</c:v>
                </c:pt>
                <c:pt idx="84">
                  <c:v>0.11319</c:v>
                </c:pt>
                <c:pt idx="85">
                  <c:v>0.12416000000000001</c:v>
                </c:pt>
                <c:pt idx="86">
                  <c:v>0.13596</c:v>
                </c:pt>
                <c:pt idx="87">
                  <c:v>0.14862</c:v>
                </c:pt>
                <c:pt idx="88">
                  <c:v>0.16217999999999999</c:v>
                </c:pt>
                <c:pt idx="89">
                  <c:v>0.17666000000000001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73-43CB-AD0C-118CF0E92AEA}"/>
            </c:ext>
          </c:extLst>
        </c:ser>
        <c:ser>
          <c:idx val="6"/>
          <c:order val="6"/>
          <c:tx>
            <c:strRef>
              <c:f>'combined Males'!$G$1</c:f>
              <c:strCache>
                <c:ptCount val="1"/>
                <c:pt idx="0">
                  <c:v>elt15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Males'!$G$2:$G$161</c15:sqref>
                  </c15:fullRef>
                </c:ext>
              </c:extLst>
              <c:f>'combined Males'!$G$2:$G$91</c:f>
              <c:numCache>
                <c:formatCode>General</c:formatCode>
                <c:ptCount val="90"/>
                <c:pt idx="0">
                  <c:v>8.1399999999999997E-3</c:v>
                </c:pt>
                <c:pt idx="1">
                  <c:v>6.2E-4</c:v>
                </c:pt>
                <c:pt idx="2">
                  <c:v>3.8000000000000002E-4</c:v>
                </c:pt>
                <c:pt idx="3">
                  <c:v>2.9999999999999997E-4</c:v>
                </c:pt>
                <c:pt idx="4">
                  <c:v>2.4000000000000001E-4</c:v>
                </c:pt>
                <c:pt idx="5">
                  <c:v>2.2000000000000001E-4</c:v>
                </c:pt>
                <c:pt idx="6">
                  <c:v>2.0000000000000001E-4</c:v>
                </c:pt>
                <c:pt idx="7">
                  <c:v>1.9000000000000001E-4</c:v>
                </c:pt>
                <c:pt idx="8">
                  <c:v>1.8000000000000001E-4</c:v>
                </c:pt>
                <c:pt idx="9">
                  <c:v>1.8000000000000001E-4</c:v>
                </c:pt>
                <c:pt idx="10">
                  <c:v>1.8000000000000001E-4</c:v>
                </c:pt>
                <c:pt idx="11">
                  <c:v>1.8000000000000001E-4</c:v>
                </c:pt>
                <c:pt idx="12">
                  <c:v>1.9000000000000001E-4</c:v>
                </c:pt>
                <c:pt idx="13">
                  <c:v>2.3000000000000001E-4</c:v>
                </c:pt>
                <c:pt idx="14">
                  <c:v>2.9E-4</c:v>
                </c:pt>
                <c:pt idx="15">
                  <c:v>4.0000000000000002E-4</c:v>
                </c:pt>
                <c:pt idx="16">
                  <c:v>5.1999999999999995E-4</c:v>
                </c:pt>
                <c:pt idx="17">
                  <c:v>7.5000000000000002E-4</c:v>
                </c:pt>
                <c:pt idx="18">
                  <c:v>8.7000000000000001E-4</c:v>
                </c:pt>
                <c:pt idx="19">
                  <c:v>8.3000000000000001E-4</c:v>
                </c:pt>
                <c:pt idx="20">
                  <c:v>8.4000000000000003E-4</c:v>
                </c:pt>
                <c:pt idx="21">
                  <c:v>8.5999999999999998E-4</c:v>
                </c:pt>
                <c:pt idx="22">
                  <c:v>8.8999999999999995E-4</c:v>
                </c:pt>
                <c:pt idx="23">
                  <c:v>8.8999999999999995E-4</c:v>
                </c:pt>
                <c:pt idx="24">
                  <c:v>8.8000000000000003E-4</c:v>
                </c:pt>
                <c:pt idx="25">
                  <c:v>8.5999999999999998E-4</c:v>
                </c:pt>
                <c:pt idx="26">
                  <c:v>8.4999999999999995E-4</c:v>
                </c:pt>
                <c:pt idx="27">
                  <c:v>8.4999999999999995E-4</c:v>
                </c:pt>
                <c:pt idx="28">
                  <c:v>8.7000000000000001E-4</c:v>
                </c:pt>
                <c:pt idx="29">
                  <c:v>8.9999999999999998E-4</c:v>
                </c:pt>
                <c:pt idx="30">
                  <c:v>9.1E-4</c:v>
                </c:pt>
                <c:pt idx="31">
                  <c:v>9.3999999999999997E-4</c:v>
                </c:pt>
                <c:pt idx="32">
                  <c:v>9.7000000000000005E-4</c:v>
                </c:pt>
                <c:pt idx="33">
                  <c:v>9.8999999999999999E-4</c:v>
                </c:pt>
                <c:pt idx="34">
                  <c:v>1.06E-3</c:v>
                </c:pt>
                <c:pt idx="35">
                  <c:v>1.16E-3</c:v>
                </c:pt>
                <c:pt idx="36">
                  <c:v>1.2700000000000001E-3</c:v>
                </c:pt>
                <c:pt idx="37">
                  <c:v>1.3799999999999999E-3</c:v>
                </c:pt>
                <c:pt idx="38">
                  <c:v>1.49E-3</c:v>
                </c:pt>
                <c:pt idx="39">
                  <c:v>1.6000000000000001E-3</c:v>
                </c:pt>
                <c:pt idx="40">
                  <c:v>1.72E-3</c:v>
                </c:pt>
                <c:pt idx="41">
                  <c:v>1.8600000000000001E-3</c:v>
                </c:pt>
                <c:pt idx="42">
                  <c:v>2.0100000000000001E-3</c:v>
                </c:pt>
                <c:pt idx="43">
                  <c:v>2.1900000000000001E-3</c:v>
                </c:pt>
                <c:pt idx="44">
                  <c:v>2.3999999999999998E-3</c:v>
                </c:pt>
                <c:pt idx="45">
                  <c:v>2.66E-3</c:v>
                </c:pt>
                <c:pt idx="46">
                  <c:v>2.97E-3</c:v>
                </c:pt>
                <c:pt idx="47">
                  <c:v>3.32E-3</c:v>
                </c:pt>
                <c:pt idx="48">
                  <c:v>3.7100000000000002E-3</c:v>
                </c:pt>
                <c:pt idx="49">
                  <c:v>4.15E-3</c:v>
                </c:pt>
                <c:pt idx="50">
                  <c:v>4.64E-3</c:v>
                </c:pt>
                <c:pt idx="51">
                  <c:v>5.1900000000000002E-3</c:v>
                </c:pt>
                <c:pt idx="52">
                  <c:v>5.77E-3</c:v>
                </c:pt>
                <c:pt idx="53">
                  <c:v>6.4200000000000004E-3</c:v>
                </c:pt>
                <c:pt idx="54">
                  <c:v>7.1399999999999996E-3</c:v>
                </c:pt>
                <c:pt idx="55">
                  <c:v>7.9699999999999997E-3</c:v>
                </c:pt>
                <c:pt idx="56">
                  <c:v>8.8999999999999999E-3</c:v>
                </c:pt>
                <c:pt idx="57">
                  <c:v>9.9500000000000005E-3</c:v>
                </c:pt>
                <c:pt idx="58">
                  <c:v>1.112E-2</c:v>
                </c:pt>
                <c:pt idx="59">
                  <c:v>1.243E-2</c:v>
                </c:pt>
                <c:pt idx="60">
                  <c:v>1.392E-2</c:v>
                </c:pt>
                <c:pt idx="61">
                  <c:v>1.5599999999999999E-2</c:v>
                </c:pt>
                <c:pt idx="62">
                  <c:v>1.7489999999999999E-2</c:v>
                </c:pt>
                <c:pt idx="63">
                  <c:v>1.9650000000000001E-2</c:v>
                </c:pt>
                <c:pt idx="64">
                  <c:v>2.1989999999999999E-2</c:v>
                </c:pt>
                <c:pt idx="65">
                  <c:v>2.4469999999999999E-2</c:v>
                </c:pt>
                <c:pt idx="66">
                  <c:v>2.7109999999999999E-2</c:v>
                </c:pt>
                <c:pt idx="67">
                  <c:v>2.997E-2</c:v>
                </c:pt>
                <c:pt idx="68">
                  <c:v>3.2919999999999998E-2</c:v>
                </c:pt>
                <c:pt idx="69">
                  <c:v>3.6020000000000003E-2</c:v>
                </c:pt>
                <c:pt idx="70">
                  <c:v>3.9300000000000002E-2</c:v>
                </c:pt>
                <c:pt idx="71">
                  <c:v>4.3110000000000002E-2</c:v>
                </c:pt>
                <c:pt idx="72">
                  <c:v>4.7449999999999999E-2</c:v>
                </c:pt>
                <c:pt idx="73">
                  <c:v>5.2170000000000001E-2</c:v>
                </c:pt>
                <c:pt idx="74">
                  <c:v>5.697E-2</c:v>
                </c:pt>
                <c:pt idx="75">
                  <c:v>6.1969999999999997E-2</c:v>
                </c:pt>
                <c:pt idx="76">
                  <c:v>6.7769999999999997E-2</c:v>
                </c:pt>
                <c:pt idx="77">
                  <c:v>7.4179999999999996E-2</c:v>
                </c:pt>
                <c:pt idx="78">
                  <c:v>8.1009999999999999E-2</c:v>
                </c:pt>
                <c:pt idx="79">
                  <c:v>8.838E-2</c:v>
                </c:pt>
                <c:pt idx="80">
                  <c:v>9.6159999999999995E-2</c:v>
                </c:pt>
                <c:pt idx="81">
                  <c:v>0.10410999999999999</c:v>
                </c:pt>
                <c:pt idx="82">
                  <c:v>0.11279</c:v>
                </c:pt>
                <c:pt idx="83">
                  <c:v>0.12235</c:v>
                </c:pt>
                <c:pt idx="84">
                  <c:v>0.13270000000000001</c:v>
                </c:pt>
                <c:pt idx="85">
                  <c:v>0.14371999999999999</c:v>
                </c:pt>
                <c:pt idx="86">
                  <c:v>0.15584999999999999</c:v>
                </c:pt>
                <c:pt idx="87">
                  <c:v>0.16847999999999999</c:v>
                </c:pt>
                <c:pt idx="88">
                  <c:v>0.18060999999999999</c:v>
                </c:pt>
                <c:pt idx="89">
                  <c:v>0.19245999999999999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73-43CB-AD0C-118CF0E92AEA}"/>
            </c:ext>
          </c:extLst>
        </c:ser>
        <c:ser>
          <c:idx val="7"/>
          <c:order val="7"/>
          <c:tx>
            <c:strRef>
              <c:f>'combined Males'!$H$1</c:f>
              <c:strCache>
                <c:ptCount val="1"/>
                <c:pt idx="0">
                  <c:v>P92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Males'!$H$2:$H$161</c15:sqref>
                  </c15:fullRef>
                </c:ext>
              </c:extLst>
              <c:f>'combined Males'!$H$2:$H$91</c:f>
              <c:numCache>
                <c:formatCode>General</c:formatCode>
                <c:ptCount val="90"/>
                <c:pt idx="0">
                  <c:v>8.1399999999999997E-3</c:v>
                </c:pt>
                <c:pt idx="1">
                  <c:v>6.2E-4</c:v>
                </c:pt>
                <c:pt idx="2">
                  <c:v>3.8000000000000002E-4</c:v>
                </c:pt>
                <c:pt idx="3">
                  <c:v>2.9999999999999997E-4</c:v>
                </c:pt>
                <c:pt idx="4">
                  <c:v>2.4000000000000001E-4</c:v>
                </c:pt>
                <c:pt idx="5">
                  <c:v>2.2000000000000001E-4</c:v>
                </c:pt>
                <c:pt idx="6">
                  <c:v>2.0000000000000001E-4</c:v>
                </c:pt>
                <c:pt idx="7">
                  <c:v>1.9000000000000001E-4</c:v>
                </c:pt>
                <c:pt idx="8">
                  <c:v>1.8000000000000001E-4</c:v>
                </c:pt>
                <c:pt idx="9">
                  <c:v>1.8000000000000001E-4</c:v>
                </c:pt>
                <c:pt idx="10">
                  <c:v>1.8000000000000001E-4</c:v>
                </c:pt>
                <c:pt idx="11">
                  <c:v>1.8000000000000001E-4</c:v>
                </c:pt>
                <c:pt idx="12">
                  <c:v>1.9000000000000001E-4</c:v>
                </c:pt>
                <c:pt idx="13">
                  <c:v>2.3000000000000001E-4</c:v>
                </c:pt>
                <c:pt idx="14">
                  <c:v>2.9E-4</c:v>
                </c:pt>
                <c:pt idx="15">
                  <c:v>4.0000000000000002E-4</c:v>
                </c:pt>
                <c:pt idx="16">
                  <c:v>5.1999999999999995E-4</c:v>
                </c:pt>
                <c:pt idx="17">
                  <c:v>7.5000000000000002E-4</c:v>
                </c:pt>
                <c:pt idx="18">
                  <c:v>8.7000000000000001E-4</c:v>
                </c:pt>
                <c:pt idx="19">
                  <c:v>3.4000000000000002E-4</c:v>
                </c:pt>
                <c:pt idx="20">
                  <c:v>3.3799999999999998E-4</c:v>
                </c:pt>
                <c:pt idx="21">
                  <c:v>3.3700000000000001E-4</c:v>
                </c:pt>
                <c:pt idx="22">
                  <c:v>3.3500000000000001E-4</c:v>
                </c:pt>
                <c:pt idx="23">
                  <c:v>3.3399999999999999E-4</c:v>
                </c:pt>
                <c:pt idx="24">
                  <c:v>3.3300000000000002E-4</c:v>
                </c:pt>
                <c:pt idx="25">
                  <c:v>3.3199999999999999E-4</c:v>
                </c:pt>
                <c:pt idx="26">
                  <c:v>3.3100000000000002E-4</c:v>
                </c:pt>
                <c:pt idx="27">
                  <c:v>3.3100000000000002E-4</c:v>
                </c:pt>
                <c:pt idx="28">
                  <c:v>3.3199999999999999E-4</c:v>
                </c:pt>
                <c:pt idx="29">
                  <c:v>3.3300000000000002E-4</c:v>
                </c:pt>
                <c:pt idx="30">
                  <c:v>3.3500000000000001E-4</c:v>
                </c:pt>
                <c:pt idx="31">
                  <c:v>3.3799999999999998E-4</c:v>
                </c:pt>
                <c:pt idx="32">
                  <c:v>3.4299999999999999E-4</c:v>
                </c:pt>
                <c:pt idx="33">
                  <c:v>3.4900000000000003E-4</c:v>
                </c:pt>
                <c:pt idx="34">
                  <c:v>3.57E-4</c:v>
                </c:pt>
                <c:pt idx="35">
                  <c:v>3.6699999999999998E-4</c:v>
                </c:pt>
                <c:pt idx="36">
                  <c:v>3.8000000000000002E-4</c:v>
                </c:pt>
                <c:pt idx="37">
                  <c:v>3.9599999999999998E-4</c:v>
                </c:pt>
                <c:pt idx="38">
                  <c:v>4.17E-4</c:v>
                </c:pt>
                <c:pt idx="39">
                  <c:v>4.4299999999999998E-4</c:v>
                </c:pt>
                <c:pt idx="40">
                  <c:v>4.75E-4</c:v>
                </c:pt>
                <c:pt idx="41">
                  <c:v>5.1400000000000003E-4</c:v>
                </c:pt>
                <c:pt idx="42">
                  <c:v>5.6099999999999998E-4</c:v>
                </c:pt>
                <c:pt idx="43">
                  <c:v>6.1899999999999998E-4</c:v>
                </c:pt>
                <c:pt idx="44">
                  <c:v>6.8900000000000005E-4</c:v>
                </c:pt>
                <c:pt idx="45">
                  <c:v>7.7399999999999995E-4</c:v>
                </c:pt>
                <c:pt idx="46">
                  <c:v>8.7600000000000004E-4</c:v>
                </c:pt>
                <c:pt idx="47">
                  <c:v>9.9700000000000006E-4</c:v>
                </c:pt>
                <c:pt idx="48">
                  <c:v>1.142E-3</c:v>
                </c:pt>
                <c:pt idx="49">
                  <c:v>1.315E-3</c:v>
                </c:pt>
                <c:pt idx="50">
                  <c:v>1.519E-3</c:v>
                </c:pt>
                <c:pt idx="51">
                  <c:v>1.761E-3</c:v>
                </c:pt>
                <c:pt idx="52">
                  <c:v>2.0449999999999999E-3</c:v>
                </c:pt>
                <c:pt idx="53">
                  <c:v>2.379E-3</c:v>
                </c:pt>
                <c:pt idx="54">
                  <c:v>2.771E-3</c:v>
                </c:pt>
                <c:pt idx="55">
                  <c:v>3.228E-3</c:v>
                </c:pt>
                <c:pt idx="56">
                  <c:v>3.7590000000000002E-3</c:v>
                </c:pt>
                <c:pt idx="57">
                  <c:v>4.3759999999999997E-3</c:v>
                </c:pt>
                <c:pt idx="58">
                  <c:v>5.0899999999999999E-3</c:v>
                </c:pt>
                <c:pt idx="59">
                  <c:v>5.914E-3</c:v>
                </c:pt>
                <c:pt idx="60">
                  <c:v>6.8609999999999999E-3</c:v>
                </c:pt>
                <c:pt idx="61">
                  <c:v>7.9469999999999992E-3</c:v>
                </c:pt>
                <c:pt idx="62">
                  <c:v>9.1889999999999993E-3</c:v>
                </c:pt>
                <c:pt idx="63">
                  <c:v>1.0604000000000001E-2</c:v>
                </c:pt>
                <c:pt idx="64">
                  <c:v>1.2211E-2</c:v>
                </c:pt>
                <c:pt idx="65">
                  <c:v>1.4031999999999999E-2</c:v>
                </c:pt>
                <c:pt idx="66">
                  <c:v>1.6088000000000002E-2</c:v>
                </c:pt>
                <c:pt idx="67">
                  <c:v>1.8402000000000002E-2</c:v>
                </c:pt>
                <c:pt idx="68">
                  <c:v>2.0997999999999999E-2</c:v>
                </c:pt>
                <c:pt idx="69">
                  <c:v>2.3900999999999999E-2</c:v>
                </c:pt>
                <c:pt idx="70">
                  <c:v>2.7137000000000001E-2</c:v>
                </c:pt>
                <c:pt idx="71">
                  <c:v>3.0731999999999999E-2</c:v>
                </c:pt>
                <c:pt idx="72">
                  <c:v>3.4713000000000001E-2</c:v>
                </c:pt>
                <c:pt idx="73">
                  <c:v>3.9105000000000001E-2</c:v>
                </c:pt>
                <c:pt idx="74">
                  <c:v>4.3935000000000002E-2</c:v>
                </c:pt>
                <c:pt idx="75">
                  <c:v>4.9227E-2</c:v>
                </c:pt>
                <c:pt idx="76">
                  <c:v>5.5005999999999999E-2</c:v>
                </c:pt>
                <c:pt idx="77">
                  <c:v>6.1291999999999999E-2</c:v>
                </c:pt>
                <c:pt idx="78">
                  <c:v>6.8106E-2</c:v>
                </c:pt>
                <c:pt idx="79">
                  <c:v>7.5464000000000003E-2</c:v>
                </c:pt>
                <c:pt idx="80">
                  <c:v>8.3378999999999995E-2</c:v>
                </c:pt>
                <c:pt idx="81">
                  <c:v>9.1861999999999999E-2</c:v>
                </c:pt>
                <c:pt idx="82">
                  <c:v>0.10091700000000001</c:v>
                </c:pt>
                <c:pt idx="83">
                  <c:v>0.110544</c:v>
                </c:pt>
                <c:pt idx="84">
                  <c:v>0.120739</c:v>
                </c:pt>
                <c:pt idx="85">
                  <c:v>0.131492</c:v>
                </c:pt>
                <c:pt idx="86">
                  <c:v>0.142786</c:v>
                </c:pt>
                <c:pt idx="87">
                  <c:v>0.15459899999999999</c:v>
                </c:pt>
                <c:pt idx="88">
                  <c:v>0.166903</c:v>
                </c:pt>
                <c:pt idx="89">
                  <c:v>0.17966399999999999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73-43CB-AD0C-118CF0E92AEA}"/>
            </c:ext>
          </c:extLst>
        </c:ser>
        <c:ser>
          <c:idx val="8"/>
          <c:order val="8"/>
          <c:tx>
            <c:strRef>
              <c:f>'combined Males'!$I$1</c:f>
              <c:strCache>
                <c:ptCount val="1"/>
                <c:pt idx="0">
                  <c:v>SA85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Males'!$I$2:$I$161</c15:sqref>
                  </c15:fullRef>
                </c:ext>
              </c:extLst>
              <c:f>'combined Males'!$I$2:$I$91</c:f>
              <c:numCache>
                <c:formatCode>General</c:formatCode>
                <c:ptCount val="90"/>
                <c:pt idx="0">
                  <c:v>8.1399999999999997E-3</c:v>
                </c:pt>
                <c:pt idx="1">
                  <c:v>6.2E-4</c:v>
                </c:pt>
                <c:pt idx="2">
                  <c:v>3.8000000000000002E-4</c:v>
                </c:pt>
                <c:pt idx="3">
                  <c:v>2.9999999999999997E-4</c:v>
                </c:pt>
                <c:pt idx="4">
                  <c:v>2.4000000000000001E-4</c:v>
                </c:pt>
                <c:pt idx="5">
                  <c:v>2.2000000000000001E-4</c:v>
                </c:pt>
                <c:pt idx="6">
                  <c:v>2.0000000000000001E-4</c:v>
                </c:pt>
                <c:pt idx="7">
                  <c:v>1.9000000000000001E-4</c:v>
                </c:pt>
                <c:pt idx="8">
                  <c:v>1.8000000000000001E-4</c:v>
                </c:pt>
                <c:pt idx="9">
                  <c:v>1.8000000000000001E-4</c:v>
                </c:pt>
                <c:pt idx="10">
                  <c:v>1.8000000000000001E-4</c:v>
                </c:pt>
                <c:pt idx="11">
                  <c:v>1.8000000000000001E-4</c:v>
                </c:pt>
                <c:pt idx="12">
                  <c:v>1.9000000000000001E-4</c:v>
                </c:pt>
                <c:pt idx="13">
                  <c:v>2.3000000000000001E-4</c:v>
                </c:pt>
                <c:pt idx="14">
                  <c:v>1.89E-3</c:v>
                </c:pt>
                <c:pt idx="15">
                  <c:v>2.3999999999999998E-3</c:v>
                </c:pt>
                <c:pt idx="16">
                  <c:v>2.9499999999999999E-3</c:v>
                </c:pt>
                <c:pt idx="17">
                  <c:v>3.3E-3</c:v>
                </c:pt>
                <c:pt idx="18">
                  <c:v>3.3500000000000001E-3</c:v>
                </c:pt>
                <c:pt idx="19">
                  <c:v>3.0200000000000001E-3</c:v>
                </c:pt>
                <c:pt idx="20">
                  <c:v>2.8300000000000001E-3</c:v>
                </c:pt>
                <c:pt idx="21">
                  <c:v>2.66E-3</c:v>
                </c:pt>
                <c:pt idx="22">
                  <c:v>2.5100000000000001E-3</c:v>
                </c:pt>
                <c:pt idx="23">
                  <c:v>2.3900000000000002E-3</c:v>
                </c:pt>
                <c:pt idx="24">
                  <c:v>2.2799999999999999E-3</c:v>
                </c:pt>
                <c:pt idx="25">
                  <c:v>2.2000000000000001E-3</c:v>
                </c:pt>
                <c:pt idx="26">
                  <c:v>2.1299999999999999E-3</c:v>
                </c:pt>
                <c:pt idx="27">
                  <c:v>2.0799999999999998E-3</c:v>
                </c:pt>
                <c:pt idx="28">
                  <c:v>2.0500000000000002E-3</c:v>
                </c:pt>
                <c:pt idx="29">
                  <c:v>2.0400000000000001E-3</c:v>
                </c:pt>
                <c:pt idx="30">
                  <c:v>2.0500000000000002E-3</c:v>
                </c:pt>
                <c:pt idx="31">
                  <c:v>2.0799999999999998E-3</c:v>
                </c:pt>
                <c:pt idx="32">
                  <c:v>2.1199999999999999E-3</c:v>
                </c:pt>
                <c:pt idx="33">
                  <c:v>2.1700000000000001E-3</c:v>
                </c:pt>
                <c:pt idx="34">
                  <c:v>2.2499999999999998E-3</c:v>
                </c:pt>
                <c:pt idx="35">
                  <c:v>2.33E-3</c:v>
                </c:pt>
                <c:pt idx="36">
                  <c:v>2.4399999999999999E-3</c:v>
                </c:pt>
                <c:pt idx="37">
                  <c:v>2.5600000000000002E-3</c:v>
                </c:pt>
                <c:pt idx="38">
                  <c:v>2.7200000000000002E-3</c:v>
                </c:pt>
                <c:pt idx="39">
                  <c:v>2.8600000000000001E-3</c:v>
                </c:pt>
                <c:pt idx="40">
                  <c:v>3.0400000000000002E-3</c:v>
                </c:pt>
                <c:pt idx="41">
                  <c:v>3.2499999999999999E-3</c:v>
                </c:pt>
                <c:pt idx="42">
                  <c:v>3.5000000000000001E-3</c:v>
                </c:pt>
                <c:pt idx="43">
                  <c:v>3.7699999999999999E-3</c:v>
                </c:pt>
                <c:pt idx="44">
                  <c:v>4.0800000000000003E-3</c:v>
                </c:pt>
                <c:pt idx="45">
                  <c:v>4.4299999999999999E-3</c:v>
                </c:pt>
                <c:pt idx="46">
                  <c:v>4.8199999999999996E-3</c:v>
                </c:pt>
                <c:pt idx="47">
                  <c:v>5.2599999999999999E-3</c:v>
                </c:pt>
                <c:pt idx="48">
                  <c:v>5.7400000000000003E-3</c:v>
                </c:pt>
                <c:pt idx="49">
                  <c:v>6.28E-3</c:v>
                </c:pt>
                <c:pt idx="50">
                  <c:v>6.8599999999999998E-3</c:v>
                </c:pt>
                <c:pt idx="51">
                  <c:v>7.4999999999999997E-3</c:v>
                </c:pt>
                <c:pt idx="52">
                  <c:v>8.2000000000000007E-3</c:v>
                </c:pt>
                <c:pt idx="53">
                  <c:v>8.9599999999999992E-3</c:v>
                </c:pt>
                <c:pt idx="54">
                  <c:v>9.7900000000000001E-3</c:v>
                </c:pt>
                <c:pt idx="55">
                  <c:v>1.0699999999999999E-2</c:v>
                </c:pt>
                <c:pt idx="56">
                  <c:v>1.17E-2</c:v>
                </c:pt>
                <c:pt idx="57">
                  <c:v>1.2800000000000001E-2</c:v>
                </c:pt>
                <c:pt idx="58">
                  <c:v>1.401E-2</c:v>
                </c:pt>
                <c:pt idx="59">
                  <c:v>1.536E-2</c:v>
                </c:pt>
                <c:pt idx="60">
                  <c:v>1.6840000000000001E-2</c:v>
                </c:pt>
                <c:pt idx="61">
                  <c:v>1.847E-2</c:v>
                </c:pt>
                <c:pt idx="62">
                  <c:v>2.027E-2</c:v>
                </c:pt>
                <c:pt idx="63">
                  <c:v>2.2239999999999999E-2</c:v>
                </c:pt>
                <c:pt idx="64">
                  <c:v>2.4400000000000002E-2</c:v>
                </c:pt>
                <c:pt idx="65">
                  <c:v>2.6749999999999999E-2</c:v>
                </c:pt>
                <c:pt idx="66">
                  <c:v>2.9319999999999999E-2</c:v>
                </c:pt>
                <c:pt idx="67">
                  <c:v>3.211E-2</c:v>
                </c:pt>
                <c:pt idx="68">
                  <c:v>3.5130000000000002E-2</c:v>
                </c:pt>
                <c:pt idx="69">
                  <c:v>3.8399999999999997E-2</c:v>
                </c:pt>
                <c:pt idx="70">
                  <c:v>4.1919999999999999E-2</c:v>
                </c:pt>
                <c:pt idx="71">
                  <c:v>4.5719999999999997E-2</c:v>
                </c:pt>
                <c:pt idx="72">
                  <c:v>4.9799999999999997E-2</c:v>
                </c:pt>
                <c:pt idx="73">
                  <c:v>5.4190000000000002E-2</c:v>
                </c:pt>
                <c:pt idx="74">
                  <c:v>5.8939999999999999E-2</c:v>
                </c:pt>
                <c:pt idx="75">
                  <c:v>6.411E-2</c:v>
                </c:pt>
                <c:pt idx="76">
                  <c:v>6.9739999999999996E-2</c:v>
                </c:pt>
                <c:pt idx="77">
                  <c:v>7.5880000000000003E-2</c:v>
                </c:pt>
                <c:pt idx="78">
                  <c:v>8.2589999999999997E-2</c:v>
                </c:pt>
                <c:pt idx="79">
                  <c:v>8.992E-2</c:v>
                </c:pt>
                <c:pt idx="80">
                  <c:v>9.7919999999999993E-2</c:v>
                </c:pt>
                <c:pt idx="81">
                  <c:v>0.10664</c:v>
                </c:pt>
                <c:pt idx="82">
                  <c:v>0.11613</c:v>
                </c:pt>
                <c:pt idx="83">
                  <c:v>0.12645000000000001</c:v>
                </c:pt>
                <c:pt idx="84">
                  <c:v>0.13764000000000001</c:v>
                </c:pt>
                <c:pt idx="85">
                  <c:v>0.14976</c:v>
                </c:pt>
                <c:pt idx="86">
                  <c:v>0.16286</c:v>
                </c:pt>
                <c:pt idx="87">
                  <c:v>0.17699000000000001</c:v>
                </c:pt>
                <c:pt idx="88">
                  <c:v>0.19220000000000001</c:v>
                </c:pt>
                <c:pt idx="89">
                  <c:v>0.20841999999999999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73-43CB-AD0C-118CF0E92AEA}"/>
            </c:ext>
          </c:extLst>
        </c:ser>
        <c:ser>
          <c:idx val="9"/>
          <c:order val="9"/>
          <c:tx>
            <c:strRef>
              <c:f>'combined Males'!$J$1</c:f>
              <c:strCache>
                <c:ptCount val="1"/>
                <c:pt idx="0">
                  <c:v>SAIM96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Males'!$J$2:$J$161</c15:sqref>
                  </c15:fullRef>
                </c:ext>
              </c:extLst>
              <c:f>'combined Males'!$J$2:$J$91</c:f>
              <c:numCache>
                <c:formatCode>General</c:formatCode>
                <c:ptCount val="90"/>
                <c:pt idx="0">
                  <c:v>8.1399999999999997E-3</c:v>
                </c:pt>
                <c:pt idx="1">
                  <c:v>6.2E-4</c:v>
                </c:pt>
                <c:pt idx="2">
                  <c:v>3.8000000000000002E-4</c:v>
                </c:pt>
                <c:pt idx="3">
                  <c:v>2.9999999999999997E-4</c:v>
                </c:pt>
                <c:pt idx="4">
                  <c:v>2.4000000000000001E-4</c:v>
                </c:pt>
                <c:pt idx="5">
                  <c:v>2.2000000000000001E-4</c:v>
                </c:pt>
                <c:pt idx="6">
                  <c:v>2.0000000000000001E-4</c:v>
                </c:pt>
                <c:pt idx="7">
                  <c:v>1.9000000000000001E-4</c:v>
                </c:pt>
                <c:pt idx="8">
                  <c:v>1.8000000000000001E-4</c:v>
                </c:pt>
                <c:pt idx="9">
                  <c:v>1.8000000000000001E-4</c:v>
                </c:pt>
                <c:pt idx="10">
                  <c:v>1.8000000000000001E-4</c:v>
                </c:pt>
                <c:pt idx="11">
                  <c:v>1.8000000000000001E-4</c:v>
                </c:pt>
                <c:pt idx="12">
                  <c:v>1.9000000000000001E-4</c:v>
                </c:pt>
                <c:pt idx="13">
                  <c:v>2.3000000000000001E-4</c:v>
                </c:pt>
                <c:pt idx="14">
                  <c:v>1.89E-3</c:v>
                </c:pt>
                <c:pt idx="15">
                  <c:v>2.3999999999999998E-3</c:v>
                </c:pt>
                <c:pt idx="16">
                  <c:v>2.9499999999999999E-3</c:v>
                </c:pt>
                <c:pt idx="17">
                  <c:v>3.3E-3</c:v>
                </c:pt>
                <c:pt idx="18">
                  <c:v>3.3500000000000001E-3</c:v>
                </c:pt>
                <c:pt idx="19">
                  <c:v>3.0200000000000001E-3</c:v>
                </c:pt>
                <c:pt idx="20">
                  <c:v>2.8300000000000001E-3</c:v>
                </c:pt>
                <c:pt idx="21">
                  <c:v>2.66E-3</c:v>
                </c:pt>
                <c:pt idx="22">
                  <c:v>2.5100000000000001E-3</c:v>
                </c:pt>
                <c:pt idx="23">
                  <c:v>2.3900000000000002E-3</c:v>
                </c:pt>
                <c:pt idx="24">
                  <c:v>2.2799999999999999E-3</c:v>
                </c:pt>
                <c:pt idx="25">
                  <c:v>2.2000000000000001E-3</c:v>
                </c:pt>
                <c:pt idx="26">
                  <c:v>2.1299999999999999E-3</c:v>
                </c:pt>
                <c:pt idx="27">
                  <c:v>2.0799999999999998E-3</c:v>
                </c:pt>
                <c:pt idx="28">
                  <c:v>2.0500000000000002E-3</c:v>
                </c:pt>
                <c:pt idx="29">
                  <c:v>2.0400000000000001E-3</c:v>
                </c:pt>
                <c:pt idx="30">
                  <c:v>2.0500000000000002E-3</c:v>
                </c:pt>
                <c:pt idx="31">
                  <c:v>2.0799999999999998E-3</c:v>
                </c:pt>
                <c:pt idx="32">
                  <c:v>2.1199999999999999E-3</c:v>
                </c:pt>
                <c:pt idx="33">
                  <c:v>2.1700000000000001E-3</c:v>
                </c:pt>
                <c:pt idx="34">
                  <c:v>2.2499999999999998E-3</c:v>
                </c:pt>
                <c:pt idx="35">
                  <c:v>2.33E-3</c:v>
                </c:pt>
                <c:pt idx="36">
                  <c:v>2.4399999999999999E-3</c:v>
                </c:pt>
                <c:pt idx="37">
                  <c:v>2.5600000000000002E-3</c:v>
                </c:pt>
                <c:pt idx="38">
                  <c:v>2.7200000000000002E-3</c:v>
                </c:pt>
                <c:pt idx="39">
                  <c:v>2.8600000000000001E-3</c:v>
                </c:pt>
                <c:pt idx="40">
                  <c:v>3.0400000000000002E-3</c:v>
                </c:pt>
                <c:pt idx="41">
                  <c:v>3.2499999999999999E-3</c:v>
                </c:pt>
                <c:pt idx="42">
                  <c:v>3.5000000000000001E-3</c:v>
                </c:pt>
                <c:pt idx="43">
                  <c:v>3.7699999999999999E-3</c:v>
                </c:pt>
                <c:pt idx="44">
                  <c:v>4.0800000000000003E-3</c:v>
                </c:pt>
                <c:pt idx="45">
                  <c:v>4.4299999999999999E-3</c:v>
                </c:pt>
                <c:pt idx="46">
                  <c:v>4.8199999999999996E-3</c:v>
                </c:pt>
                <c:pt idx="47">
                  <c:v>5.2599999999999999E-3</c:v>
                </c:pt>
                <c:pt idx="48">
                  <c:v>5.7400000000000003E-3</c:v>
                </c:pt>
                <c:pt idx="49">
                  <c:v>6.28E-3</c:v>
                </c:pt>
                <c:pt idx="50">
                  <c:v>6.8599999999999998E-3</c:v>
                </c:pt>
                <c:pt idx="51">
                  <c:v>7.4999999999999997E-3</c:v>
                </c:pt>
                <c:pt idx="52">
                  <c:v>8.2000000000000007E-3</c:v>
                </c:pt>
                <c:pt idx="53">
                  <c:v>8.9599999999999992E-3</c:v>
                </c:pt>
                <c:pt idx="54">
                  <c:v>9.7900000000000001E-3</c:v>
                </c:pt>
                <c:pt idx="55">
                  <c:v>1.0699999999999999E-2</c:v>
                </c:pt>
                <c:pt idx="56">
                  <c:v>1.17E-2</c:v>
                </c:pt>
                <c:pt idx="57">
                  <c:v>1.2800000000000001E-2</c:v>
                </c:pt>
                <c:pt idx="58">
                  <c:v>1.401E-2</c:v>
                </c:pt>
                <c:pt idx="59">
                  <c:v>1.536E-2</c:v>
                </c:pt>
                <c:pt idx="60">
                  <c:v>1.6840000000000001E-2</c:v>
                </c:pt>
                <c:pt idx="61">
                  <c:v>1.8409999999999999E-2</c:v>
                </c:pt>
                <c:pt idx="62">
                  <c:v>2.002E-2</c:v>
                </c:pt>
                <c:pt idx="63">
                  <c:v>2.1680000000000001E-2</c:v>
                </c:pt>
                <c:pt idx="64">
                  <c:v>2.3400000000000001E-2</c:v>
                </c:pt>
                <c:pt idx="65">
                  <c:v>2.5180000000000001E-2</c:v>
                </c:pt>
                <c:pt idx="66">
                  <c:v>2.7040000000000002E-2</c:v>
                </c:pt>
                <c:pt idx="67">
                  <c:v>2.8989999999999998E-2</c:v>
                </c:pt>
                <c:pt idx="68">
                  <c:v>3.1040000000000002E-2</c:v>
                </c:pt>
                <c:pt idx="69">
                  <c:v>3.3189999999999997E-2</c:v>
                </c:pt>
                <c:pt idx="70">
                  <c:v>3.5450000000000002E-2</c:v>
                </c:pt>
                <c:pt idx="71">
                  <c:v>3.7909999999999999E-2</c:v>
                </c:pt>
                <c:pt idx="72">
                  <c:v>4.0660000000000002E-2</c:v>
                </c:pt>
                <c:pt idx="73">
                  <c:v>4.3740000000000001E-2</c:v>
                </c:pt>
                <c:pt idx="74">
                  <c:v>4.7190000000000003E-2</c:v>
                </c:pt>
                <c:pt idx="75">
                  <c:v>5.1040000000000002E-2</c:v>
                </c:pt>
                <c:pt idx="76">
                  <c:v>5.534E-2</c:v>
                </c:pt>
                <c:pt idx="77">
                  <c:v>6.0139999999999999E-2</c:v>
                </c:pt>
                <c:pt idx="78">
                  <c:v>6.5509999999999999E-2</c:v>
                </c:pt>
                <c:pt idx="79">
                  <c:v>7.1489999999999998E-2</c:v>
                </c:pt>
                <c:pt idx="80">
                  <c:v>7.8159999999999993E-2</c:v>
                </c:pt>
                <c:pt idx="81">
                  <c:v>8.5580000000000003E-2</c:v>
                </c:pt>
                <c:pt idx="82">
                  <c:v>9.3840000000000007E-2</c:v>
                </c:pt>
                <c:pt idx="83">
                  <c:v>0.10303</c:v>
                </c:pt>
                <c:pt idx="84">
                  <c:v>0.11319</c:v>
                </c:pt>
                <c:pt idx="85">
                  <c:v>0.12416000000000001</c:v>
                </c:pt>
                <c:pt idx="86">
                  <c:v>0.13596</c:v>
                </c:pt>
                <c:pt idx="87">
                  <c:v>0.14862</c:v>
                </c:pt>
                <c:pt idx="88">
                  <c:v>0.16217999999999999</c:v>
                </c:pt>
                <c:pt idx="89">
                  <c:v>0.17666000000000001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73-43CB-AD0C-118CF0E92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03032"/>
        <c:axId val="384596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'combined Males'!$A$1</c15:sqref>
                        </c15:formulaRef>
                      </c:ext>
                    </c:extLst>
                    <c:strCache>
                      <c:ptCount val="1"/>
                      <c:pt idx="0">
                        <c:v>Age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ullRef>
                          <c15:sqref>'combined Males'!$A$2:$A$161</c15:sqref>
                        </c15:fullRef>
                        <c15:formulaRef>
                          <c15:sqref>'combined Males'!$A$2:$A$91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73-43CB-AD0C-118CF0E92AEA}"/>
                  </c:ext>
                </c:extLst>
              </c15:ser>
            </c15:filteredLineSeries>
          </c:ext>
        </c:extLst>
      </c:lineChart>
      <c:catAx>
        <c:axId val="384603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96472"/>
        <c:crosses val="autoZero"/>
        <c:auto val="1"/>
        <c:lblAlgn val="ctr"/>
        <c:lblOffset val="100"/>
        <c:noMultiLvlLbl val="0"/>
      </c:catAx>
      <c:valAx>
        <c:axId val="38459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0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2</xdr:row>
      <xdr:rowOff>85725</xdr:rowOff>
    </xdr:from>
    <xdr:to>
      <xdr:col>23</xdr:col>
      <xdr:colOff>438149</xdr:colOff>
      <xdr:row>41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BC1D6-F014-4243-92C2-33482F166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lom/Downloads/openASSA-POC/openASSA-POC/POC1_Lavesh/val_inputTOT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"/>
      <sheetName val="qx"/>
      <sheetName val="wx"/>
      <sheetName val="data"/>
      <sheetName val="vt"/>
    </sheetNames>
    <sheetDataSet>
      <sheetData sheetId="0" refreshError="1">
        <row r="1">
          <cell r="B1">
            <v>0.1</v>
          </cell>
        </row>
        <row r="2">
          <cell r="B2">
            <v>0.5</v>
          </cell>
        </row>
        <row r="3">
          <cell r="B3">
            <v>0.25</v>
          </cell>
        </row>
        <row r="5">
          <cell r="B5">
            <v>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3B12-DE1F-4015-89E8-5F3DC7332D0B}">
  <dimension ref="A1:G228"/>
  <sheetViews>
    <sheetView showGridLines="0" topLeftCell="A16" workbookViewId="0">
      <selection activeCell="E3" sqref="E3"/>
    </sheetView>
  </sheetViews>
  <sheetFormatPr defaultRowHeight="13" x14ac:dyDescent="0.3"/>
  <cols>
    <col min="1" max="1" width="9.1796875" style="1"/>
    <col min="2" max="2" width="10.1796875" style="2" bestFit="1" customWidth="1"/>
    <col min="3" max="4" width="9.1796875" style="1"/>
    <col min="5" max="5" width="11.1796875" style="2" bestFit="1" customWidth="1"/>
    <col min="6" max="252" width="9.1796875" style="1"/>
    <col min="253" max="256" width="8" style="1" customWidth="1"/>
    <col min="257" max="508" width="9.1796875" style="1"/>
    <col min="509" max="512" width="8" style="1" customWidth="1"/>
    <col min="513" max="764" width="9.1796875" style="1"/>
    <col min="765" max="768" width="8" style="1" customWidth="1"/>
    <col min="769" max="1020" width="9.1796875" style="1"/>
    <col min="1021" max="1024" width="8" style="1" customWidth="1"/>
    <col min="1025" max="1276" width="9.1796875" style="1"/>
    <col min="1277" max="1280" width="8" style="1" customWidth="1"/>
    <col min="1281" max="1532" width="9.1796875" style="1"/>
    <col min="1533" max="1536" width="8" style="1" customWidth="1"/>
    <col min="1537" max="1788" width="9.1796875" style="1"/>
    <col min="1789" max="1792" width="8" style="1" customWidth="1"/>
    <col min="1793" max="2044" width="9.1796875" style="1"/>
    <col min="2045" max="2048" width="8" style="1" customWidth="1"/>
    <col min="2049" max="2300" width="9.1796875" style="1"/>
    <col min="2301" max="2304" width="8" style="1" customWidth="1"/>
    <col min="2305" max="2556" width="9.1796875" style="1"/>
    <col min="2557" max="2560" width="8" style="1" customWidth="1"/>
    <col min="2561" max="2812" width="9.1796875" style="1"/>
    <col min="2813" max="2816" width="8" style="1" customWidth="1"/>
    <col min="2817" max="3068" width="9.1796875" style="1"/>
    <col min="3069" max="3072" width="8" style="1" customWidth="1"/>
    <col min="3073" max="3324" width="9.1796875" style="1"/>
    <col min="3325" max="3328" width="8" style="1" customWidth="1"/>
    <col min="3329" max="3580" width="9.1796875" style="1"/>
    <col min="3581" max="3584" width="8" style="1" customWidth="1"/>
    <col min="3585" max="3836" width="9.1796875" style="1"/>
    <col min="3837" max="3840" width="8" style="1" customWidth="1"/>
    <col min="3841" max="4092" width="9.1796875" style="1"/>
    <col min="4093" max="4096" width="8" style="1" customWidth="1"/>
    <col min="4097" max="4348" width="9.1796875" style="1"/>
    <col min="4349" max="4352" width="8" style="1" customWidth="1"/>
    <col min="4353" max="4604" width="9.1796875" style="1"/>
    <col min="4605" max="4608" width="8" style="1" customWidth="1"/>
    <col min="4609" max="4860" width="9.1796875" style="1"/>
    <col min="4861" max="4864" width="8" style="1" customWidth="1"/>
    <col min="4865" max="5116" width="9.1796875" style="1"/>
    <col min="5117" max="5120" width="8" style="1" customWidth="1"/>
    <col min="5121" max="5372" width="9.1796875" style="1"/>
    <col min="5373" max="5376" width="8" style="1" customWidth="1"/>
    <col min="5377" max="5628" width="9.1796875" style="1"/>
    <col min="5629" max="5632" width="8" style="1" customWidth="1"/>
    <col min="5633" max="5884" width="9.1796875" style="1"/>
    <col min="5885" max="5888" width="8" style="1" customWidth="1"/>
    <col min="5889" max="6140" width="9.1796875" style="1"/>
    <col min="6141" max="6144" width="8" style="1" customWidth="1"/>
    <col min="6145" max="6396" width="9.1796875" style="1"/>
    <col min="6397" max="6400" width="8" style="1" customWidth="1"/>
    <col min="6401" max="6652" width="9.1796875" style="1"/>
    <col min="6653" max="6656" width="8" style="1" customWidth="1"/>
    <col min="6657" max="6908" width="9.1796875" style="1"/>
    <col min="6909" max="6912" width="8" style="1" customWidth="1"/>
    <col min="6913" max="7164" width="9.1796875" style="1"/>
    <col min="7165" max="7168" width="8" style="1" customWidth="1"/>
    <col min="7169" max="7420" width="9.1796875" style="1"/>
    <col min="7421" max="7424" width="8" style="1" customWidth="1"/>
    <col min="7425" max="7676" width="9.1796875" style="1"/>
    <col min="7677" max="7680" width="8" style="1" customWidth="1"/>
    <col min="7681" max="7932" width="9.1796875" style="1"/>
    <col min="7933" max="7936" width="8" style="1" customWidth="1"/>
    <col min="7937" max="8188" width="9.1796875" style="1"/>
    <col min="8189" max="8192" width="8" style="1" customWidth="1"/>
    <col min="8193" max="8444" width="9.1796875" style="1"/>
    <col min="8445" max="8448" width="8" style="1" customWidth="1"/>
    <col min="8449" max="8700" width="9.1796875" style="1"/>
    <col min="8701" max="8704" width="8" style="1" customWidth="1"/>
    <col min="8705" max="8956" width="9.1796875" style="1"/>
    <col min="8957" max="8960" width="8" style="1" customWidth="1"/>
    <col min="8961" max="9212" width="9.1796875" style="1"/>
    <col min="9213" max="9216" width="8" style="1" customWidth="1"/>
    <col min="9217" max="9468" width="9.1796875" style="1"/>
    <col min="9469" max="9472" width="8" style="1" customWidth="1"/>
    <col min="9473" max="9724" width="9.1796875" style="1"/>
    <col min="9725" max="9728" width="8" style="1" customWidth="1"/>
    <col min="9729" max="9980" width="9.1796875" style="1"/>
    <col min="9981" max="9984" width="8" style="1" customWidth="1"/>
    <col min="9985" max="10236" width="9.1796875" style="1"/>
    <col min="10237" max="10240" width="8" style="1" customWidth="1"/>
    <col min="10241" max="10492" width="9.1796875" style="1"/>
    <col min="10493" max="10496" width="8" style="1" customWidth="1"/>
    <col min="10497" max="10748" width="9.1796875" style="1"/>
    <col min="10749" max="10752" width="8" style="1" customWidth="1"/>
    <col min="10753" max="11004" width="9.1796875" style="1"/>
    <col min="11005" max="11008" width="8" style="1" customWidth="1"/>
    <col min="11009" max="11260" width="9.1796875" style="1"/>
    <col min="11261" max="11264" width="8" style="1" customWidth="1"/>
    <col min="11265" max="11516" width="9.1796875" style="1"/>
    <col min="11517" max="11520" width="8" style="1" customWidth="1"/>
    <col min="11521" max="11772" width="9.1796875" style="1"/>
    <col min="11773" max="11776" width="8" style="1" customWidth="1"/>
    <col min="11777" max="12028" width="9.1796875" style="1"/>
    <col min="12029" max="12032" width="8" style="1" customWidth="1"/>
    <col min="12033" max="12284" width="9.1796875" style="1"/>
    <col min="12285" max="12288" width="8" style="1" customWidth="1"/>
    <col min="12289" max="12540" width="9.1796875" style="1"/>
    <col min="12541" max="12544" width="8" style="1" customWidth="1"/>
    <col min="12545" max="12796" width="9.1796875" style="1"/>
    <col min="12797" max="12800" width="8" style="1" customWidth="1"/>
    <col min="12801" max="13052" width="9.1796875" style="1"/>
    <col min="13053" max="13056" width="8" style="1" customWidth="1"/>
    <col min="13057" max="13308" width="9.1796875" style="1"/>
    <col min="13309" max="13312" width="8" style="1" customWidth="1"/>
    <col min="13313" max="13564" width="9.1796875" style="1"/>
    <col min="13565" max="13568" width="8" style="1" customWidth="1"/>
    <col min="13569" max="13820" width="9.1796875" style="1"/>
    <col min="13821" max="13824" width="8" style="1" customWidth="1"/>
    <col min="13825" max="14076" width="9.1796875" style="1"/>
    <col min="14077" max="14080" width="8" style="1" customWidth="1"/>
    <col min="14081" max="14332" width="9.1796875" style="1"/>
    <col min="14333" max="14336" width="8" style="1" customWidth="1"/>
    <col min="14337" max="14588" width="9.1796875" style="1"/>
    <col min="14589" max="14592" width="8" style="1" customWidth="1"/>
    <col min="14593" max="14844" width="9.1796875" style="1"/>
    <col min="14845" max="14848" width="8" style="1" customWidth="1"/>
    <col min="14849" max="15100" width="9.1796875" style="1"/>
    <col min="15101" max="15104" width="8" style="1" customWidth="1"/>
    <col min="15105" max="15356" width="9.1796875" style="1"/>
    <col min="15357" max="15360" width="8" style="1" customWidth="1"/>
    <col min="15361" max="15612" width="9.1796875" style="1"/>
    <col min="15613" max="15616" width="8" style="1" customWidth="1"/>
    <col min="15617" max="15868" width="9.1796875" style="1"/>
    <col min="15869" max="15872" width="8" style="1" customWidth="1"/>
    <col min="15873" max="16124" width="9.1796875" style="1"/>
    <col min="16125" max="16128" width="8" style="1" customWidth="1"/>
    <col min="16129" max="16384" width="9.1796875" style="1"/>
  </cols>
  <sheetData>
    <row r="1" spans="1:7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ht="14.5" x14ac:dyDescent="0.35">
      <c r="A2" s="1">
        <v>1</v>
      </c>
      <c r="B2" s="3">
        <v>1.89E-3</v>
      </c>
      <c r="C2" s="1">
        <f t="shared" ref="C2:C15" si="0">-LN(1-B2)</f>
        <v>1.8917883036177526E-3</v>
      </c>
      <c r="D2" s="1">
        <f t="shared" ref="D2:D65" si="1">-LN(1-(1+VAL_MORTS)*B2)</f>
        <v>2.3652951062852396E-3</v>
      </c>
      <c r="E2" s="4">
        <f>B2*0.9</f>
        <v>1.701E-3</v>
      </c>
      <c r="F2" s="1">
        <f t="shared" ref="F2:F15" si="2">-LN(1-E2)</f>
        <v>1.7024483431541139E-3</v>
      </c>
      <c r="G2" s="1">
        <f t="shared" ref="G2:G65" si="3">-LN(1-(1+VAL_MORTS)*E2)</f>
        <v>2.1285136788652364E-3</v>
      </c>
    </row>
    <row r="3" spans="1:7" ht="14.5" x14ac:dyDescent="0.35">
      <c r="A3" s="1">
        <v>2</v>
      </c>
      <c r="B3" s="3">
        <v>1.89E-3</v>
      </c>
      <c r="C3" s="1">
        <f t="shared" si="0"/>
        <v>1.8917883036177526E-3</v>
      </c>
      <c r="D3" s="1">
        <f t="shared" si="1"/>
        <v>2.3652951062852396E-3</v>
      </c>
      <c r="E3" s="4">
        <f t="shared" ref="E3:E66" si="4">B3*0.9</f>
        <v>1.701E-3</v>
      </c>
      <c r="F3" s="1">
        <f t="shared" si="2"/>
        <v>1.7024483431541139E-3</v>
      </c>
      <c r="G3" s="1">
        <f t="shared" si="3"/>
        <v>2.1285136788652364E-3</v>
      </c>
    </row>
    <row r="4" spans="1:7" ht="14.5" x14ac:dyDescent="0.35">
      <c r="A4" s="1">
        <v>3</v>
      </c>
      <c r="B4" s="3">
        <v>1.89E-3</v>
      </c>
      <c r="C4" s="1">
        <f t="shared" si="0"/>
        <v>1.8917883036177526E-3</v>
      </c>
      <c r="D4" s="1">
        <f t="shared" si="1"/>
        <v>2.3652951062852396E-3</v>
      </c>
      <c r="E4" s="4">
        <f t="shared" si="4"/>
        <v>1.701E-3</v>
      </c>
      <c r="F4" s="1">
        <f t="shared" si="2"/>
        <v>1.7024483431541139E-3</v>
      </c>
      <c r="G4" s="1">
        <f t="shared" si="3"/>
        <v>2.1285136788652364E-3</v>
      </c>
    </row>
    <row r="5" spans="1:7" ht="14.5" x14ac:dyDescent="0.35">
      <c r="A5" s="1">
        <v>4</v>
      </c>
      <c r="B5" s="3">
        <v>1.89E-3</v>
      </c>
      <c r="C5" s="1">
        <f t="shared" si="0"/>
        <v>1.8917883036177526E-3</v>
      </c>
      <c r="D5" s="1">
        <f t="shared" si="1"/>
        <v>2.3652951062852396E-3</v>
      </c>
      <c r="E5" s="4">
        <f t="shared" si="4"/>
        <v>1.701E-3</v>
      </c>
      <c r="F5" s="1">
        <f t="shared" si="2"/>
        <v>1.7024483431541139E-3</v>
      </c>
      <c r="G5" s="1">
        <f t="shared" si="3"/>
        <v>2.1285136788652364E-3</v>
      </c>
    </row>
    <row r="6" spans="1:7" ht="14.5" x14ac:dyDescent="0.35">
      <c r="A6" s="1">
        <v>5</v>
      </c>
      <c r="B6" s="3">
        <v>1.89E-3</v>
      </c>
      <c r="C6" s="1">
        <f t="shared" si="0"/>
        <v>1.8917883036177526E-3</v>
      </c>
      <c r="D6" s="1">
        <f t="shared" si="1"/>
        <v>2.3652951062852396E-3</v>
      </c>
      <c r="E6" s="4">
        <f t="shared" si="4"/>
        <v>1.701E-3</v>
      </c>
      <c r="F6" s="1">
        <f t="shared" si="2"/>
        <v>1.7024483431541139E-3</v>
      </c>
      <c r="G6" s="1">
        <f t="shared" si="3"/>
        <v>2.1285136788652364E-3</v>
      </c>
    </row>
    <row r="7" spans="1:7" ht="14.5" x14ac:dyDescent="0.35">
      <c r="A7" s="1">
        <v>6</v>
      </c>
      <c r="B7" s="3">
        <v>1.89E-3</v>
      </c>
      <c r="C7" s="1">
        <f t="shared" si="0"/>
        <v>1.8917883036177526E-3</v>
      </c>
      <c r="D7" s="1">
        <f t="shared" si="1"/>
        <v>2.3652951062852396E-3</v>
      </c>
      <c r="E7" s="4">
        <f t="shared" si="4"/>
        <v>1.701E-3</v>
      </c>
      <c r="F7" s="1">
        <f t="shared" si="2"/>
        <v>1.7024483431541139E-3</v>
      </c>
      <c r="G7" s="1">
        <f t="shared" si="3"/>
        <v>2.1285136788652364E-3</v>
      </c>
    </row>
    <row r="8" spans="1:7" ht="14.5" x14ac:dyDescent="0.35">
      <c r="A8" s="1">
        <v>7</v>
      </c>
      <c r="B8" s="3">
        <v>1.89E-3</v>
      </c>
      <c r="C8" s="1">
        <f t="shared" si="0"/>
        <v>1.8917883036177526E-3</v>
      </c>
      <c r="D8" s="1">
        <f t="shared" si="1"/>
        <v>2.3652951062852396E-3</v>
      </c>
      <c r="E8" s="4">
        <f t="shared" si="4"/>
        <v>1.701E-3</v>
      </c>
      <c r="F8" s="1">
        <f t="shared" si="2"/>
        <v>1.7024483431541139E-3</v>
      </c>
      <c r="G8" s="1">
        <f t="shared" si="3"/>
        <v>2.1285136788652364E-3</v>
      </c>
    </row>
    <row r="9" spans="1:7" ht="14.5" x14ac:dyDescent="0.35">
      <c r="A9" s="1">
        <v>8</v>
      </c>
      <c r="B9" s="3">
        <v>1.89E-3</v>
      </c>
      <c r="C9" s="1">
        <f t="shared" si="0"/>
        <v>1.8917883036177526E-3</v>
      </c>
      <c r="D9" s="1">
        <f t="shared" si="1"/>
        <v>2.3652951062852396E-3</v>
      </c>
      <c r="E9" s="4">
        <f t="shared" si="4"/>
        <v>1.701E-3</v>
      </c>
      <c r="F9" s="1">
        <f t="shared" si="2"/>
        <v>1.7024483431541139E-3</v>
      </c>
      <c r="G9" s="1">
        <f t="shared" si="3"/>
        <v>2.1285136788652364E-3</v>
      </c>
    </row>
    <row r="10" spans="1:7" ht="14.5" x14ac:dyDescent="0.35">
      <c r="A10" s="1">
        <v>9</v>
      </c>
      <c r="B10" s="3">
        <v>1.89E-3</v>
      </c>
      <c r="C10" s="1">
        <f t="shared" si="0"/>
        <v>1.8917883036177526E-3</v>
      </c>
      <c r="D10" s="1">
        <f t="shared" si="1"/>
        <v>2.3652951062852396E-3</v>
      </c>
      <c r="E10" s="4">
        <f t="shared" si="4"/>
        <v>1.701E-3</v>
      </c>
      <c r="F10" s="1">
        <f t="shared" si="2"/>
        <v>1.7024483431541139E-3</v>
      </c>
      <c r="G10" s="1">
        <f t="shared" si="3"/>
        <v>2.1285136788652364E-3</v>
      </c>
    </row>
    <row r="11" spans="1:7" ht="14.5" x14ac:dyDescent="0.35">
      <c r="A11" s="1">
        <v>10</v>
      </c>
      <c r="B11" s="3">
        <v>1.89E-3</v>
      </c>
      <c r="C11" s="1">
        <f t="shared" si="0"/>
        <v>1.8917883036177526E-3</v>
      </c>
      <c r="D11" s="1">
        <f t="shared" si="1"/>
        <v>2.3652951062852396E-3</v>
      </c>
      <c r="E11" s="4">
        <f t="shared" si="4"/>
        <v>1.701E-3</v>
      </c>
      <c r="F11" s="1">
        <f t="shared" si="2"/>
        <v>1.7024483431541139E-3</v>
      </c>
      <c r="G11" s="1">
        <f t="shared" si="3"/>
        <v>2.1285136788652364E-3</v>
      </c>
    </row>
    <row r="12" spans="1:7" ht="14.5" x14ac:dyDescent="0.35">
      <c r="A12" s="1">
        <v>11</v>
      </c>
      <c r="B12" s="3">
        <v>1.89E-3</v>
      </c>
      <c r="C12" s="1">
        <f t="shared" si="0"/>
        <v>1.8917883036177526E-3</v>
      </c>
      <c r="D12" s="1">
        <f t="shared" si="1"/>
        <v>2.3652951062852396E-3</v>
      </c>
      <c r="E12" s="4">
        <f t="shared" si="4"/>
        <v>1.701E-3</v>
      </c>
      <c r="F12" s="1">
        <f t="shared" si="2"/>
        <v>1.7024483431541139E-3</v>
      </c>
      <c r="G12" s="1">
        <f t="shared" si="3"/>
        <v>2.1285136788652364E-3</v>
      </c>
    </row>
    <row r="13" spans="1:7" ht="14.5" x14ac:dyDescent="0.35">
      <c r="A13" s="1">
        <v>12</v>
      </c>
      <c r="B13" s="3">
        <v>1.89E-3</v>
      </c>
      <c r="C13" s="1">
        <f t="shared" si="0"/>
        <v>1.8917883036177526E-3</v>
      </c>
      <c r="D13" s="1">
        <f t="shared" si="1"/>
        <v>2.3652951062852396E-3</v>
      </c>
      <c r="E13" s="4">
        <f t="shared" si="4"/>
        <v>1.701E-3</v>
      </c>
      <c r="F13" s="1">
        <f t="shared" si="2"/>
        <v>1.7024483431541139E-3</v>
      </c>
      <c r="G13" s="1">
        <f t="shared" si="3"/>
        <v>2.1285136788652364E-3</v>
      </c>
    </row>
    <row r="14" spans="1:7" ht="14.5" x14ac:dyDescent="0.35">
      <c r="A14" s="1">
        <v>13</v>
      </c>
      <c r="B14" s="3">
        <v>1.89E-3</v>
      </c>
      <c r="C14" s="1">
        <f t="shared" si="0"/>
        <v>1.8917883036177526E-3</v>
      </c>
      <c r="D14" s="1">
        <f t="shared" si="1"/>
        <v>2.3652951062852396E-3</v>
      </c>
      <c r="E14" s="4">
        <f t="shared" si="4"/>
        <v>1.701E-3</v>
      </c>
      <c r="F14" s="1">
        <f t="shared" si="2"/>
        <v>1.7024483431541139E-3</v>
      </c>
      <c r="G14" s="1">
        <f t="shared" si="3"/>
        <v>2.1285136788652364E-3</v>
      </c>
    </row>
    <row r="15" spans="1:7" ht="14.5" x14ac:dyDescent="0.35">
      <c r="A15" s="1">
        <v>14</v>
      </c>
      <c r="B15" s="3">
        <v>1.89E-3</v>
      </c>
      <c r="C15" s="1">
        <f t="shared" si="0"/>
        <v>1.8917883036177526E-3</v>
      </c>
      <c r="D15" s="1">
        <f t="shared" si="1"/>
        <v>2.3652951062852396E-3</v>
      </c>
      <c r="E15" s="4">
        <f t="shared" si="4"/>
        <v>1.701E-3</v>
      </c>
      <c r="F15" s="1">
        <f t="shared" si="2"/>
        <v>1.7024483431541139E-3</v>
      </c>
      <c r="G15" s="1">
        <f t="shared" si="3"/>
        <v>2.1285136788652364E-3</v>
      </c>
    </row>
    <row r="16" spans="1:7" ht="14.5" x14ac:dyDescent="0.35">
      <c r="A16" s="1">
        <v>15</v>
      </c>
      <c r="B16" s="3">
        <v>1.89E-3</v>
      </c>
      <c r="C16" s="1">
        <f>-LN(1-B16)</f>
        <v>1.8917883036177526E-3</v>
      </c>
      <c r="D16" s="1">
        <f t="shared" si="1"/>
        <v>2.3652951062852396E-3</v>
      </c>
      <c r="E16" s="4">
        <f t="shared" si="4"/>
        <v>1.701E-3</v>
      </c>
      <c r="F16" s="1">
        <f>-LN(1-E16)</f>
        <v>1.7024483431541139E-3</v>
      </c>
      <c r="G16" s="1">
        <f t="shared" si="3"/>
        <v>2.1285136788652364E-3</v>
      </c>
    </row>
    <row r="17" spans="1:7" ht="14.5" x14ac:dyDescent="0.35">
      <c r="A17" s="1">
        <v>16</v>
      </c>
      <c r="B17" s="3">
        <v>2.3999999999999998E-3</v>
      </c>
      <c r="C17" s="1">
        <f t="shared" ref="C17:C80" si="5">-LN(1-B17)</f>
        <v>2.4028846163103149E-3</v>
      </c>
      <c r="D17" s="1">
        <f t="shared" si="1"/>
        <v>3.0045090202987243E-3</v>
      </c>
      <c r="E17" s="4">
        <f t="shared" si="4"/>
        <v>2.16E-3</v>
      </c>
      <c r="F17" s="1">
        <f t="shared" ref="F17:F80" si="6">-LN(1-E17)</f>
        <v>2.1623361646834274E-3</v>
      </c>
      <c r="G17" s="1">
        <f t="shared" si="3"/>
        <v>2.7036515743148232E-3</v>
      </c>
    </row>
    <row r="18" spans="1:7" ht="14.5" x14ac:dyDescent="0.35">
      <c r="A18" s="1">
        <v>17</v>
      </c>
      <c r="B18" s="3">
        <v>2.9499999999999999E-3</v>
      </c>
      <c r="C18" s="1">
        <f t="shared" si="5"/>
        <v>2.954359826436511E-3</v>
      </c>
      <c r="D18" s="1">
        <f t="shared" si="1"/>
        <v>3.6943155882716069E-3</v>
      </c>
      <c r="E18" s="4">
        <f t="shared" si="4"/>
        <v>2.6549999999999998E-3</v>
      </c>
      <c r="F18" s="1">
        <f t="shared" si="6"/>
        <v>2.6585307633357194E-3</v>
      </c>
      <c r="G18" s="1">
        <f t="shared" si="3"/>
        <v>3.3242692655394922E-3</v>
      </c>
    </row>
    <row r="19" spans="1:7" ht="14.5" x14ac:dyDescent="0.35">
      <c r="A19" s="1">
        <v>18</v>
      </c>
      <c r="B19" s="3">
        <v>3.3E-3</v>
      </c>
      <c r="C19" s="1">
        <f t="shared" si="5"/>
        <v>3.3054570087264813E-3</v>
      </c>
      <c r="D19" s="1">
        <f t="shared" si="1"/>
        <v>4.1335312816069818E-3</v>
      </c>
      <c r="E19" s="4">
        <f t="shared" si="4"/>
        <v>2.97E-3</v>
      </c>
      <c r="F19" s="1">
        <f t="shared" si="6"/>
        <v>2.9744192021894304E-3</v>
      </c>
      <c r="G19" s="1">
        <f t="shared" si="3"/>
        <v>3.7194084317940046E-3</v>
      </c>
    </row>
    <row r="20" spans="1:7" ht="14.5" x14ac:dyDescent="0.35">
      <c r="A20" s="1">
        <v>19</v>
      </c>
      <c r="B20" s="3">
        <v>3.3500000000000001E-3</v>
      </c>
      <c r="C20" s="1">
        <f t="shared" si="5"/>
        <v>3.3556238133623764E-3</v>
      </c>
      <c r="D20" s="1">
        <f t="shared" si="1"/>
        <v>4.1962921314094535E-3</v>
      </c>
      <c r="E20" s="4">
        <f t="shared" si="4"/>
        <v>3.0150000000000003E-3</v>
      </c>
      <c r="F20" s="1">
        <f t="shared" si="6"/>
        <v>3.0195542688841153E-3</v>
      </c>
      <c r="G20" s="1">
        <f t="shared" si="3"/>
        <v>3.7758696319858953E-3</v>
      </c>
    </row>
    <row r="21" spans="1:7" ht="14.5" x14ac:dyDescent="0.35">
      <c r="A21" s="1">
        <v>20</v>
      </c>
      <c r="B21" s="3">
        <v>3.0200000000000001E-3</v>
      </c>
      <c r="C21" s="1">
        <f t="shared" si="5"/>
        <v>3.0245694020484821E-3</v>
      </c>
      <c r="D21" s="1">
        <f t="shared" si="1"/>
        <v>3.7821432954603189E-3</v>
      </c>
      <c r="E21" s="4">
        <f t="shared" si="4"/>
        <v>2.7180000000000004E-3</v>
      </c>
      <c r="F21" s="1">
        <f t="shared" si="6"/>
        <v>2.7217004687703546E-3</v>
      </c>
      <c r="G21" s="1">
        <f t="shared" si="3"/>
        <v>3.4032846089806744E-3</v>
      </c>
    </row>
    <row r="22" spans="1:7" ht="14.5" x14ac:dyDescent="0.35">
      <c r="A22" s="1">
        <v>21</v>
      </c>
      <c r="B22" s="3">
        <v>2.8300000000000001E-3</v>
      </c>
      <c r="C22" s="1">
        <f t="shared" si="5"/>
        <v>2.8340120211343429E-3</v>
      </c>
      <c r="D22" s="1">
        <f t="shared" si="1"/>
        <v>3.543771748366674E-3</v>
      </c>
      <c r="E22" s="4">
        <f t="shared" si="4"/>
        <v>2.5470000000000002E-3</v>
      </c>
      <c r="F22" s="1">
        <f t="shared" si="6"/>
        <v>2.5502491226828601E-3</v>
      </c>
      <c r="G22" s="1">
        <f t="shared" si="3"/>
        <v>3.1888289148930857E-3</v>
      </c>
    </row>
    <row r="23" spans="1:7" ht="14.5" x14ac:dyDescent="0.35">
      <c r="A23" s="1">
        <v>22</v>
      </c>
      <c r="B23" s="3">
        <v>3.1800000000000001E-3</v>
      </c>
      <c r="C23" s="1">
        <f t="shared" si="5"/>
        <v>3.1850669447743294E-3</v>
      </c>
      <c r="D23" s="1">
        <f t="shared" si="1"/>
        <v>3.9829213109421526E-3</v>
      </c>
      <c r="E23" s="4">
        <f t="shared" si="4"/>
        <v>2.862E-3</v>
      </c>
      <c r="F23" s="1">
        <f t="shared" si="6"/>
        <v>2.8661033530678038E-3</v>
      </c>
      <c r="G23" s="1">
        <f t="shared" si="3"/>
        <v>3.5839145564117054E-3</v>
      </c>
    </row>
    <row r="24" spans="1:7" ht="14.5" x14ac:dyDescent="0.35">
      <c r="A24" s="1">
        <v>23</v>
      </c>
      <c r="B24" s="3">
        <v>3.3700000000000002E-3</v>
      </c>
      <c r="C24" s="1">
        <f t="shared" si="5"/>
        <v>3.3756912399162888E-3</v>
      </c>
      <c r="D24" s="1">
        <f t="shared" si="1"/>
        <v>4.2213975742707256E-3</v>
      </c>
      <c r="E24" s="4">
        <f t="shared" si="4"/>
        <v>3.0330000000000001E-3</v>
      </c>
      <c r="F24" s="1">
        <f t="shared" si="6"/>
        <v>3.0376088659862036E-3</v>
      </c>
      <c r="G24" s="1">
        <f t="shared" si="3"/>
        <v>3.7984550046957313E-3</v>
      </c>
    </row>
    <row r="25" spans="1:7" ht="14.5" x14ac:dyDescent="0.35">
      <c r="A25" s="1">
        <v>24</v>
      </c>
      <c r="B25" s="3">
        <v>3.3700000000000002E-3</v>
      </c>
      <c r="C25" s="1">
        <f t="shared" si="5"/>
        <v>3.3756912399162888E-3</v>
      </c>
      <c r="D25" s="1">
        <f t="shared" si="1"/>
        <v>4.2213975742707256E-3</v>
      </c>
      <c r="E25" s="4">
        <f t="shared" si="4"/>
        <v>3.0330000000000001E-3</v>
      </c>
      <c r="F25" s="1">
        <f t="shared" si="6"/>
        <v>3.0376088659862036E-3</v>
      </c>
      <c r="G25" s="1">
        <f t="shared" si="3"/>
        <v>3.7984550046957313E-3</v>
      </c>
    </row>
    <row r="26" spans="1:7" ht="14.5" x14ac:dyDescent="0.35">
      <c r="A26" s="1">
        <v>25</v>
      </c>
      <c r="B26" s="3">
        <v>3.15E-3</v>
      </c>
      <c r="C26" s="1">
        <f t="shared" si="5"/>
        <v>3.1549716933011781E-3</v>
      </c>
      <c r="D26" s="1">
        <f t="shared" si="1"/>
        <v>3.9452723622846846E-3</v>
      </c>
      <c r="E26" s="4">
        <f t="shared" si="4"/>
        <v>2.8350000000000003E-3</v>
      </c>
      <c r="F26" s="1">
        <f t="shared" si="6"/>
        <v>2.8390262238636166E-3</v>
      </c>
      <c r="G26" s="1">
        <f t="shared" si="3"/>
        <v>3.5500439559014827E-3</v>
      </c>
    </row>
    <row r="27" spans="1:7" ht="14.5" x14ac:dyDescent="0.35">
      <c r="A27" s="1">
        <v>26</v>
      </c>
      <c r="B27" s="3">
        <v>2.99E-3</v>
      </c>
      <c r="C27" s="1">
        <f t="shared" si="5"/>
        <v>2.9944789803289769E-3</v>
      </c>
      <c r="D27" s="1">
        <f t="shared" si="1"/>
        <v>3.7445019049828867E-3</v>
      </c>
      <c r="E27" s="4">
        <f t="shared" si="4"/>
        <v>2.6910000000000002E-3</v>
      </c>
      <c r="F27" s="1">
        <f t="shared" si="6"/>
        <v>2.6946272492465039E-3</v>
      </c>
      <c r="G27" s="1">
        <f t="shared" si="3"/>
        <v>3.3694201258591414E-3</v>
      </c>
    </row>
    <row r="28" spans="1:7" ht="14.5" x14ac:dyDescent="0.35">
      <c r="A28" s="1">
        <v>27</v>
      </c>
      <c r="B28" s="3">
        <v>2.9199999999999999E-3</v>
      </c>
      <c r="C28" s="1">
        <f t="shared" si="5"/>
        <v>2.9242715172468014E-3</v>
      </c>
      <c r="D28" s="1">
        <f t="shared" si="1"/>
        <v>3.6566775035439228E-3</v>
      </c>
      <c r="E28" s="4">
        <f t="shared" si="4"/>
        <v>2.6280000000000001E-3</v>
      </c>
      <c r="F28" s="1">
        <f t="shared" si="6"/>
        <v>2.6314592539420077E-3</v>
      </c>
      <c r="G28" s="1">
        <f t="shared" si="3"/>
        <v>3.2904074580807096E-3</v>
      </c>
    </row>
    <row r="29" spans="1:7" ht="14.5" x14ac:dyDescent="0.35">
      <c r="A29" s="1">
        <v>28</v>
      </c>
      <c r="B29" s="3">
        <v>2.8700000000000002E-3</v>
      </c>
      <c r="C29" s="1">
        <f t="shared" si="5"/>
        <v>2.8741263469683736E-3</v>
      </c>
      <c r="D29" s="1">
        <f t="shared" si="1"/>
        <v>3.5939505102162489E-3</v>
      </c>
      <c r="E29" s="4">
        <f t="shared" si="4"/>
        <v>2.5830000000000002E-3</v>
      </c>
      <c r="F29" s="1">
        <f t="shared" si="6"/>
        <v>2.5863417001480023E-3</v>
      </c>
      <c r="G29" s="1">
        <f t="shared" si="3"/>
        <v>3.2339736602404602E-3</v>
      </c>
    </row>
    <row r="30" spans="1:7" ht="14.5" x14ac:dyDescent="0.35">
      <c r="A30" s="1">
        <v>29</v>
      </c>
      <c r="B30" s="3">
        <v>2.8500000000000001E-3</v>
      </c>
      <c r="C30" s="1">
        <f t="shared" si="5"/>
        <v>2.8540689829064663E-3</v>
      </c>
      <c r="D30" s="1">
        <f t="shared" si="1"/>
        <v>3.5688608145529994E-3</v>
      </c>
      <c r="E30" s="4">
        <f t="shared" si="4"/>
        <v>2.565E-3</v>
      </c>
      <c r="F30" s="1">
        <f t="shared" si="6"/>
        <v>2.5682952485812185E-3</v>
      </c>
      <c r="G30" s="1">
        <f t="shared" si="3"/>
        <v>3.2114010328107134E-3</v>
      </c>
    </row>
    <row r="31" spans="1:7" ht="14.5" x14ac:dyDescent="0.35">
      <c r="A31" s="1">
        <v>30</v>
      </c>
      <c r="B31" s="3">
        <v>2.8600000000000001E-3</v>
      </c>
      <c r="C31" s="1">
        <f t="shared" si="5"/>
        <v>2.8640976146501324E-3</v>
      </c>
      <c r="D31" s="1">
        <f t="shared" si="1"/>
        <v>3.5814055836980207E-3</v>
      </c>
      <c r="E31" s="4">
        <f t="shared" si="4"/>
        <v>2.5740000000000003E-3</v>
      </c>
      <c r="F31" s="1">
        <f t="shared" si="6"/>
        <v>2.5773184336552531E-3</v>
      </c>
      <c r="G31" s="1">
        <f t="shared" si="3"/>
        <v>3.2226872828351478E-3</v>
      </c>
    </row>
    <row r="32" spans="1:7" ht="14.5" x14ac:dyDescent="0.35">
      <c r="A32" s="1">
        <v>31</v>
      </c>
      <c r="B32" s="3">
        <v>2.8900000000000002E-3</v>
      </c>
      <c r="C32" s="1">
        <f t="shared" si="5"/>
        <v>2.894184113336092E-3</v>
      </c>
      <c r="D32" s="1">
        <f t="shared" si="1"/>
        <v>3.6190408353882321E-3</v>
      </c>
      <c r="E32" s="4">
        <f t="shared" si="4"/>
        <v>2.6010000000000004E-3</v>
      </c>
      <c r="F32" s="1">
        <f t="shared" si="6"/>
        <v>2.6043884773950779E-3</v>
      </c>
      <c r="G32" s="1">
        <f t="shared" si="3"/>
        <v>3.2565467972052176E-3</v>
      </c>
    </row>
    <row r="33" spans="1:7" ht="14.5" x14ac:dyDescent="0.35">
      <c r="A33" s="1">
        <v>32</v>
      </c>
      <c r="B33" s="3">
        <v>2.9499999999999999E-3</v>
      </c>
      <c r="C33" s="1">
        <f t="shared" si="5"/>
        <v>2.954359826436511E-3</v>
      </c>
      <c r="D33" s="1">
        <f t="shared" si="1"/>
        <v>3.6943155882716069E-3</v>
      </c>
      <c r="E33" s="4">
        <f t="shared" si="4"/>
        <v>2.6549999999999998E-3</v>
      </c>
      <c r="F33" s="1">
        <f t="shared" si="6"/>
        <v>2.6585307633357194E-3</v>
      </c>
      <c r="G33" s="1">
        <f t="shared" si="3"/>
        <v>3.3242692655394922E-3</v>
      </c>
    </row>
    <row r="34" spans="1:7" ht="14.5" x14ac:dyDescent="0.35">
      <c r="A34" s="1">
        <v>33</v>
      </c>
      <c r="B34" s="3">
        <v>3.0300000000000001E-3</v>
      </c>
      <c r="C34" s="1">
        <f t="shared" si="5"/>
        <v>3.0345997438324165E-3</v>
      </c>
      <c r="D34" s="1">
        <f t="shared" si="1"/>
        <v>3.7946907404870721E-3</v>
      </c>
      <c r="E34" s="4">
        <f t="shared" si="4"/>
        <v>2.7270000000000003E-3</v>
      </c>
      <c r="F34" s="1">
        <f t="shared" si="6"/>
        <v>2.7307250381606173E-3</v>
      </c>
      <c r="G34" s="1">
        <f t="shared" si="3"/>
        <v>3.4145730248710277E-3</v>
      </c>
    </row>
    <row r="35" spans="1:7" ht="14.5" x14ac:dyDescent="0.35">
      <c r="A35" s="1">
        <v>34</v>
      </c>
      <c r="B35" s="3">
        <v>3.13E-3</v>
      </c>
      <c r="C35" s="1">
        <f t="shared" si="5"/>
        <v>3.1349086954873518E-3</v>
      </c>
      <c r="D35" s="1">
        <f t="shared" si="1"/>
        <v>3.9201738506250547E-3</v>
      </c>
      <c r="E35" s="4">
        <f t="shared" si="4"/>
        <v>2.8170000000000001E-3</v>
      </c>
      <c r="F35" s="1">
        <f t="shared" si="6"/>
        <v>2.8209752117026878E-3</v>
      </c>
      <c r="G35" s="1">
        <f t="shared" si="3"/>
        <v>3.5274641928877554E-3</v>
      </c>
    </row>
    <row r="36" spans="1:7" ht="14.5" x14ac:dyDescent="0.35">
      <c r="A36" s="1">
        <v>35</v>
      </c>
      <c r="B36" s="3">
        <v>3.2399999999999998E-3</v>
      </c>
      <c r="C36" s="1">
        <f t="shared" si="5"/>
        <v>3.245260165029525E-3</v>
      </c>
      <c r="D36" s="1">
        <f t="shared" si="1"/>
        <v>4.0582234608541618E-3</v>
      </c>
      <c r="E36" s="4">
        <f t="shared" si="4"/>
        <v>2.9159999999999998E-3</v>
      </c>
      <c r="F36" s="1">
        <f t="shared" si="6"/>
        <v>2.9202598110882215E-3</v>
      </c>
      <c r="G36" s="1">
        <f t="shared" si="3"/>
        <v>3.6516591992790735E-3</v>
      </c>
    </row>
    <row r="37" spans="1:7" ht="14.5" x14ac:dyDescent="0.35">
      <c r="A37" s="1">
        <v>36</v>
      </c>
      <c r="B37" s="3">
        <v>3.3700000000000002E-3</v>
      </c>
      <c r="C37" s="1">
        <f t="shared" si="5"/>
        <v>3.3756912399162888E-3</v>
      </c>
      <c r="D37" s="1">
        <f t="shared" si="1"/>
        <v>4.2213975742707256E-3</v>
      </c>
      <c r="E37" s="4">
        <f t="shared" si="4"/>
        <v>3.0330000000000001E-3</v>
      </c>
      <c r="F37" s="1">
        <f t="shared" si="6"/>
        <v>3.0376088659862036E-3</v>
      </c>
      <c r="G37" s="1">
        <f t="shared" si="3"/>
        <v>3.7984550046957313E-3</v>
      </c>
    </row>
    <row r="38" spans="1:7" ht="14.5" x14ac:dyDescent="0.35">
      <c r="A38" s="1">
        <v>37</v>
      </c>
      <c r="B38" s="3">
        <v>3.5100000000000001E-3</v>
      </c>
      <c r="C38" s="1">
        <f t="shared" si="5"/>
        <v>3.5161745025700949E-3</v>
      </c>
      <c r="D38" s="1">
        <f t="shared" si="1"/>
        <v>4.3971533244470005E-3</v>
      </c>
      <c r="E38" s="4">
        <f t="shared" si="4"/>
        <v>3.1590000000000003E-3</v>
      </c>
      <c r="F38" s="1">
        <f t="shared" si="6"/>
        <v>3.1640001736425128E-3</v>
      </c>
      <c r="G38" s="1">
        <f t="shared" si="3"/>
        <v>3.9565668980510544E-3</v>
      </c>
    </row>
    <row r="39" spans="1:7" ht="14.5" x14ac:dyDescent="0.35">
      <c r="A39" s="1">
        <v>38</v>
      </c>
      <c r="B39" s="3">
        <v>3.6700000000000001E-3</v>
      </c>
      <c r="C39" s="1">
        <f t="shared" si="5"/>
        <v>3.6767509724406652E-3</v>
      </c>
      <c r="D39" s="1">
        <f t="shared" si="1"/>
        <v>4.5980548708089682E-3</v>
      </c>
      <c r="E39" s="4">
        <f t="shared" si="4"/>
        <v>3.3029999999999999E-3</v>
      </c>
      <c r="F39" s="1">
        <f t="shared" si="6"/>
        <v>3.3084669460344811E-3</v>
      </c>
      <c r="G39" s="1">
        <f t="shared" si="3"/>
        <v>4.1372968215194813E-3</v>
      </c>
    </row>
    <row r="40" spans="1:7" ht="14.5" x14ac:dyDescent="0.35">
      <c r="A40" s="1">
        <v>39</v>
      </c>
      <c r="B40" s="3">
        <v>3.8300000000000001E-3</v>
      </c>
      <c r="C40" s="1">
        <f t="shared" si="5"/>
        <v>3.8373532312551768E-3</v>
      </c>
      <c r="D40" s="1">
        <f t="shared" si="1"/>
        <v>4.7989967867127061E-3</v>
      </c>
      <c r="E40" s="4">
        <f t="shared" si="4"/>
        <v>3.447E-3</v>
      </c>
      <c r="F40" s="1">
        <f t="shared" si="6"/>
        <v>3.4529545920904733E-3</v>
      </c>
      <c r="G40" s="1">
        <f t="shared" si="3"/>
        <v>4.3180594141974263E-3</v>
      </c>
    </row>
    <row r="41" spans="1:7" ht="14.5" x14ac:dyDescent="0.35">
      <c r="A41" s="1">
        <v>40</v>
      </c>
      <c r="B41" s="3">
        <v>4.0000000000000001E-3</v>
      </c>
      <c r="C41" s="1">
        <f t="shared" si="5"/>
        <v>4.0080213975388218E-3</v>
      </c>
      <c r="D41" s="1">
        <f t="shared" si="1"/>
        <v>5.0125418235442863E-3</v>
      </c>
      <c r="E41" s="4">
        <f t="shared" si="4"/>
        <v>3.6000000000000003E-3</v>
      </c>
      <c r="F41" s="1">
        <f t="shared" si="6"/>
        <v>3.6064955941117441E-3</v>
      </c>
      <c r="G41" s="1">
        <f t="shared" si="3"/>
        <v>4.510155477886019E-3</v>
      </c>
    </row>
    <row r="42" spans="1:7" ht="14.5" x14ac:dyDescent="0.35">
      <c r="A42" s="1">
        <v>41</v>
      </c>
      <c r="B42" s="3">
        <v>4.1700000000000001E-3</v>
      </c>
      <c r="C42" s="1">
        <f t="shared" si="5"/>
        <v>4.1787186964175275E-3</v>
      </c>
      <c r="D42" s="1">
        <f t="shared" si="1"/>
        <v>5.2261324715987345E-3</v>
      </c>
      <c r="E42" s="4">
        <f t="shared" si="4"/>
        <v>3.7530000000000003E-3</v>
      </c>
      <c r="F42" s="1">
        <f t="shared" si="6"/>
        <v>3.7600601745925119E-3</v>
      </c>
      <c r="G42" s="1">
        <f t="shared" si="3"/>
        <v>4.7022884495624001E-3</v>
      </c>
    </row>
    <row r="43" spans="1:7" ht="14.5" x14ac:dyDescent="0.35">
      <c r="A43" s="1">
        <v>42</v>
      </c>
      <c r="B43" s="3">
        <v>4.3400000000000001E-3</v>
      </c>
      <c r="C43" s="1">
        <f t="shared" si="5"/>
        <v>4.3494451378387009E-3</v>
      </c>
      <c r="D43" s="1">
        <f t="shared" si="1"/>
        <v>5.4397687503646977E-3</v>
      </c>
      <c r="E43" s="4">
        <f t="shared" si="4"/>
        <v>3.9060000000000002E-3</v>
      </c>
      <c r="F43" s="1">
        <f t="shared" si="6"/>
        <v>3.913648340775633E-3</v>
      </c>
      <c r="G43" s="1">
        <f t="shared" si="3"/>
        <v>4.8944583434115561E-3</v>
      </c>
    </row>
    <row r="44" spans="1:7" ht="14.5" x14ac:dyDescent="0.35">
      <c r="A44" s="1">
        <v>43</v>
      </c>
      <c r="B44" s="3">
        <v>4.5100000000000001E-3</v>
      </c>
      <c r="C44" s="1">
        <f t="shared" si="5"/>
        <v>4.5202007317548471E-3</v>
      </c>
      <c r="D44" s="1">
        <f t="shared" si="1"/>
        <v>5.6534506793428684E-3</v>
      </c>
      <c r="E44" s="4">
        <f t="shared" si="4"/>
        <v>4.0590000000000001E-3</v>
      </c>
      <c r="F44" s="1">
        <f t="shared" si="6"/>
        <v>4.0672600999073008E-3</v>
      </c>
      <c r="G44" s="1">
        <f t="shared" si="3"/>
        <v>5.0866651736269849E-3</v>
      </c>
    </row>
    <row r="45" spans="1:7" ht="14.5" x14ac:dyDescent="0.35">
      <c r="A45" s="1">
        <v>44</v>
      </c>
      <c r="B45" s="3">
        <v>4.6800000000000001E-3</v>
      </c>
      <c r="C45" s="1">
        <f t="shared" si="5"/>
        <v>4.6909854881235702E-3</v>
      </c>
      <c r="D45" s="1">
        <f t="shared" si="1"/>
        <v>5.8671782780468926E-3</v>
      </c>
      <c r="E45" s="4">
        <f t="shared" si="4"/>
        <v>4.2120000000000005E-3</v>
      </c>
      <c r="F45" s="1">
        <f t="shared" si="6"/>
        <v>4.2208954592367152E-3</v>
      </c>
      <c r="G45" s="1">
        <f t="shared" si="3"/>
        <v>5.2789089544102606E-3</v>
      </c>
    </row>
    <row r="46" spans="1:7" ht="14.5" x14ac:dyDescent="0.35">
      <c r="A46" s="1">
        <v>45</v>
      </c>
      <c r="B46" s="3">
        <v>4.8399999999999997E-3</v>
      </c>
      <c r="C46" s="1">
        <f t="shared" si="5"/>
        <v>4.851750731024322E-3</v>
      </c>
      <c r="D46" s="1">
        <f t="shared" si="1"/>
        <v>6.0683754016067227E-3</v>
      </c>
      <c r="E46" s="4">
        <f t="shared" si="4"/>
        <v>4.3559999999999996E-3</v>
      </c>
      <c r="F46" s="1">
        <f t="shared" si="6"/>
        <v>4.3655150096416602E-3</v>
      </c>
      <c r="G46" s="1">
        <f t="shared" si="3"/>
        <v>5.4598780443783556E-3</v>
      </c>
    </row>
    <row r="47" spans="1:7" ht="14.5" x14ac:dyDescent="0.35">
      <c r="A47" s="1">
        <v>46</v>
      </c>
      <c r="B47" s="3">
        <v>5.0299999999999997E-3</v>
      </c>
      <c r="C47" s="1">
        <f t="shared" si="5"/>
        <v>5.0426930318562182E-3</v>
      </c>
      <c r="D47" s="1">
        <f t="shared" si="1"/>
        <v>6.307349574667066E-3</v>
      </c>
      <c r="E47" s="4">
        <f t="shared" si="4"/>
        <v>4.5269999999999998E-3</v>
      </c>
      <c r="F47" s="1">
        <f t="shared" si="6"/>
        <v>4.5372778949169419E-3</v>
      </c>
      <c r="G47" s="1">
        <f t="shared" si="3"/>
        <v>5.6748213837536114E-3</v>
      </c>
    </row>
    <row r="48" spans="1:7" ht="14.5" x14ac:dyDescent="0.35">
      <c r="A48" s="1">
        <v>47</v>
      </c>
      <c r="B48" s="3">
        <v>5.3E-3</v>
      </c>
      <c r="C48" s="1">
        <f t="shared" si="5"/>
        <v>5.3140948237687651E-3</v>
      </c>
      <c r="D48" s="1">
        <f t="shared" si="1"/>
        <v>6.647042721793576E-3</v>
      </c>
      <c r="E48" s="4">
        <f t="shared" si="4"/>
        <v>4.7699999999999999E-3</v>
      </c>
      <c r="F48" s="1">
        <f t="shared" si="6"/>
        <v>4.7814127570305186E-3</v>
      </c>
      <c r="G48" s="1">
        <f t="shared" si="3"/>
        <v>5.9803466790352561E-3</v>
      </c>
    </row>
    <row r="49" spans="1:7" ht="14.5" x14ac:dyDescent="0.35">
      <c r="A49" s="1">
        <v>48</v>
      </c>
      <c r="B49" s="3">
        <v>5.6699999999999997E-3</v>
      </c>
      <c r="C49" s="1">
        <f t="shared" si="5"/>
        <v>5.6861354709865078E-3</v>
      </c>
      <c r="D49" s="1">
        <f t="shared" si="1"/>
        <v>7.1127356372034144E-3</v>
      </c>
      <c r="E49" s="4">
        <f t="shared" si="4"/>
        <v>5.1029999999999999E-3</v>
      </c>
      <c r="F49" s="1">
        <f t="shared" si="6"/>
        <v>5.1160647697992452E-3</v>
      </c>
      <c r="G49" s="1">
        <f t="shared" si="3"/>
        <v>6.3991811556122526E-3</v>
      </c>
    </row>
    <row r="50" spans="1:7" ht="14.5" x14ac:dyDescent="0.35">
      <c r="A50" s="1">
        <v>49</v>
      </c>
      <c r="B50" s="3">
        <v>6.13E-3</v>
      </c>
      <c r="C50" s="1">
        <f t="shared" si="5"/>
        <v>6.1488655868781857E-3</v>
      </c>
      <c r="D50" s="1">
        <f t="shared" si="1"/>
        <v>7.6920077853749064E-3</v>
      </c>
      <c r="E50" s="4">
        <f t="shared" si="4"/>
        <v>5.5170000000000002E-3</v>
      </c>
      <c r="F50" s="1">
        <f t="shared" si="6"/>
        <v>5.532274851308549E-3</v>
      </c>
      <c r="G50" s="1">
        <f t="shared" si="3"/>
        <v>6.9201390251755384E-3</v>
      </c>
    </row>
    <row r="51" spans="1:7" ht="14.5" x14ac:dyDescent="0.35">
      <c r="A51" s="1">
        <v>50</v>
      </c>
      <c r="B51" s="3">
        <v>6.6699999999999997E-3</v>
      </c>
      <c r="C51" s="1">
        <f t="shared" si="5"/>
        <v>6.6923438611249386E-3</v>
      </c>
      <c r="D51" s="1">
        <f t="shared" si="1"/>
        <v>8.372451360015961E-3</v>
      </c>
      <c r="E51" s="4">
        <f t="shared" si="4"/>
        <v>6.0029999999999997E-3</v>
      </c>
      <c r="F51" s="1">
        <f t="shared" si="6"/>
        <v>6.0210904387694069E-3</v>
      </c>
      <c r="G51" s="1">
        <f t="shared" si="3"/>
        <v>7.5320447654610269E-3</v>
      </c>
    </row>
    <row r="52" spans="1:7" ht="14.5" x14ac:dyDescent="0.35">
      <c r="A52" s="1">
        <v>51</v>
      </c>
      <c r="B52" s="3">
        <v>7.28E-3</v>
      </c>
      <c r="C52" s="1">
        <f t="shared" si="5"/>
        <v>7.3066285157728436E-3</v>
      </c>
      <c r="D52" s="1">
        <f t="shared" si="1"/>
        <v>9.1416579172833873E-3</v>
      </c>
      <c r="E52" s="4">
        <f t="shared" si="4"/>
        <v>6.5520000000000005E-3</v>
      </c>
      <c r="F52" s="1">
        <f t="shared" si="6"/>
        <v>6.5735585714361061E-3</v>
      </c>
      <c r="G52" s="1">
        <f t="shared" si="3"/>
        <v>8.2237222999741767E-3</v>
      </c>
    </row>
    <row r="53" spans="1:7" ht="14.5" x14ac:dyDescent="0.35">
      <c r="A53" s="1">
        <v>52</v>
      </c>
      <c r="B53" s="3">
        <v>7.9600000000000001E-3</v>
      </c>
      <c r="C53" s="1">
        <f t="shared" si="5"/>
        <v>7.9918499295524668E-3</v>
      </c>
      <c r="D53" s="1">
        <f t="shared" si="1"/>
        <v>9.9998320783335273E-3</v>
      </c>
      <c r="E53" s="4">
        <f t="shared" si="4"/>
        <v>7.1640000000000002E-3</v>
      </c>
      <c r="F53" s="1">
        <f t="shared" si="6"/>
        <v>7.1897846693822313E-3</v>
      </c>
      <c r="G53" s="1">
        <f t="shared" si="3"/>
        <v>8.9953370049889979E-3</v>
      </c>
    </row>
    <row r="54" spans="1:7" ht="14.5" x14ac:dyDescent="0.35">
      <c r="A54" s="1">
        <v>53</v>
      </c>
      <c r="B54" s="3">
        <v>8.6999999999999994E-3</v>
      </c>
      <c r="C54" s="1">
        <f t="shared" si="5"/>
        <v>8.7380659432852986E-3</v>
      </c>
      <c r="D54" s="1">
        <f t="shared" si="1"/>
        <v>1.0934565052779592E-2</v>
      </c>
      <c r="E54" s="4">
        <f t="shared" si="4"/>
        <v>7.8300000000000002E-3</v>
      </c>
      <c r="F54" s="1">
        <f t="shared" si="6"/>
        <v>7.8608154118492268E-3</v>
      </c>
      <c r="G54" s="1">
        <f t="shared" si="3"/>
        <v>9.8357124221113718E-3</v>
      </c>
    </row>
    <row r="55" spans="1:7" ht="14.5" x14ac:dyDescent="0.35">
      <c r="A55" s="1">
        <v>54</v>
      </c>
      <c r="B55" s="3">
        <v>9.4900000000000002E-3</v>
      </c>
      <c r="C55" s="1">
        <f t="shared" si="5"/>
        <v>9.5353169833388169E-3</v>
      </c>
      <c r="D55" s="1">
        <f t="shared" si="1"/>
        <v>1.1933420877035087E-2</v>
      </c>
      <c r="E55" s="4">
        <f t="shared" si="4"/>
        <v>8.541E-3</v>
      </c>
      <c r="F55" s="1">
        <f t="shared" si="6"/>
        <v>8.5776833649277226E-3</v>
      </c>
      <c r="G55" s="1">
        <f t="shared" si="3"/>
        <v>1.0733650067573642E-2</v>
      </c>
    </row>
    <row r="56" spans="1:7" ht="14.5" x14ac:dyDescent="0.35">
      <c r="A56" s="1">
        <v>55</v>
      </c>
      <c r="B56" s="3">
        <v>1.038E-2</v>
      </c>
      <c r="C56" s="1">
        <f t="shared" si="5"/>
        <v>1.043424792214831E-2</v>
      </c>
      <c r="D56" s="1">
        <f t="shared" si="1"/>
        <v>1.3059910588787809E-2</v>
      </c>
      <c r="E56" s="4">
        <f t="shared" si="4"/>
        <v>9.3420000000000013E-3</v>
      </c>
      <c r="F56" s="1">
        <f t="shared" si="6"/>
        <v>9.3859101684948994E-3</v>
      </c>
      <c r="G56" s="1">
        <f t="shared" si="3"/>
        <v>1.1746217492660731E-2</v>
      </c>
    </row>
    <row r="57" spans="1:7" ht="14.5" x14ac:dyDescent="0.35">
      <c r="A57" s="1">
        <v>56</v>
      </c>
      <c r="B57" s="3">
        <v>1.1390000000000001E-2</v>
      </c>
      <c r="C57" s="1">
        <f t="shared" si="5"/>
        <v>1.1455362845851308E-2</v>
      </c>
      <c r="D57" s="1">
        <f t="shared" si="1"/>
        <v>1.4339825604825265E-2</v>
      </c>
      <c r="E57" s="4">
        <f t="shared" si="4"/>
        <v>1.0251000000000001E-2</v>
      </c>
      <c r="F57" s="1">
        <f t="shared" si="6"/>
        <v>1.0303903352558017E-2</v>
      </c>
      <c r="G57" s="1">
        <f t="shared" si="3"/>
        <v>1.2896554210022787E-2</v>
      </c>
    </row>
    <row r="58" spans="1:7" ht="14.5" x14ac:dyDescent="0.35">
      <c r="A58" s="1">
        <v>57</v>
      </c>
      <c r="B58" s="3">
        <v>1.2500000000000001E-2</v>
      </c>
      <c r="C58" s="1">
        <f t="shared" si="5"/>
        <v>1.2578782206860073E-2</v>
      </c>
      <c r="D58" s="1">
        <f t="shared" si="1"/>
        <v>1.5748356968139168E-2</v>
      </c>
      <c r="E58" s="4">
        <f t="shared" si="4"/>
        <v>1.1250000000000001E-2</v>
      </c>
      <c r="F58" s="1">
        <f t="shared" si="6"/>
        <v>1.1313759900273404E-2</v>
      </c>
      <c r="G58" s="1">
        <f t="shared" si="3"/>
        <v>1.416231381250436E-2</v>
      </c>
    </row>
    <row r="59" spans="1:7" ht="14.5" x14ac:dyDescent="0.35">
      <c r="A59" s="1">
        <v>58</v>
      </c>
      <c r="B59" s="3">
        <v>1.371E-2</v>
      </c>
      <c r="C59" s="1">
        <f t="shared" si="5"/>
        <v>1.3804849976558937E-2</v>
      </c>
      <c r="D59" s="1">
        <f t="shared" si="1"/>
        <v>1.7286046543520055E-2</v>
      </c>
      <c r="E59" s="4">
        <f t="shared" si="4"/>
        <v>1.2339000000000001E-2</v>
      </c>
      <c r="F59" s="1">
        <f t="shared" si="6"/>
        <v>1.2415757521422741E-2</v>
      </c>
      <c r="G59" s="1">
        <f t="shared" si="3"/>
        <v>1.5543933419612126E-2</v>
      </c>
    </row>
    <row r="60" spans="1:7" ht="14.5" x14ac:dyDescent="0.35">
      <c r="A60" s="1">
        <v>59</v>
      </c>
      <c r="B60" s="3">
        <v>1.504E-2</v>
      </c>
      <c r="C60" s="1">
        <f t="shared" si="5"/>
        <v>1.5154247771677391E-2</v>
      </c>
      <c r="D60" s="1">
        <f t="shared" si="1"/>
        <v>1.8978966597802856E-2</v>
      </c>
      <c r="E60" s="4">
        <f t="shared" si="4"/>
        <v>1.3535999999999999E-2</v>
      </c>
      <c r="F60" s="1">
        <f t="shared" si="6"/>
        <v>1.3628446836125593E-2</v>
      </c>
      <c r="G60" s="1">
        <f t="shared" si="3"/>
        <v>1.7064778626592302E-2</v>
      </c>
    </row>
    <row r="61" spans="1:7" ht="14.5" x14ac:dyDescent="0.35">
      <c r="A61" s="1">
        <v>60</v>
      </c>
      <c r="B61" s="3">
        <v>1.6490000000000001E-2</v>
      </c>
      <c r="C61" s="1">
        <f t="shared" si="5"/>
        <v>1.6627473436539815E-2</v>
      </c>
      <c r="D61" s="1">
        <f t="shared" si="1"/>
        <v>2.0827902711437855E-2</v>
      </c>
      <c r="E61" s="4">
        <f t="shared" si="4"/>
        <v>1.4841000000000002E-2</v>
      </c>
      <c r="F61" s="1">
        <f t="shared" si="6"/>
        <v>1.4952229517270578E-2</v>
      </c>
      <c r="G61" s="1">
        <f t="shared" si="3"/>
        <v>1.8725482624848494E-2</v>
      </c>
    </row>
    <row r="62" spans="1:7" ht="14.5" x14ac:dyDescent="0.35">
      <c r="A62" s="1">
        <v>61</v>
      </c>
      <c r="B62" s="3">
        <v>1.8089999999999998E-2</v>
      </c>
      <c r="C62" s="1">
        <f t="shared" si="5"/>
        <v>1.825562452226211E-2</v>
      </c>
      <c r="D62" s="1">
        <f t="shared" si="1"/>
        <v>2.2872083259989059E-2</v>
      </c>
      <c r="E62" s="4">
        <f t="shared" si="4"/>
        <v>1.6281E-2</v>
      </c>
      <c r="F62" s="1">
        <f t="shared" si="6"/>
        <v>1.6414991818196095E-2</v>
      </c>
      <c r="G62" s="1">
        <f t="shared" si="3"/>
        <v>2.0561189932081503E-2</v>
      </c>
    </row>
    <row r="63" spans="1:7" ht="14.5" x14ac:dyDescent="0.35">
      <c r="A63" s="1">
        <v>62</v>
      </c>
      <c r="B63" s="3">
        <v>1.983E-2</v>
      </c>
      <c r="C63" s="1">
        <f t="shared" si="5"/>
        <v>2.002925297383884E-2</v>
      </c>
      <c r="D63" s="1">
        <f t="shared" si="1"/>
        <v>2.5099883013712538E-2</v>
      </c>
      <c r="E63" s="4">
        <f t="shared" si="4"/>
        <v>1.7847000000000002E-2</v>
      </c>
      <c r="F63" s="1">
        <f t="shared" si="6"/>
        <v>1.8008178283276902E-2</v>
      </c>
      <c r="G63" s="1">
        <f t="shared" si="3"/>
        <v>2.25613540860936E-2</v>
      </c>
    </row>
    <row r="64" spans="1:7" ht="14.5" x14ac:dyDescent="0.35">
      <c r="A64" s="1">
        <v>63</v>
      </c>
      <c r="B64" s="3">
        <v>2.1739999999999999E-2</v>
      </c>
      <c r="C64" s="1">
        <f t="shared" si="5"/>
        <v>2.1979795608059176E-2</v>
      </c>
      <c r="D64" s="1">
        <f t="shared" si="1"/>
        <v>2.7551069087290526E-2</v>
      </c>
      <c r="E64" s="4">
        <f t="shared" si="4"/>
        <v>1.9566E-2</v>
      </c>
      <c r="F64" s="1">
        <f t="shared" si="6"/>
        <v>1.9759948206944971E-2</v>
      </c>
      <c r="G64" s="1">
        <f t="shared" si="3"/>
        <v>2.4761552466670188E-2</v>
      </c>
    </row>
    <row r="65" spans="1:7" ht="14.5" x14ac:dyDescent="0.35">
      <c r="A65" s="1">
        <v>64</v>
      </c>
      <c r="B65" s="3">
        <v>2.384E-2</v>
      </c>
      <c r="C65" s="1">
        <f t="shared" si="5"/>
        <v>2.4128771578594711E-2</v>
      </c>
      <c r="D65" s="1">
        <f t="shared" si="1"/>
        <v>3.0253043171020941E-2</v>
      </c>
      <c r="E65" s="4">
        <f t="shared" si="4"/>
        <v>2.1455999999999999E-2</v>
      </c>
      <c r="F65" s="1">
        <f t="shared" si="6"/>
        <v>2.168952637108499E-2</v>
      </c>
      <c r="G65" s="1">
        <f t="shared" si="3"/>
        <v>2.718621904431736E-2</v>
      </c>
    </row>
    <row r="66" spans="1:7" ht="14.5" x14ac:dyDescent="0.35">
      <c r="A66" s="1">
        <v>65</v>
      </c>
      <c r="B66" s="3">
        <v>2.6120000000000001E-2</v>
      </c>
      <c r="C66" s="1">
        <f t="shared" si="5"/>
        <v>2.6467186215171124E-2</v>
      </c>
      <c r="D66" s="1">
        <f t="shared" ref="D66:D129" si="7">-LN(1-(1+VAL_MORTS)*B66)</f>
        <v>3.3194904857640928E-2</v>
      </c>
      <c r="E66" s="4">
        <f t="shared" si="4"/>
        <v>2.3508000000000001E-2</v>
      </c>
      <c r="F66" s="1">
        <f t="shared" si="6"/>
        <v>2.3788721223283869E-2</v>
      </c>
      <c r="G66" s="1">
        <f t="shared" ref="G66:G129" si="8">-LN(1-(1+VAL_MORTS)*E66)</f>
        <v>2.9825387772309604E-2</v>
      </c>
    </row>
    <row r="67" spans="1:7" ht="14.5" x14ac:dyDescent="0.35">
      <c r="A67" s="1">
        <v>66</v>
      </c>
      <c r="B67" s="3">
        <v>2.8629999999999999E-2</v>
      </c>
      <c r="C67" s="1">
        <f t="shared" si="5"/>
        <v>2.9047832808662775E-2</v>
      </c>
      <c r="D67" s="1">
        <f t="shared" si="7"/>
        <v>3.6443572979319765E-2</v>
      </c>
      <c r="E67" s="4">
        <f t="shared" ref="E67:E118" si="9">B67*0.9</f>
        <v>2.5766999999999998E-2</v>
      </c>
      <c r="F67" s="1">
        <f t="shared" si="6"/>
        <v>2.6104784235549315E-2</v>
      </c>
      <c r="G67" s="1">
        <f t="shared" si="8"/>
        <v>3.2738865787989305E-2</v>
      </c>
    </row>
    <row r="68" spans="1:7" ht="14.5" x14ac:dyDescent="0.35">
      <c r="A68" s="1">
        <v>67</v>
      </c>
      <c r="B68" s="3">
        <v>3.1359999999999999E-2</v>
      </c>
      <c r="C68" s="1">
        <f t="shared" si="5"/>
        <v>3.1862253148783284E-2</v>
      </c>
      <c r="D68" s="1">
        <f t="shared" si="7"/>
        <v>3.9989008216363281E-2</v>
      </c>
      <c r="E68" s="4">
        <f t="shared" si="9"/>
        <v>2.8223999999999999E-2</v>
      </c>
      <c r="F68" s="1">
        <f t="shared" si="6"/>
        <v>2.8629953754893172E-2</v>
      </c>
      <c r="G68" s="1">
        <f t="shared" si="8"/>
        <v>3.5917375186799931E-2</v>
      </c>
    </row>
    <row r="69" spans="1:7" ht="14.5" x14ac:dyDescent="0.35">
      <c r="A69" s="1">
        <v>68</v>
      </c>
      <c r="B69" s="3">
        <v>3.4360000000000002E-2</v>
      </c>
      <c r="C69" s="1">
        <f t="shared" si="5"/>
        <v>3.4964185036095219E-2</v>
      </c>
      <c r="D69" s="1">
        <f t="shared" si="7"/>
        <v>4.3899642290018366E-2</v>
      </c>
      <c r="E69" s="4">
        <f t="shared" si="9"/>
        <v>3.0924000000000004E-2</v>
      </c>
      <c r="F69" s="1">
        <f t="shared" si="6"/>
        <v>3.141223879440104E-2</v>
      </c>
      <c r="G69" s="1">
        <f t="shared" si="8"/>
        <v>3.9421933396716659E-2</v>
      </c>
    </row>
    <row r="70" spans="1:7" ht="14.5" x14ac:dyDescent="0.35">
      <c r="A70" s="1">
        <v>69</v>
      </c>
      <c r="B70" s="3">
        <v>3.7629999999999997E-2</v>
      </c>
      <c r="C70" s="1">
        <f t="shared" si="5"/>
        <v>3.8356286877352486E-2</v>
      </c>
      <c r="D70" s="1">
        <f t="shared" si="7"/>
        <v>4.8179725525018875E-2</v>
      </c>
      <c r="E70" s="4">
        <f t="shared" si="9"/>
        <v>3.3867000000000001E-2</v>
      </c>
      <c r="F70" s="1">
        <f t="shared" si="6"/>
        <v>3.4453773087379701E-2</v>
      </c>
      <c r="G70" s="1">
        <f t="shared" si="8"/>
        <v>4.3255943756328616E-2</v>
      </c>
    </row>
    <row r="71" spans="1:7" ht="14.5" x14ac:dyDescent="0.35">
      <c r="A71" s="1">
        <v>70</v>
      </c>
      <c r="B71" s="3">
        <v>4.1209999999999997E-2</v>
      </c>
      <c r="C71" s="1">
        <f t="shared" si="5"/>
        <v>4.2083206180093875E-2</v>
      </c>
      <c r="D71" s="1">
        <f t="shared" si="7"/>
        <v>5.2886668397123589E-2</v>
      </c>
      <c r="E71" s="4">
        <f t="shared" si="9"/>
        <v>3.7088999999999997E-2</v>
      </c>
      <c r="F71" s="1">
        <f t="shared" si="6"/>
        <v>3.7794290977284803E-2</v>
      </c>
      <c r="G71" s="1">
        <f t="shared" si="8"/>
        <v>4.7470348010073597E-2</v>
      </c>
    </row>
    <row r="72" spans="1:7" ht="14.5" x14ac:dyDescent="0.35">
      <c r="A72" s="1">
        <v>71</v>
      </c>
      <c r="B72" s="3">
        <v>4.5109999999999997E-2</v>
      </c>
      <c r="C72" s="1">
        <f t="shared" si="5"/>
        <v>4.6159128381579602E-2</v>
      </c>
      <c r="D72" s="1">
        <f t="shared" si="7"/>
        <v>5.8039684397741632E-2</v>
      </c>
      <c r="E72" s="4">
        <f t="shared" si="9"/>
        <v>4.0598999999999996E-2</v>
      </c>
      <c r="F72" s="1">
        <f t="shared" si="6"/>
        <v>4.1446147596601285E-2</v>
      </c>
      <c r="G72" s="1">
        <f t="shared" si="8"/>
        <v>5.2081763042016789E-2</v>
      </c>
    </row>
    <row r="73" spans="1:7" ht="14.5" x14ac:dyDescent="0.35">
      <c r="A73" s="1">
        <v>72</v>
      </c>
      <c r="B73" s="3">
        <v>4.9369999999999997E-2</v>
      </c>
      <c r="C73" s="1">
        <f t="shared" si="5"/>
        <v>5.0630356284844545E-2</v>
      </c>
      <c r="D73" s="1">
        <f t="shared" si="7"/>
        <v>6.3698873740127504E-2</v>
      </c>
      <c r="E73" s="4">
        <f t="shared" si="9"/>
        <v>4.4433E-2</v>
      </c>
      <c r="F73" s="1">
        <f t="shared" si="6"/>
        <v>4.545039740429186E-2</v>
      </c>
      <c r="G73" s="1">
        <f t="shared" si="8"/>
        <v>5.7143266895840608E-2</v>
      </c>
    </row>
    <row r="74" spans="1:7" ht="14.5" x14ac:dyDescent="0.35">
      <c r="A74" s="1">
        <v>73</v>
      </c>
      <c r="B74" s="3">
        <v>5.4030000000000002E-2</v>
      </c>
      <c r="C74" s="1">
        <f t="shared" si="5"/>
        <v>5.5544422906682857E-2</v>
      </c>
      <c r="D74" s="1">
        <f t="shared" si="7"/>
        <v>6.9926342750002035E-2</v>
      </c>
      <c r="E74" s="4">
        <f t="shared" si="9"/>
        <v>4.8627000000000004E-2</v>
      </c>
      <c r="F74" s="1">
        <f t="shared" si="6"/>
        <v>4.984907461726143E-2</v>
      </c>
      <c r="G74" s="1">
        <f t="shared" si="8"/>
        <v>6.2709528098868109E-2</v>
      </c>
    </row>
    <row r="75" spans="1:7" ht="14.5" x14ac:dyDescent="0.35">
      <c r="A75" s="1">
        <v>74</v>
      </c>
      <c r="B75" s="3">
        <v>5.91E-2</v>
      </c>
      <c r="C75" s="1">
        <f t="shared" si="5"/>
        <v>6.0918414969417134E-2</v>
      </c>
      <c r="D75" s="1">
        <f t="shared" si="7"/>
        <v>7.674606424531609E-2</v>
      </c>
      <c r="E75" s="4">
        <f t="shared" si="9"/>
        <v>5.3190000000000001E-2</v>
      </c>
      <c r="F75" s="1">
        <f t="shared" si="6"/>
        <v>5.4656839505393365E-2</v>
      </c>
      <c r="G75" s="1">
        <f t="shared" si="8"/>
        <v>6.8800925624023054E-2</v>
      </c>
    </row>
    <row r="76" spans="1:7" ht="14.5" x14ac:dyDescent="0.35">
      <c r="A76" s="1">
        <v>75</v>
      </c>
      <c r="B76" s="3">
        <v>6.4630000000000007E-2</v>
      </c>
      <c r="C76" s="1">
        <f t="shared" si="5"/>
        <v>6.6813106045587337E-2</v>
      </c>
      <c r="D76" s="1">
        <f t="shared" si="7"/>
        <v>8.4237953758504555E-2</v>
      </c>
      <c r="E76" s="4">
        <f t="shared" si="9"/>
        <v>5.816700000000001E-2</v>
      </c>
      <c r="F76" s="1">
        <f t="shared" si="6"/>
        <v>5.9927302500071562E-2</v>
      </c>
      <c r="G76" s="1">
        <f t="shared" si="8"/>
        <v>7.5487577217456497E-2</v>
      </c>
    </row>
    <row r="77" spans="1:7" ht="14.5" x14ac:dyDescent="0.35">
      <c r="A77" s="1">
        <v>76</v>
      </c>
      <c r="B77" s="3">
        <v>7.0660000000000001E-2</v>
      </c>
      <c r="C77" s="1">
        <f t="shared" si="5"/>
        <v>7.3280622194414557E-2</v>
      </c>
      <c r="D77" s="1">
        <f t="shared" si="7"/>
        <v>9.2471712068117218E-2</v>
      </c>
      <c r="E77" s="4">
        <f t="shared" si="9"/>
        <v>6.3593999999999998E-2</v>
      </c>
      <c r="F77" s="1">
        <f t="shared" si="6"/>
        <v>6.5706135867754811E-2</v>
      </c>
      <c r="G77" s="1">
        <f t="shared" si="8"/>
        <v>8.2830130596406842E-2</v>
      </c>
    </row>
    <row r="78" spans="1:7" ht="14.5" x14ac:dyDescent="0.35">
      <c r="A78" s="1">
        <v>77</v>
      </c>
      <c r="B78" s="3">
        <v>7.7229999999999993E-2</v>
      </c>
      <c r="C78" s="1">
        <f t="shared" si="5"/>
        <v>8.0375262963917823E-2</v>
      </c>
      <c r="D78" s="1">
        <f t="shared" si="7"/>
        <v>0.10152067506855343</v>
      </c>
      <c r="E78" s="4">
        <f t="shared" si="9"/>
        <v>6.9506999999999999E-2</v>
      </c>
      <c r="F78" s="1">
        <f t="shared" si="6"/>
        <v>7.2040725765312577E-2</v>
      </c>
      <c r="G78" s="1">
        <f t="shared" si="8"/>
        <v>9.0892079000840356E-2</v>
      </c>
    </row>
    <row r="79" spans="1:7" ht="14.5" x14ac:dyDescent="0.35">
      <c r="A79" s="1">
        <v>78</v>
      </c>
      <c r="B79" s="3">
        <v>8.4370000000000001E-2</v>
      </c>
      <c r="C79" s="1">
        <f t="shared" si="5"/>
        <v>8.8142926040761585E-2</v>
      </c>
      <c r="D79" s="1">
        <f t="shared" si="7"/>
        <v>0.11144845405016779</v>
      </c>
      <c r="E79" s="4">
        <f t="shared" si="9"/>
        <v>7.5933E-2</v>
      </c>
      <c r="F79" s="1">
        <f t="shared" si="6"/>
        <v>7.8970699146724721E-2</v>
      </c>
      <c r="G79" s="1">
        <f t="shared" si="8"/>
        <v>9.9727798127441453E-2</v>
      </c>
    </row>
    <row r="80" spans="1:7" ht="14.5" x14ac:dyDescent="0.35">
      <c r="A80" s="1">
        <v>79</v>
      </c>
      <c r="B80" s="3">
        <v>9.214E-2</v>
      </c>
      <c r="C80" s="1">
        <f t="shared" si="5"/>
        <v>9.6665097290602658E-2</v>
      </c>
      <c r="D80" s="1">
        <f t="shared" si="7"/>
        <v>0.12236539364035573</v>
      </c>
      <c r="E80" s="4">
        <f t="shared" si="9"/>
        <v>8.2926E-2</v>
      </c>
      <c r="F80" s="1">
        <f t="shared" si="6"/>
        <v>8.6567112053548723E-2</v>
      </c>
      <c r="G80" s="1">
        <f t="shared" si="8"/>
        <v>0.10943268458354574</v>
      </c>
    </row>
    <row r="81" spans="1:7" ht="14.5" x14ac:dyDescent="0.35">
      <c r="A81" s="1">
        <v>80</v>
      </c>
      <c r="B81" s="3">
        <v>0.10059</v>
      </c>
      <c r="C81" s="1">
        <f t="shared" ref="C81:C144" si="10">-LN(1-B81)</f>
        <v>0.10601628618388022</v>
      </c>
      <c r="D81" s="1">
        <f t="shared" si="7"/>
        <v>0.13437460517117858</v>
      </c>
      <c r="E81" s="4">
        <f t="shared" si="9"/>
        <v>9.0531E-2</v>
      </c>
      <c r="F81" s="1">
        <f t="shared" ref="F81:F144" si="11">-LN(1-E81)</f>
        <v>9.4894366266757568E-2</v>
      </c>
      <c r="G81" s="1">
        <f t="shared" si="8"/>
        <v>0.12009492476375275</v>
      </c>
    </row>
    <row r="82" spans="1:7" ht="14.5" x14ac:dyDescent="0.35">
      <c r="A82" s="1">
        <v>81</v>
      </c>
      <c r="B82" s="3">
        <v>0.14982000000000001</v>
      </c>
      <c r="C82" s="1">
        <f t="shared" si="10"/>
        <v>0.16230718721087298</v>
      </c>
      <c r="D82" s="1">
        <f t="shared" si="7"/>
        <v>0.20736248003743951</v>
      </c>
      <c r="E82" s="4">
        <f t="shared" si="9"/>
        <v>0.13483800000000001</v>
      </c>
      <c r="F82" s="1">
        <f t="shared" si="11"/>
        <v>0.14483850634857962</v>
      </c>
      <c r="G82" s="1">
        <f t="shared" si="8"/>
        <v>0.18458110765737665</v>
      </c>
    </row>
    <row r="83" spans="1:7" ht="14.5" x14ac:dyDescent="0.35">
      <c r="A83" s="1">
        <v>82</v>
      </c>
      <c r="B83" s="3">
        <v>0.16214999999999999</v>
      </c>
      <c r="C83" s="1">
        <f t="shared" si="10"/>
        <v>0.17691619213540394</v>
      </c>
      <c r="D83" s="1">
        <f t="shared" si="7"/>
        <v>0.22650858168362828</v>
      </c>
      <c r="E83" s="4">
        <f t="shared" si="9"/>
        <v>0.14593499999999998</v>
      </c>
      <c r="F83" s="1">
        <f t="shared" si="11"/>
        <v>0.15774797567779178</v>
      </c>
      <c r="G83" s="1">
        <f t="shared" si="8"/>
        <v>0.20140499277022139</v>
      </c>
    </row>
    <row r="84" spans="1:7" ht="14.5" x14ac:dyDescent="0.35">
      <c r="A84" s="1">
        <v>83</v>
      </c>
      <c r="B84" s="3">
        <v>0.17538000000000001</v>
      </c>
      <c r="C84" s="1">
        <f t="shared" si="10"/>
        <v>0.19283260481961864</v>
      </c>
      <c r="D84" s="1">
        <f t="shared" si="7"/>
        <v>0.24746826283847856</v>
      </c>
      <c r="E84" s="4">
        <f t="shared" si="9"/>
        <v>0.15784200000000001</v>
      </c>
      <c r="F84" s="1">
        <f t="shared" si="11"/>
        <v>0.17178763388752272</v>
      </c>
      <c r="G84" s="1">
        <f t="shared" si="8"/>
        <v>0.21977734833805695</v>
      </c>
    </row>
    <row r="85" spans="1:7" ht="14.5" x14ac:dyDescent="0.35">
      <c r="A85" s="1">
        <v>84</v>
      </c>
      <c r="B85" s="3">
        <v>0.18956999999999999</v>
      </c>
      <c r="C85" s="1">
        <f t="shared" si="10"/>
        <v>0.2101903079766709</v>
      </c>
      <c r="D85" s="1">
        <f t="shared" si="7"/>
        <v>0.27044810080580145</v>
      </c>
      <c r="E85" s="4">
        <f t="shared" si="9"/>
        <v>0.17061299999999999</v>
      </c>
      <c r="F85" s="1">
        <f t="shared" si="11"/>
        <v>0.18706840527388549</v>
      </c>
      <c r="G85" s="1">
        <f t="shared" si="8"/>
        <v>0.23986539784260441</v>
      </c>
    </row>
    <row r="86" spans="1:7" ht="14.5" x14ac:dyDescent="0.35">
      <c r="A86" s="1">
        <v>85</v>
      </c>
      <c r="B86" s="3">
        <v>0.20476</v>
      </c>
      <c r="C86" s="1">
        <f t="shared" si="10"/>
        <v>0.22911132309400131</v>
      </c>
      <c r="D86" s="1">
        <f t="shared" si="7"/>
        <v>0.29564704210607778</v>
      </c>
      <c r="E86" s="4">
        <f t="shared" si="9"/>
        <v>0.184284</v>
      </c>
      <c r="F86" s="1">
        <f t="shared" si="11"/>
        <v>0.20368902381342063</v>
      </c>
      <c r="G86" s="1">
        <f t="shared" si="8"/>
        <v>0.26182590940658523</v>
      </c>
    </row>
    <row r="87" spans="1:7" ht="14.5" x14ac:dyDescent="0.35">
      <c r="A87" s="1">
        <v>86</v>
      </c>
      <c r="B87" s="3">
        <v>0.22098999999999999</v>
      </c>
      <c r="C87" s="1">
        <f t="shared" si="10"/>
        <v>0.24973139622330703</v>
      </c>
      <c r="D87" s="1">
        <f t="shared" si="7"/>
        <v>0.3232919790869091</v>
      </c>
      <c r="E87" s="4">
        <f t="shared" si="9"/>
        <v>0.19889099999999998</v>
      </c>
      <c r="F87" s="1">
        <f t="shared" si="11"/>
        <v>0.22175826127168263</v>
      </c>
      <c r="G87" s="1">
        <f t="shared" si="8"/>
        <v>0.28583544518457399</v>
      </c>
    </row>
    <row r="88" spans="1:7" ht="14.5" x14ac:dyDescent="0.35">
      <c r="A88" s="1">
        <v>87</v>
      </c>
      <c r="B88" s="3">
        <v>0.23830000000000001</v>
      </c>
      <c r="C88" s="1">
        <f t="shared" si="10"/>
        <v>0.27220250160339454</v>
      </c>
      <c r="D88" s="1">
        <f t="shared" si="7"/>
        <v>0.35364382812954026</v>
      </c>
      <c r="E88" s="4">
        <f t="shared" si="9"/>
        <v>0.21447000000000002</v>
      </c>
      <c r="F88" s="1">
        <f t="shared" si="11"/>
        <v>0.24139662978152038</v>
      </c>
      <c r="G88" s="1">
        <f t="shared" si="8"/>
        <v>0.31209430768489077</v>
      </c>
    </row>
    <row r="89" spans="1:7" ht="14.5" x14ac:dyDescent="0.35">
      <c r="A89" s="1">
        <v>88</v>
      </c>
      <c r="B89" s="3">
        <v>0.25674000000000002</v>
      </c>
      <c r="C89" s="1">
        <f t="shared" si="10"/>
        <v>0.29670936277129828</v>
      </c>
      <c r="D89" s="1">
        <f t="shared" si="7"/>
        <v>0.3870237009695614</v>
      </c>
      <c r="E89" s="4">
        <f t="shared" si="9"/>
        <v>0.23106600000000002</v>
      </c>
      <c r="F89" s="1">
        <f t="shared" si="11"/>
        <v>0.26275013890745763</v>
      </c>
      <c r="G89" s="1">
        <f t="shared" si="8"/>
        <v>0.34084729323942425</v>
      </c>
    </row>
    <row r="90" spans="1:7" ht="14.5" x14ac:dyDescent="0.35">
      <c r="A90" s="1">
        <v>89</v>
      </c>
      <c r="B90" s="3">
        <v>0.27632000000000001</v>
      </c>
      <c r="C90" s="1">
        <f t="shared" si="10"/>
        <v>0.32340597325260406</v>
      </c>
      <c r="D90" s="1">
        <f t="shared" si="7"/>
        <v>0.42373091691505699</v>
      </c>
      <c r="E90" s="4">
        <f t="shared" si="9"/>
        <v>0.24868800000000002</v>
      </c>
      <c r="F90" s="1">
        <f t="shared" si="11"/>
        <v>0.28593426741992362</v>
      </c>
      <c r="G90" s="1">
        <f t="shared" si="8"/>
        <v>0.37231083557600519</v>
      </c>
    </row>
    <row r="91" spans="1:7" ht="14.5" x14ac:dyDescent="0.35">
      <c r="A91" s="1">
        <v>90</v>
      </c>
      <c r="B91" s="3">
        <v>0.29708000000000001</v>
      </c>
      <c r="C91" s="1">
        <f t="shared" si="10"/>
        <v>0.35251219165549164</v>
      </c>
      <c r="D91" s="1">
        <f t="shared" si="7"/>
        <v>0.46418061594294696</v>
      </c>
      <c r="E91" s="4">
        <f t="shared" si="9"/>
        <v>0.267372</v>
      </c>
      <c r="F91" s="1">
        <f t="shared" si="11"/>
        <v>0.31111720932956999</v>
      </c>
      <c r="G91" s="1">
        <f t="shared" si="8"/>
        <v>0.40678848338307511</v>
      </c>
    </row>
    <row r="92" spans="1:7" ht="14.5" x14ac:dyDescent="0.35">
      <c r="A92" s="1">
        <v>91</v>
      </c>
      <c r="B92" s="3">
        <v>0.31902999999999998</v>
      </c>
      <c r="C92" s="1">
        <f t="shared" si="10"/>
        <v>0.38423702666641657</v>
      </c>
      <c r="D92" s="1">
        <f t="shared" si="7"/>
        <v>0.5088068295696293</v>
      </c>
      <c r="E92" s="4">
        <f t="shared" si="9"/>
        <v>0.28712699999999997</v>
      </c>
      <c r="F92" s="1">
        <f t="shared" si="11"/>
        <v>0.33845199505031293</v>
      </c>
      <c r="G92" s="1">
        <f t="shared" si="8"/>
        <v>0.44458347649884938</v>
      </c>
    </row>
    <row r="93" spans="1:7" ht="14.5" x14ac:dyDescent="0.35">
      <c r="A93" s="1">
        <v>92</v>
      </c>
      <c r="B93" s="3">
        <v>0.34217999999999998</v>
      </c>
      <c r="C93" s="1">
        <f t="shared" si="10"/>
        <v>0.41882394131115364</v>
      </c>
      <c r="D93" s="1">
        <f t="shared" si="7"/>
        <v>0.55813563390406828</v>
      </c>
      <c r="E93" s="4">
        <f t="shared" si="9"/>
        <v>0.30796200000000001</v>
      </c>
      <c r="F93" s="1">
        <f t="shared" si="11"/>
        <v>0.3681144115773497</v>
      </c>
      <c r="G93" s="1">
        <f t="shared" si="8"/>
        <v>0.48605577838579023</v>
      </c>
    </row>
    <row r="94" spans="1:7" ht="14.5" x14ac:dyDescent="0.35">
      <c r="A94" s="1">
        <v>93</v>
      </c>
      <c r="B94" s="3">
        <v>0.36651</v>
      </c>
      <c r="C94" s="1">
        <f t="shared" si="10"/>
        <v>0.45651106466518548</v>
      </c>
      <c r="D94" s="1">
        <f t="shared" si="7"/>
        <v>0.61274299976415203</v>
      </c>
      <c r="E94" s="4">
        <f t="shared" si="9"/>
        <v>0.32985900000000001</v>
      </c>
      <c r="F94" s="1">
        <f t="shared" si="11"/>
        <v>0.40026714097695509</v>
      </c>
      <c r="G94" s="1">
        <f t="shared" si="8"/>
        <v>0.53157907795482506</v>
      </c>
    </row>
    <row r="95" spans="1:7" ht="14.5" x14ac:dyDescent="0.35">
      <c r="A95" s="1">
        <v>94</v>
      </c>
      <c r="B95" s="3">
        <v>0.39201000000000003</v>
      </c>
      <c r="C95" s="1">
        <f t="shared" si="10"/>
        <v>0.49759684451965047</v>
      </c>
      <c r="D95" s="1">
        <f t="shared" si="7"/>
        <v>0.67336906336805724</v>
      </c>
      <c r="E95" s="4">
        <f t="shared" si="9"/>
        <v>0.35280900000000004</v>
      </c>
      <c r="F95" s="1">
        <f t="shared" si="11"/>
        <v>0.43511381939140559</v>
      </c>
      <c r="G95" s="1">
        <f t="shared" si="8"/>
        <v>0.58162593125316664</v>
      </c>
    </row>
    <row r="96" spans="1:7" ht="14.5" x14ac:dyDescent="0.35">
      <c r="A96" s="1">
        <v>95</v>
      </c>
      <c r="B96" s="3">
        <v>0.41864000000000001</v>
      </c>
      <c r="C96" s="1">
        <f t="shared" si="10"/>
        <v>0.54238509267375656</v>
      </c>
      <c r="D96" s="1">
        <f t="shared" si="7"/>
        <v>0.74086791677135699</v>
      </c>
      <c r="E96" s="4">
        <f t="shared" si="9"/>
        <v>0.376776</v>
      </c>
      <c r="F96" s="1">
        <f t="shared" si="11"/>
        <v>0.47284927425569973</v>
      </c>
      <c r="G96" s="1">
        <f t="shared" si="8"/>
        <v>0.63671013795678566</v>
      </c>
    </row>
    <row r="97" spans="1:7" ht="14.5" x14ac:dyDescent="0.35">
      <c r="A97" s="1">
        <v>96</v>
      </c>
      <c r="B97" s="3">
        <v>0.44634000000000001</v>
      </c>
      <c r="C97" s="1">
        <f t="shared" si="10"/>
        <v>0.5912044990486377</v>
      </c>
      <c r="D97" s="1">
        <f t="shared" si="7"/>
        <v>0.81627572804109605</v>
      </c>
      <c r="E97" s="4">
        <f t="shared" si="9"/>
        <v>0.40170600000000001</v>
      </c>
      <c r="F97" s="1">
        <f t="shared" si="11"/>
        <v>0.51367300705027508</v>
      </c>
      <c r="G97" s="1">
        <f t="shared" si="8"/>
        <v>0.69742130161588611</v>
      </c>
    </row>
    <row r="98" spans="1:7" ht="14.5" x14ac:dyDescent="0.35">
      <c r="A98" s="1">
        <v>97</v>
      </c>
      <c r="B98" s="3">
        <v>0.47503000000000001</v>
      </c>
      <c r="C98" s="1">
        <f t="shared" si="10"/>
        <v>0.64441416088037151</v>
      </c>
      <c r="D98" s="1">
        <f t="shared" si="7"/>
        <v>0.90087885729111483</v>
      </c>
      <c r="E98" s="4">
        <f t="shared" si="9"/>
        <v>0.42752699999999999</v>
      </c>
      <c r="F98" s="1">
        <f t="shared" si="11"/>
        <v>0.55778970623793667</v>
      </c>
      <c r="G98" s="1">
        <f t="shared" si="8"/>
        <v>0.76444717569682519</v>
      </c>
    </row>
    <row r="99" spans="1:7" ht="14.5" x14ac:dyDescent="0.35">
      <c r="A99" s="1">
        <v>98</v>
      </c>
      <c r="B99" s="3">
        <v>0.50461</v>
      </c>
      <c r="C99" s="1">
        <f t="shared" si="10"/>
        <v>0.70240994783913036</v>
      </c>
      <c r="D99" s="1">
        <f t="shared" si="7"/>
        <v>0.99631521054717409</v>
      </c>
      <c r="E99" s="4">
        <f t="shared" si="9"/>
        <v>0.45414900000000002</v>
      </c>
      <c r="F99" s="1">
        <f t="shared" si="11"/>
        <v>0.60540923425240711</v>
      </c>
      <c r="G99" s="1">
        <f t="shared" si="8"/>
        <v>0.83860368119859474</v>
      </c>
    </row>
    <row r="100" spans="1:7" ht="14.5" x14ac:dyDescent="0.35">
      <c r="A100" s="1">
        <v>99</v>
      </c>
      <c r="B100" s="3">
        <v>0.53495999999999999</v>
      </c>
      <c r="C100" s="1">
        <f t="shared" si="10"/>
        <v>0.7656318555890419</v>
      </c>
      <c r="D100" s="1">
        <f t="shared" si="7"/>
        <v>1.1047309696762868</v>
      </c>
      <c r="E100" s="4">
        <f t="shared" si="9"/>
        <v>0.481464</v>
      </c>
      <c r="F100" s="1">
        <f t="shared" si="11"/>
        <v>0.65674582267166992</v>
      </c>
      <c r="G100" s="1">
        <f t="shared" si="8"/>
        <v>0.92087622921578327</v>
      </c>
    </row>
    <row r="101" spans="1:7" ht="14.5" x14ac:dyDescent="0.35">
      <c r="A101" s="1">
        <v>100</v>
      </c>
      <c r="B101" s="3">
        <v>0.56591999999999998</v>
      </c>
      <c r="C101" s="1">
        <f t="shared" si="10"/>
        <v>0.83452643007151539</v>
      </c>
      <c r="D101" s="1">
        <f t="shared" si="7"/>
        <v>1.2289487903961132</v>
      </c>
      <c r="E101" s="4">
        <f t="shared" si="9"/>
        <v>0.509328</v>
      </c>
      <c r="F101" s="1">
        <f t="shared" si="11"/>
        <v>0.71197939885528105</v>
      </c>
      <c r="G101" s="1">
        <f t="shared" si="8"/>
        <v>1.0124162439715381</v>
      </c>
    </row>
    <row r="102" spans="1:7" ht="14.5" x14ac:dyDescent="0.35">
      <c r="A102" s="1">
        <v>101</v>
      </c>
      <c r="B102" s="3">
        <v>0.59733000000000003</v>
      </c>
      <c r="C102" s="1">
        <f t="shared" si="10"/>
        <v>0.90963791104405489</v>
      </c>
      <c r="D102" s="1">
        <f t="shared" si="7"/>
        <v>1.3730326871367053</v>
      </c>
      <c r="E102" s="4">
        <f t="shared" si="9"/>
        <v>0.53759699999999999</v>
      </c>
      <c r="F102" s="1">
        <f t="shared" si="11"/>
        <v>0.77131847375574225</v>
      </c>
      <c r="G102" s="1">
        <f t="shared" si="8"/>
        <v>1.1147302377365194</v>
      </c>
    </row>
    <row r="103" spans="1:7" ht="14.5" x14ac:dyDescent="0.35">
      <c r="A103" s="1">
        <v>102</v>
      </c>
      <c r="B103" s="3">
        <v>0.59733000000000003</v>
      </c>
      <c r="C103" s="1">
        <f t="shared" si="10"/>
        <v>0.90963791104405489</v>
      </c>
      <c r="D103" s="1">
        <f t="shared" si="7"/>
        <v>1.3730326871367053</v>
      </c>
      <c r="E103" s="4">
        <f t="shared" si="9"/>
        <v>0.53759699999999999</v>
      </c>
      <c r="F103" s="1">
        <f t="shared" si="11"/>
        <v>0.77131847375574225</v>
      </c>
      <c r="G103" s="1">
        <f t="shared" si="8"/>
        <v>1.1147302377365194</v>
      </c>
    </row>
    <row r="104" spans="1:7" ht="14.5" x14ac:dyDescent="0.35">
      <c r="A104" s="1">
        <v>103</v>
      </c>
      <c r="B104" s="3">
        <v>0.59733000000000003</v>
      </c>
      <c r="C104" s="1">
        <f t="shared" si="10"/>
        <v>0.90963791104405489</v>
      </c>
      <c r="D104" s="1">
        <f t="shared" si="7"/>
        <v>1.3730326871367053</v>
      </c>
      <c r="E104" s="4">
        <f t="shared" si="9"/>
        <v>0.53759699999999999</v>
      </c>
      <c r="F104" s="1">
        <f t="shared" si="11"/>
        <v>0.77131847375574225</v>
      </c>
      <c r="G104" s="1">
        <f t="shared" si="8"/>
        <v>1.1147302377365194</v>
      </c>
    </row>
    <row r="105" spans="1:7" ht="14.5" x14ac:dyDescent="0.35">
      <c r="A105" s="1">
        <v>104</v>
      </c>
      <c r="B105" s="3">
        <v>0.59733000000000003</v>
      </c>
      <c r="C105" s="1">
        <f t="shared" si="10"/>
        <v>0.90963791104405489</v>
      </c>
      <c r="D105" s="1">
        <f t="shared" si="7"/>
        <v>1.3730326871367053</v>
      </c>
      <c r="E105" s="4">
        <f t="shared" si="9"/>
        <v>0.53759699999999999</v>
      </c>
      <c r="F105" s="1">
        <f t="shared" si="11"/>
        <v>0.77131847375574225</v>
      </c>
      <c r="G105" s="1">
        <f t="shared" si="8"/>
        <v>1.1147302377365194</v>
      </c>
    </row>
    <row r="106" spans="1:7" ht="14.5" x14ac:dyDescent="0.35">
      <c r="A106" s="1">
        <v>105</v>
      </c>
      <c r="B106" s="3">
        <v>0.59733000000000003</v>
      </c>
      <c r="C106" s="1">
        <f t="shared" si="10"/>
        <v>0.90963791104405489</v>
      </c>
      <c r="D106" s="1">
        <f t="shared" si="7"/>
        <v>1.3730326871367053</v>
      </c>
      <c r="E106" s="4">
        <f t="shared" si="9"/>
        <v>0.53759699999999999</v>
      </c>
      <c r="F106" s="1">
        <f t="shared" si="11"/>
        <v>0.77131847375574225</v>
      </c>
      <c r="G106" s="1">
        <f t="shared" si="8"/>
        <v>1.1147302377365194</v>
      </c>
    </row>
    <row r="107" spans="1:7" ht="14.5" x14ac:dyDescent="0.35">
      <c r="A107" s="1">
        <v>106</v>
      </c>
      <c r="B107" s="3">
        <v>0.59733000000000003</v>
      </c>
      <c r="C107" s="1">
        <f t="shared" si="10"/>
        <v>0.90963791104405489</v>
      </c>
      <c r="D107" s="1">
        <f t="shared" si="7"/>
        <v>1.3730326871367053</v>
      </c>
      <c r="E107" s="4">
        <f t="shared" si="9"/>
        <v>0.53759699999999999</v>
      </c>
      <c r="F107" s="1">
        <f t="shared" si="11"/>
        <v>0.77131847375574225</v>
      </c>
      <c r="G107" s="1">
        <f t="shared" si="8"/>
        <v>1.1147302377365194</v>
      </c>
    </row>
    <row r="108" spans="1:7" ht="14.5" x14ac:dyDescent="0.35">
      <c r="A108" s="1">
        <v>107</v>
      </c>
      <c r="B108" s="3">
        <v>0.59733000000000003</v>
      </c>
      <c r="C108" s="1">
        <f t="shared" si="10"/>
        <v>0.90963791104405489</v>
      </c>
      <c r="D108" s="1">
        <f t="shared" si="7"/>
        <v>1.3730326871367053</v>
      </c>
      <c r="E108" s="4">
        <f t="shared" si="9"/>
        <v>0.53759699999999999</v>
      </c>
      <c r="F108" s="1">
        <f t="shared" si="11"/>
        <v>0.77131847375574225</v>
      </c>
      <c r="G108" s="1">
        <f t="shared" si="8"/>
        <v>1.1147302377365194</v>
      </c>
    </row>
    <row r="109" spans="1:7" ht="14.5" x14ac:dyDescent="0.35">
      <c r="A109" s="1">
        <v>108</v>
      </c>
      <c r="B109" s="3">
        <v>0.59733000000000003</v>
      </c>
      <c r="C109" s="1">
        <f t="shared" si="10"/>
        <v>0.90963791104405489</v>
      </c>
      <c r="D109" s="1">
        <f t="shared" si="7"/>
        <v>1.3730326871367053</v>
      </c>
      <c r="E109" s="4">
        <f t="shared" si="9"/>
        <v>0.53759699999999999</v>
      </c>
      <c r="F109" s="1">
        <f t="shared" si="11"/>
        <v>0.77131847375574225</v>
      </c>
      <c r="G109" s="1">
        <f t="shared" si="8"/>
        <v>1.1147302377365194</v>
      </c>
    </row>
    <row r="110" spans="1:7" ht="14.5" x14ac:dyDescent="0.35">
      <c r="A110" s="1">
        <v>109</v>
      </c>
      <c r="B110" s="3">
        <v>0.59733000000000003</v>
      </c>
      <c r="C110" s="1">
        <f t="shared" si="10"/>
        <v>0.90963791104405489</v>
      </c>
      <c r="D110" s="1">
        <f t="shared" si="7"/>
        <v>1.3730326871367053</v>
      </c>
      <c r="E110" s="4">
        <f t="shared" si="9"/>
        <v>0.53759699999999999</v>
      </c>
      <c r="F110" s="1">
        <f t="shared" si="11"/>
        <v>0.77131847375574225</v>
      </c>
      <c r="G110" s="1">
        <f t="shared" si="8"/>
        <v>1.1147302377365194</v>
      </c>
    </row>
    <row r="111" spans="1:7" ht="14.5" x14ac:dyDescent="0.35">
      <c r="A111" s="1">
        <v>110</v>
      </c>
      <c r="B111" s="3">
        <v>0.59733000000000003</v>
      </c>
      <c r="C111" s="1">
        <f t="shared" si="10"/>
        <v>0.90963791104405489</v>
      </c>
      <c r="D111" s="1">
        <f t="shared" si="7"/>
        <v>1.3730326871367053</v>
      </c>
      <c r="E111" s="4">
        <f t="shared" si="9"/>
        <v>0.53759699999999999</v>
      </c>
      <c r="F111" s="1">
        <f t="shared" si="11"/>
        <v>0.77131847375574225</v>
      </c>
      <c r="G111" s="1">
        <f t="shared" si="8"/>
        <v>1.1147302377365194</v>
      </c>
    </row>
    <row r="112" spans="1:7" ht="14.5" x14ac:dyDescent="0.35">
      <c r="A112" s="1">
        <v>111</v>
      </c>
      <c r="B112" s="3">
        <v>0.59733000000000003</v>
      </c>
      <c r="C112" s="1">
        <f t="shared" si="10"/>
        <v>0.90963791104405489</v>
      </c>
      <c r="D112" s="1">
        <f t="shared" si="7"/>
        <v>1.3730326871367053</v>
      </c>
      <c r="E112" s="4">
        <f t="shared" si="9"/>
        <v>0.53759699999999999</v>
      </c>
      <c r="F112" s="1">
        <f t="shared" si="11"/>
        <v>0.77131847375574225</v>
      </c>
      <c r="G112" s="1">
        <f t="shared" si="8"/>
        <v>1.1147302377365194</v>
      </c>
    </row>
    <row r="113" spans="1:7" ht="14.5" x14ac:dyDescent="0.35">
      <c r="A113" s="1">
        <v>112</v>
      </c>
      <c r="B113" s="3">
        <v>0.59733000000000003</v>
      </c>
      <c r="C113" s="1">
        <f t="shared" si="10"/>
        <v>0.90963791104405489</v>
      </c>
      <c r="D113" s="1">
        <f t="shared" si="7"/>
        <v>1.3730326871367053</v>
      </c>
      <c r="E113" s="4">
        <f t="shared" si="9"/>
        <v>0.53759699999999999</v>
      </c>
      <c r="F113" s="1">
        <f t="shared" si="11"/>
        <v>0.77131847375574225</v>
      </c>
      <c r="G113" s="1">
        <f t="shared" si="8"/>
        <v>1.1147302377365194</v>
      </c>
    </row>
    <row r="114" spans="1:7" ht="14.5" x14ac:dyDescent="0.35">
      <c r="A114" s="1">
        <v>113</v>
      </c>
      <c r="B114" s="3">
        <v>0.59733000000000003</v>
      </c>
      <c r="C114" s="1">
        <f t="shared" si="10"/>
        <v>0.90963791104405489</v>
      </c>
      <c r="D114" s="1">
        <f t="shared" si="7"/>
        <v>1.3730326871367053</v>
      </c>
      <c r="E114" s="4">
        <f t="shared" si="9"/>
        <v>0.53759699999999999</v>
      </c>
      <c r="F114" s="1">
        <f t="shared" si="11"/>
        <v>0.77131847375574225</v>
      </c>
      <c r="G114" s="1">
        <f t="shared" si="8"/>
        <v>1.1147302377365194</v>
      </c>
    </row>
    <row r="115" spans="1:7" ht="14.5" x14ac:dyDescent="0.35">
      <c r="A115" s="1">
        <v>114</v>
      </c>
      <c r="B115" s="3">
        <v>0.59733000000000003</v>
      </c>
      <c r="C115" s="1">
        <f t="shared" si="10"/>
        <v>0.90963791104405489</v>
      </c>
      <c r="D115" s="1">
        <f t="shared" si="7"/>
        <v>1.3730326871367053</v>
      </c>
      <c r="E115" s="4">
        <f t="shared" si="9"/>
        <v>0.53759699999999999</v>
      </c>
      <c r="F115" s="1">
        <f t="shared" si="11"/>
        <v>0.77131847375574225</v>
      </c>
      <c r="G115" s="1">
        <f t="shared" si="8"/>
        <v>1.1147302377365194</v>
      </c>
    </row>
    <row r="116" spans="1:7" ht="14.5" x14ac:dyDescent="0.35">
      <c r="A116" s="1">
        <v>115</v>
      </c>
      <c r="B116" s="3">
        <v>0.59733000000000003</v>
      </c>
      <c r="C116" s="1">
        <f t="shared" si="10"/>
        <v>0.90963791104405489</v>
      </c>
      <c r="D116" s="1">
        <f t="shared" si="7"/>
        <v>1.3730326871367053</v>
      </c>
      <c r="E116" s="4">
        <f t="shared" si="9"/>
        <v>0.53759699999999999</v>
      </c>
      <c r="F116" s="1">
        <f t="shared" si="11"/>
        <v>0.77131847375574225</v>
      </c>
      <c r="G116" s="1">
        <f t="shared" si="8"/>
        <v>1.1147302377365194</v>
      </c>
    </row>
    <row r="117" spans="1:7" ht="14.5" x14ac:dyDescent="0.35">
      <c r="A117" s="1">
        <v>116</v>
      </c>
      <c r="B117" s="3">
        <v>0.59733000000000003</v>
      </c>
      <c r="C117" s="1">
        <f t="shared" si="10"/>
        <v>0.90963791104405489</v>
      </c>
      <c r="D117" s="1">
        <f t="shared" si="7"/>
        <v>1.3730326871367053</v>
      </c>
      <c r="E117" s="4">
        <f t="shared" si="9"/>
        <v>0.53759699999999999</v>
      </c>
      <c r="F117" s="1">
        <f t="shared" si="11"/>
        <v>0.77131847375574225</v>
      </c>
      <c r="G117" s="1">
        <f t="shared" si="8"/>
        <v>1.1147302377365194</v>
      </c>
    </row>
    <row r="118" spans="1:7" ht="14.5" x14ac:dyDescent="0.35">
      <c r="A118" s="1">
        <v>117</v>
      </c>
      <c r="B118" s="3">
        <v>0.59733000000000003</v>
      </c>
      <c r="C118" s="1">
        <f t="shared" si="10"/>
        <v>0.90963791104405489</v>
      </c>
      <c r="D118" s="1">
        <f t="shared" si="7"/>
        <v>1.3730326871367053</v>
      </c>
      <c r="E118" s="4">
        <f t="shared" si="9"/>
        <v>0.53759699999999999</v>
      </c>
      <c r="F118" s="1">
        <f t="shared" si="11"/>
        <v>0.77131847375574225</v>
      </c>
      <c r="G118" s="1">
        <f t="shared" si="8"/>
        <v>1.1147302377365194</v>
      </c>
    </row>
    <row r="119" spans="1:7" x14ac:dyDescent="0.3">
      <c r="A119" s="1">
        <v>118</v>
      </c>
      <c r="B119" s="2">
        <v>1</v>
      </c>
      <c r="C119" s="1" t="e">
        <f t="shared" si="10"/>
        <v>#NUM!</v>
      </c>
      <c r="D119" s="1" t="e">
        <f t="shared" si="7"/>
        <v>#NUM!</v>
      </c>
      <c r="E119" s="4">
        <v>1</v>
      </c>
      <c r="F119" s="1" t="e">
        <f t="shared" si="11"/>
        <v>#NUM!</v>
      </c>
      <c r="G119" s="1" t="e">
        <f t="shared" si="8"/>
        <v>#NUM!</v>
      </c>
    </row>
    <row r="120" spans="1:7" x14ac:dyDescent="0.3">
      <c r="A120" s="1">
        <v>119</v>
      </c>
      <c r="B120" s="2">
        <v>1</v>
      </c>
      <c r="C120" s="1" t="e">
        <f t="shared" si="10"/>
        <v>#NUM!</v>
      </c>
      <c r="D120" s="1" t="e">
        <f t="shared" si="7"/>
        <v>#NUM!</v>
      </c>
      <c r="E120" s="4">
        <v>1</v>
      </c>
      <c r="F120" s="1" t="e">
        <f t="shared" si="11"/>
        <v>#NUM!</v>
      </c>
      <c r="G120" s="1" t="e">
        <f t="shared" si="8"/>
        <v>#NUM!</v>
      </c>
    </row>
    <row r="121" spans="1:7" x14ac:dyDescent="0.3">
      <c r="A121" s="1">
        <v>120</v>
      </c>
      <c r="B121" s="2">
        <v>1</v>
      </c>
      <c r="C121" s="1" t="e">
        <f t="shared" si="10"/>
        <v>#NUM!</v>
      </c>
      <c r="D121" s="1" t="e">
        <f t="shared" si="7"/>
        <v>#NUM!</v>
      </c>
      <c r="E121" s="4">
        <f>E120</f>
        <v>1</v>
      </c>
      <c r="F121" s="1" t="e">
        <f t="shared" si="11"/>
        <v>#NUM!</v>
      </c>
      <c r="G121" s="1" t="e">
        <f t="shared" si="8"/>
        <v>#NUM!</v>
      </c>
    </row>
    <row r="122" spans="1:7" x14ac:dyDescent="0.3">
      <c r="A122" s="1">
        <v>121</v>
      </c>
      <c r="B122" s="2">
        <v>1</v>
      </c>
      <c r="C122" s="1" t="e">
        <f t="shared" si="10"/>
        <v>#NUM!</v>
      </c>
      <c r="D122" s="1" t="e">
        <f t="shared" si="7"/>
        <v>#NUM!</v>
      </c>
      <c r="E122" s="4">
        <f t="shared" ref="E122:E185" si="12">E121</f>
        <v>1</v>
      </c>
      <c r="F122" s="1" t="e">
        <f t="shared" si="11"/>
        <v>#NUM!</v>
      </c>
      <c r="G122" s="1" t="e">
        <f t="shared" si="8"/>
        <v>#NUM!</v>
      </c>
    </row>
    <row r="123" spans="1:7" x14ac:dyDescent="0.3">
      <c r="A123" s="1">
        <v>122</v>
      </c>
      <c r="B123" s="2">
        <v>1</v>
      </c>
      <c r="C123" s="1" t="e">
        <f t="shared" si="10"/>
        <v>#NUM!</v>
      </c>
      <c r="D123" s="1" t="e">
        <f t="shared" si="7"/>
        <v>#NUM!</v>
      </c>
      <c r="E123" s="4">
        <f t="shared" si="12"/>
        <v>1</v>
      </c>
      <c r="F123" s="1" t="e">
        <f t="shared" si="11"/>
        <v>#NUM!</v>
      </c>
      <c r="G123" s="1" t="e">
        <f t="shared" si="8"/>
        <v>#NUM!</v>
      </c>
    </row>
    <row r="124" spans="1:7" x14ac:dyDescent="0.3">
      <c r="A124" s="1">
        <v>123</v>
      </c>
      <c r="B124" s="2">
        <v>1</v>
      </c>
      <c r="C124" s="1" t="e">
        <f t="shared" si="10"/>
        <v>#NUM!</v>
      </c>
      <c r="D124" s="1" t="e">
        <f t="shared" si="7"/>
        <v>#NUM!</v>
      </c>
      <c r="E124" s="4">
        <f t="shared" si="12"/>
        <v>1</v>
      </c>
      <c r="F124" s="1" t="e">
        <f t="shared" si="11"/>
        <v>#NUM!</v>
      </c>
      <c r="G124" s="1" t="e">
        <f t="shared" si="8"/>
        <v>#NUM!</v>
      </c>
    </row>
    <row r="125" spans="1:7" x14ac:dyDescent="0.3">
      <c r="A125" s="1">
        <v>124</v>
      </c>
      <c r="B125" s="2">
        <v>1</v>
      </c>
      <c r="C125" s="1" t="e">
        <f t="shared" si="10"/>
        <v>#NUM!</v>
      </c>
      <c r="D125" s="1" t="e">
        <f t="shared" si="7"/>
        <v>#NUM!</v>
      </c>
      <c r="E125" s="4">
        <f t="shared" si="12"/>
        <v>1</v>
      </c>
      <c r="F125" s="1" t="e">
        <f t="shared" si="11"/>
        <v>#NUM!</v>
      </c>
      <c r="G125" s="1" t="e">
        <f t="shared" si="8"/>
        <v>#NUM!</v>
      </c>
    </row>
    <row r="126" spans="1:7" x14ac:dyDescent="0.3">
      <c r="A126" s="1">
        <v>125</v>
      </c>
      <c r="B126" s="2">
        <v>1</v>
      </c>
      <c r="C126" s="1" t="e">
        <f t="shared" si="10"/>
        <v>#NUM!</v>
      </c>
      <c r="D126" s="1" t="e">
        <f t="shared" si="7"/>
        <v>#NUM!</v>
      </c>
      <c r="E126" s="4">
        <f t="shared" si="12"/>
        <v>1</v>
      </c>
      <c r="F126" s="1" t="e">
        <f t="shared" si="11"/>
        <v>#NUM!</v>
      </c>
      <c r="G126" s="1" t="e">
        <f t="shared" si="8"/>
        <v>#NUM!</v>
      </c>
    </row>
    <row r="127" spans="1:7" x14ac:dyDescent="0.3">
      <c r="A127" s="1">
        <v>126</v>
      </c>
      <c r="B127" s="2">
        <v>1</v>
      </c>
      <c r="C127" s="1" t="e">
        <f t="shared" si="10"/>
        <v>#NUM!</v>
      </c>
      <c r="D127" s="1" t="e">
        <f t="shared" si="7"/>
        <v>#NUM!</v>
      </c>
      <c r="E127" s="4">
        <f t="shared" si="12"/>
        <v>1</v>
      </c>
      <c r="F127" s="1" t="e">
        <f t="shared" si="11"/>
        <v>#NUM!</v>
      </c>
      <c r="G127" s="1" t="e">
        <f t="shared" si="8"/>
        <v>#NUM!</v>
      </c>
    </row>
    <row r="128" spans="1:7" x14ac:dyDescent="0.3">
      <c r="A128" s="1">
        <v>127</v>
      </c>
      <c r="B128" s="2">
        <v>1</v>
      </c>
      <c r="C128" s="1" t="e">
        <f t="shared" si="10"/>
        <v>#NUM!</v>
      </c>
      <c r="D128" s="1" t="e">
        <f t="shared" si="7"/>
        <v>#NUM!</v>
      </c>
      <c r="E128" s="4">
        <f t="shared" si="12"/>
        <v>1</v>
      </c>
      <c r="F128" s="1" t="e">
        <f t="shared" si="11"/>
        <v>#NUM!</v>
      </c>
      <c r="G128" s="1" t="e">
        <f t="shared" si="8"/>
        <v>#NUM!</v>
      </c>
    </row>
    <row r="129" spans="1:7" x14ac:dyDescent="0.3">
      <c r="A129" s="1">
        <v>128</v>
      </c>
      <c r="B129" s="2">
        <v>1</v>
      </c>
      <c r="C129" s="1" t="e">
        <f t="shared" si="10"/>
        <v>#NUM!</v>
      </c>
      <c r="D129" s="1" t="e">
        <f t="shared" si="7"/>
        <v>#NUM!</v>
      </c>
      <c r="E129" s="4">
        <f t="shared" si="12"/>
        <v>1</v>
      </c>
      <c r="F129" s="1" t="e">
        <f t="shared" si="11"/>
        <v>#NUM!</v>
      </c>
      <c r="G129" s="1" t="e">
        <f t="shared" si="8"/>
        <v>#NUM!</v>
      </c>
    </row>
    <row r="130" spans="1:7" x14ac:dyDescent="0.3">
      <c r="A130" s="1">
        <v>129</v>
      </c>
      <c r="B130" s="2">
        <v>1</v>
      </c>
      <c r="C130" s="1" t="e">
        <f t="shared" si="10"/>
        <v>#NUM!</v>
      </c>
      <c r="D130" s="1" t="e">
        <f t="shared" ref="D130:D193" si="13">-LN(1-(1+VAL_MORTS)*B130)</f>
        <v>#NUM!</v>
      </c>
      <c r="E130" s="4">
        <f t="shared" si="12"/>
        <v>1</v>
      </c>
      <c r="F130" s="1" t="e">
        <f t="shared" si="11"/>
        <v>#NUM!</v>
      </c>
      <c r="G130" s="1" t="e">
        <f t="shared" ref="G130:G193" si="14">-LN(1-(1+VAL_MORTS)*E130)</f>
        <v>#NUM!</v>
      </c>
    </row>
    <row r="131" spans="1:7" x14ac:dyDescent="0.3">
      <c r="A131" s="1">
        <v>130</v>
      </c>
      <c r="B131" s="2">
        <v>1</v>
      </c>
      <c r="C131" s="1" t="e">
        <f t="shared" si="10"/>
        <v>#NUM!</v>
      </c>
      <c r="D131" s="1" t="e">
        <f t="shared" si="13"/>
        <v>#NUM!</v>
      </c>
      <c r="E131" s="4">
        <f t="shared" si="12"/>
        <v>1</v>
      </c>
      <c r="F131" s="1" t="e">
        <f t="shared" si="11"/>
        <v>#NUM!</v>
      </c>
      <c r="G131" s="1" t="e">
        <f t="shared" si="14"/>
        <v>#NUM!</v>
      </c>
    </row>
    <row r="132" spans="1:7" x14ac:dyDescent="0.3">
      <c r="A132" s="1">
        <v>131</v>
      </c>
      <c r="B132" s="2">
        <v>1</v>
      </c>
      <c r="C132" s="1" t="e">
        <f t="shared" si="10"/>
        <v>#NUM!</v>
      </c>
      <c r="D132" s="1" t="e">
        <f t="shared" si="13"/>
        <v>#NUM!</v>
      </c>
      <c r="E132" s="4">
        <f t="shared" si="12"/>
        <v>1</v>
      </c>
      <c r="F132" s="1" t="e">
        <f t="shared" si="11"/>
        <v>#NUM!</v>
      </c>
      <c r="G132" s="1" t="e">
        <f t="shared" si="14"/>
        <v>#NUM!</v>
      </c>
    </row>
    <row r="133" spans="1:7" x14ac:dyDescent="0.3">
      <c r="A133" s="1">
        <v>132</v>
      </c>
      <c r="B133" s="2">
        <v>1</v>
      </c>
      <c r="C133" s="1" t="e">
        <f t="shared" si="10"/>
        <v>#NUM!</v>
      </c>
      <c r="D133" s="1" t="e">
        <f t="shared" si="13"/>
        <v>#NUM!</v>
      </c>
      <c r="E133" s="4">
        <f t="shared" si="12"/>
        <v>1</v>
      </c>
      <c r="F133" s="1" t="e">
        <f t="shared" si="11"/>
        <v>#NUM!</v>
      </c>
      <c r="G133" s="1" t="e">
        <f t="shared" si="14"/>
        <v>#NUM!</v>
      </c>
    </row>
    <row r="134" spans="1:7" x14ac:dyDescent="0.3">
      <c r="A134" s="1">
        <v>133</v>
      </c>
      <c r="B134" s="2">
        <v>1</v>
      </c>
      <c r="C134" s="1" t="e">
        <f t="shared" si="10"/>
        <v>#NUM!</v>
      </c>
      <c r="D134" s="1" t="e">
        <f t="shared" si="13"/>
        <v>#NUM!</v>
      </c>
      <c r="E134" s="4">
        <f t="shared" si="12"/>
        <v>1</v>
      </c>
      <c r="F134" s="1" t="e">
        <f t="shared" si="11"/>
        <v>#NUM!</v>
      </c>
      <c r="G134" s="1" t="e">
        <f t="shared" si="14"/>
        <v>#NUM!</v>
      </c>
    </row>
    <row r="135" spans="1:7" x14ac:dyDescent="0.3">
      <c r="A135" s="1">
        <v>134</v>
      </c>
      <c r="B135" s="2">
        <v>1</v>
      </c>
      <c r="C135" s="1" t="e">
        <f t="shared" si="10"/>
        <v>#NUM!</v>
      </c>
      <c r="D135" s="1" t="e">
        <f t="shared" si="13"/>
        <v>#NUM!</v>
      </c>
      <c r="E135" s="4">
        <f t="shared" si="12"/>
        <v>1</v>
      </c>
      <c r="F135" s="1" t="e">
        <f t="shared" si="11"/>
        <v>#NUM!</v>
      </c>
      <c r="G135" s="1" t="e">
        <f t="shared" si="14"/>
        <v>#NUM!</v>
      </c>
    </row>
    <row r="136" spans="1:7" x14ac:dyDescent="0.3">
      <c r="A136" s="1">
        <v>135</v>
      </c>
      <c r="B136" s="2">
        <v>1</v>
      </c>
      <c r="C136" s="1" t="e">
        <f t="shared" si="10"/>
        <v>#NUM!</v>
      </c>
      <c r="D136" s="1" t="e">
        <f t="shared" si="13"/>
        <v>#NUM!</v>
      </c>
      <c r="E136" s="4">
        <f t="shared" si="12"/>
        <v>1</v>
      </c>
      <c r="F136" s="1" t="e">
        <f t="shared" si="11"/>
        <v>#NUM!</v>
      </c>
      <c r="G136" s="1" t="e">
        <f t="shared" si="14"/>
        <v>#NUM!</v>
      </c>
    </row>
    <row r="137" spans="1:7" x14ac:dyDescent="0.3">
      <c r="A137" s="1">
        <v>136</v>
      </c>
      <c r="B137" s="2">
        <v>1</v>
      </c>
      <c r="C137" s="1" t="e">
        <f t="shared" si="10"/>
        <v>#NUM!</v>
      </c>
      <c r="D137" s="1" t="e">
        <f t="shared" si="13"/>
        <v>#NUM!</v>
      </c>
      <c r="E137" s="4">
        <f t="shared" si="12"/>
        <v>1</v>
      </c>
      <c r="F137" s="1" t="e">
        <f t="shared" si="11"/>
        <v>#NUM!</v>
      </c>
      <c r="G137" s="1" t="e">
        <f t="shared" si="14"/>
        <v>#NUM!</v>
      </c>
    </row>
    <row r="138" spans="1:7" x14ac:dyDescent="0.3">
      <c r="A138" s="1">
        <v>137</v>
      </c>
      <c r="B138" s="2">
        <v>1</v>
      </c>
      <c r="C138" s="1" t="e">
        <f t="shared" si="10"/>
        <v>#NUM!</v>
      </c>
      <c r="D138" s="1" t="e">
        <f t="shared" si="13"/>
        <v>#NUM!</v>
      </c>
      <c r="E138" s="4">
        <f t="shared" si="12"/>
        <v>1</v>
      </c>
      <c r="F138" s="1" t="e">
        <f t="shared" si="11"/>
        <v>#NUM!</v>
      </c>
      <c r="G138" s="1" t="e">
        <f t="shared" si="14"/>
        <v>#NUM!</v>
      </c>
    </row>
    <row r="139" spans="1:7" x14ac:dyDescent="0.3">
      <c r="A139" s="1">
        <v>138</v>
      </c>
      <c r="B139" s="2">
        <v>1</v>
      </c>
      <c r="C139" s="1" t="e">
        <f t="shared" si="10"/>
        <v>#NUM!</v>
      </c>
      <c r="D139" s="1" t="e">
        <f t="shared" si="13"/>
        <v>#NUM!</v>
      </c>
      <c r="E139" s="4">
        <f t="shared" si="12"/>
        <v>1</v>
      </c>
      <c r="F139" s="1" t="e">
        <f t="shared" si="11"/>
        <v>#NUM!</v>
      </c>
      <c r="G139" s="1" t="e">
        <f t="shared" si="14"/>
        <v>#NUM!</v>
      </c>
    </row>
    <row r="140" spans="1:7" x14ac:dyDescent="0.3">
      <c r="A140" s="1">
        <v>139</v>
      </c>
      <c r="B140" s="2">
        <v>1</v>
      </c>
      <c r="C140" s="1" t="e">
        <f t="shared" si="10"/>
        <v>#NUM!</v>
      </c>
      <c r="D140" s="1" t="e">
        <f t="shared" si="13"/>
        <v>#NUM!</v>
      </c>
      <c r="E140" s="4">
        <f t="shared" si="12"/>
        <v>1</v>
      </c>
      <c r="F140" s="1" t="e">
        <f t="shared" si="11"/>
        <v>#NUM!</v>
      </c>
      <c r="G140" s="1" t="e">
        <f t="shared" si="14"/>
        <v>#NUM!</v>
      </c>
    </row>
    <row r="141" spans="1:7" x14ac:dyDescent="0.3">
      <c r="A141" s="1">
        <v>140</v>
      </c>
      <c r="B141" s="2">
        <v>1</v>
      </c>
      <c r="C141" s="1" t="e">
        <f t="shared" si="10"/>
        <v>#NUM!</v>
      </c>
      <c r="D141" s="1" t="e">
        <f t="shared" si="13"/>
        <v>#NUM!</v>
      </c>
      <c r="E141" s="4">
        <f t="shared" si="12"/>
        <v>1</v>
      </c>
      <c r="F141" s="1" t="e">
        <f t="shared" si="11"/>
        <v>#NUM!</v>
      </c>
      <c r="G141" s="1" t="e">
        <f t="shared" si="14"/>
        <v>#NUM!</v>
      </c>
    </row>
    <row r="142" spans="1:7" x14ac:dyDescent="0.3">
      <c r="A142" s="1">
        <v>141</v>
      </c>
      <c r="B142" s="2">
        <v>1</v>
      </c>
      <c r="C142" s="1" t="e">
        <f t="shared" si="10"/>
        <v>#NUM!</v>
      </c>
      <c r="D142" s="1" t="e">
        <f t="shared" si="13"/>
        <v>#NUM!</v>
      </c>
      <c r="E142" s="4">
        <f t="shared" si="12"/>
        <v>1</v>
      </c>
      <c r="F142" s="1" t="e">
        <f t="shared" si="11"/>
        <v>#NUM!</v>
      </c>
      <c r="G142" s="1" t="e">
        <f t="shared" si="14"/>
        <v>#NUM!</v>
      </c>
    </row>
    <row r="143" spans="1:7" x14ac:dyDescent="0.3">
      <c r="A143" s="1">
        <v>142</v>
      </c>
      <c r="B143" s="2">
        <v>1</v>
      </c>
      <c r="C143" s="1" t="e">
        <f t="shared" si="10"/>
        <v>#NUM!</v>
      </c>
      <c r="D143" s="1" t="e">
        <f t="shared" si="13"/>
        <v>#NUM!</v>
      </c>
      <c r="E143" s="4">
        <f t="shared" si="12"/>
        <v>1</v>
      </c>
      <c r="F143" s="1" t="e">
        <f t="shared" si="11"/>
        <v>#NUM!</v>
      </c>
      <c r="G143" s="1" t="e">
        <f t="shared" si="14"/>
        <v>#NUM!</v>
      </c>
    </row>
    <row r="144" spans="1:7" x14ac:dyDescent="0.3">
      <c r="A144" s="1">
        <v>143</v>
      </c>
      <c r="B144" s="2">
        <v>1</v>
      </c>
      <c r="C144" s="1" t="e">
        <f t="shared" si="10"/>
        <v>#NUM!</v>
      </c>
      <c r="D144" s="1" t="e">
        <f t="shared" si="13"/>
        <v>#NUM!</v>
      </c>
      <c r="E144" s="4">
        <f t="shared" si="12"/>
        <v>1</v>
      </c>
      <c r="F144" s="1" t="e">
        <f t="shared" si="11"/>
        <v>#NUM!</v>
      </c>
      <c r="G144" s="1" t="e">
        <f t="shared" si="14"/>
        <v>#NUM!</v>
      </c>
    </row>
    <row r="145" spans="1:7" x14ac:dyDescent="0.3">
      <c r="A145" s="1">
        <v>144</v>
      </c>
      <c r="B145" s="2">
        <v>1</v>
      </c>
      <c r="C145" s="1" t="e">
        <f t="shared" ref="C145:C208" si="15">-LN(1-B145)</f>
        <v>#NUM!</v>
      </c>
      <c r="D145" s="1" t="e">
        <f t="shared" si="13"/>
        <v>#NUM!</v>
      </c>
      <c r="E145" s="4">
        <f t="shared" si="12"/>
        <v>1</v>
      </c>
      <c r="F145" s="1" t="e">
        <f t="shared" ref="F145:F208" si="16">-LN(1-E145)</f>
        <v>#NUM!</v>
      </c>
      <c r="G145" s="1" t="e">
        <f t="shared" si="14"/>
        <v>#NUM!</v>
      </c>
    </row>
    <row r="146" spans="1:7" x14ac:dyDescent="0.3">
      <c r="A146" s="1">
        <v>145</v>
      </c>
      <c r="B146" s="2">
        <v>1</v>
      </c>
      <c r="C146" s="1" t="e">
        <f t="shared" si="15"/>
        <v>#NUM!</v>
      </c>
      <c r="D146" s="1" t="e">
        <f t="shared" si="13"/>
        <v>#NUM!</v>
      </c>
      <c r="E146" s="4">
        <f t="shared" si="12"/>
        <v>1</v>
      </c>
      <c r="F146" s="1" t="e">
        <f t="shared" si="16"/>
        <v>#NUM!</v>
      </c>
      <c r="G146" s="1" t="e">
        <f t="shared" si="14"/>
        <v>#NUM!</v>
      </c>
    </row>
    <row r="147" spans="1:7" x14ac:dyDescent="0.3">
      <c r="A147" s="1">
        <v>146</v>
      </c>
      <c r="B147" s="2">
        <v>1</v>
      </c>
      <c r="C147" s="1" t="e">
        <f t="shared" si="15"/>
        <v>#NUM!</v>
      </c>
      <c r="D147" s="1" t="e">
        <f t="shared" si="13"/>
        <v>#NUM!</v>
      </c>
      <c r="E147" s="4">
        <f t="shared" si="12"/>
        <v>1</v>
      </c>
      <c r="F147" s="1" t="e">
        <f t="shared" si="16"/>
        <v>#NUM!</v>
      </c>
      <c r="G147" s="1" t="e">
        <f t="shared" si="14"/>
        <v>#NUM!</v>
      </c>
    </row>
    <row r="148" spans="1:7" x14ac:dyDescent="0.3">
      <c r="A148" s="1">
        <v>147</v>
      </c>
      <c r="B148" s="2">
        <v>1</v>
      </c>
      <c r="C148" s="1" t="e">
        <f t="shared" si="15"/>
        <v>#NUM!</v>
      </c>
      <c r="D148" s="1" t="e">
        <f t="shared" si="13"/>
        <v>#NUM!</v>
      </c>
      <c r="E148" s="4">
        <f t="shared" si="12"/>
        <v>1</v>
      </c>
      <c r="F148" s="1" t="e">
        <f t="shared" si="16"/>
        <v>#NUM!</v>
      </c>
      <c r="G148" s="1" t="e">
        <f t="shared" si="14"/>
        <v>#NUM!</v>
      </c>
    </row>
    <row r="149" spans="1:7" x14ac:dyDescent="0.3">
      <c r="A149" s="1">
        <v>148</v>
      </c>
      <c r="B149" s="2">
        <v>1</v>
      </c>
      <c r="C149" s="1" t="e">
        <f t="shared" si="15"/>
        <v>#NUM!</v>
      </c>
      <c r="D149" s="1" t="e">
        <f t="shared" si="13"/>
        <v>#NUM!</v>
      </c>
      <c r="E149" s="4">
        <f t="shared" si="12"/>
        <v>1</v>
      </c>
      <c r="F149" s="1" t="e">
        <f t="shared" si="16"/>
        <v>#NUM!</v>
      </c>
      <c r="G149" s="1" t="e">
        <f t="shared" si="14"/>
        <v>#NUM!</v>
      </c>
    </row>
    <row r="150" spans="1:7" x14ac:dyDescent="0.3">
      <c r="A150" s="1">
        <v>149</v>
      </c>
      <c r="B150" s="2">
        <v>1</v>
      </c>
      <c r="C150" s="1" t="e">
        <f t="shared" si="15"/>
        <v>#NUM!</v>
      </c>
      <c r="D150" s="1" t="e">
        <f t="shared" si="13"/>
        <v>#NUM!</v>
      </c>
      <c r="E150" s="4">
        <f t="shared" si="12"/>
        <v>1</v>
      </c>
      <c r="F150" s="1" t="e">
        <f t="shared" si="16"/>
        <v>#NUM!</v>
      </c>
      <c r="G150" s="1" t="e">
        <f t="shared" si="14"/>
        <v>#NUM!</v>
      </c>
    </row>
    <row r="151" spans="1:7" x14ac:dyDescent="0.3">
      <c r="A151" s="1">
        <v>150</v>
      </c>
      <c r="B151" s="2">
        <v>1</v>
      </c>
      <c r="C151" s="1" t="e">
        <f t="shared" si="15"/>
        <v>#NUM!</v>
      </c>
      <c r="D151" s="1" t="e">
        <f t="shared" si="13"/>
        <v>#NUM!</v>
      </c>
      <c r="E151" s="4">
        <f t="shared" si="12"/>
        <v>1</v>
      </c>
      <c r="F151" s="1" t="e">
        <f t="shared" si="16"/>
        <v>#NUM!</v>
      </c>
      <c r="G151" s="1" t="e">
        <f t="shared" si="14"/>
        <v>#NUM!</v>
      </c>
    </row>
    <row r="152" spans="1:7" x14ac:dyDescent="0.3">
      <c r="A152" s="1">
        <v>151</v>
      </c>
      <c r="B152" s="2">
        <v>1</v>
      </c>
      <c r="C152" s="1" t="e">
        <f t="shared" si="15"/>
        <v>#NUM!</v>
      </c>
      <c r="D152" s="1" t="e">
        <f t="shared" si="13"/>
        <v>#NUM!</v>
      </c>
      <c r="E152" s="4">
        <f t="shared" si="12"/>
        <v>1</v>
      </c>
      <c r="F152" s="1" t="e">
        <f t="shared" si="16"/>
        <v>#NUM!</v>
      </c>
      <c r="G152" s="1" t="e">
        <f t="shared" si="14"/>
        <v>#NUM!</v>
      </c>
    </row>
    <row r="153" spans="1:7" x14ac:dyDescent="0.3">
      <c r="A153" s="1">
        <v>152</v>
      </c>
      <c r="B153" s="2">
        <v>1</v>
      </c>
      <c r="C153" s="1" t="e">
        <f t="shared" si="15"/>
        <v>#NUM!</v>
      </c>
      <c r="D153" s="1" t="e">
        <f t="shared" si="13"/>
        <v>#NUM!</v>
      </c>
      <c r="E153" s="4">
        <f t="shared" si="12"/>
        <v>1</v>
      </c>
      <c r="F153" s="1" t="e">
        <f t="shared" si="16"/>
        <v>#NUM!</v>
      </c>
      <c r="G153" s="1" t="e">
        <f t="shared" si="14"/>
        <v>#NUM!</v>
      </c>
    </row>
    <row r="154" spans="1:7" x14ac:dyDescent="0.3">
      <c r="A154" s="1">
        <v>153</v>
      </c>
      <c r="B154" s="2">
        <v>1</v>
      </c>
      <c r="C154" s="1" t="e">
        <f t="shared" si="15"/>
        <v>#NUM!</v>
      </c>
      <c r="D154" s="1" t="e">
        <f t="shared" si="13"/>
        <v>#NUM!</v>
      </c>
      <c r="E154" s="4">
        <f t="shared" si="12"/>
        <v>1</v>
      </c>
      <c r="F154" s="1" t="e">
        <f t="shared" si="16"/>
        <v>#NUM!</v>
      </c>
      <c r="G154" s="1" t="e">
        <f t="shared" si="14"/>
        <v>#NUM!</v>
      </c>
    </row>
    <row r="155" spans="1:7" x14ac:dyDescent="0.3">
      <c r="A155" s="1">
        <v>154</v>
      </c>
      <c r="B155" s="2">
        <v>1</v>
      </c>
      <c r="C155" s="1" t="e">
        <f t="shared" si="15"/>
        <v>#NUM!</v>
      </c>
      <c r="D155" s="1" t="e">
        <f t="shared" si="13"/>
        <v>#NUM!</v>
      </c>
      <c r="E155" s="4">
        <f t="shared" si="12"/>
        <v>1</v>
      </c>
      <c r="F155" s="1" t="e">
        <f t="shared" si="16"/>
        <v>#NUM!</v>
      </c>
      <c r="G155" s="1" t="e">
        <f t="shared" si="14"/>
        <v>#NUM!</v>
      </c>
    </row>
    <row r="156" spans="1:7" x14ac:dyDescent="0.3">
      <c r="A156" s="1">
        <v>155</v>
      </c>
      <c r="B156" s="2">
        <v>1</v>
      </c>
      <c r="C156" s="1" t="e">
        <f t="shared" si="15"/>
        <v>#NUM!</v>
      </c>
      <c r="D156" s="1" t="e">
        <f t="shared" si="13"/>
        <v>#NUM!</v>
      </c>
      <c r="E156" s="4">
        <f t="shared" si="12"/>
        <v>1</v>
      </c>
      <c r="F156" s="1" t="e">
        <f t="shared" si="16"/>
        <v>#NUM!</v>
      </c>
      <c r="G156" s="1" t="e">
        <f t="shared" si="14"/>
        <v>#NUM!</v>
      </c>
    </row>
    <row r="157" spans="1:7" x14ac:dyDescent="0.3">
      <c r="A157" s="1">
        <v>156</v>
      </c>
      <c r="B157" s="2">
        <v>1</v>
      </c>
      <c r="C157" s="1" t="e">
        <f t="shared" si="15"/>
        <v>#NUM!</v>
      </c>
      <c r="D157" s="1" t="e">
        <f t="shared" si="13"/>
        <v>#NUM!</v>
      </c>
      <c r="E157" s="4">
        <f t="shared" si="12"/>
        <v>1</v>
      </c>
      <c r="F157" s="1" t="e">
        <f t="shared" si="16"/>
        <v>#NUM!</v>
      </c>
      <c r="G157" s="1" t="e">
        <f t="shared" si="14"/>
        <v>#NUM!</v>
      </c>
    </row>
    <row r="158" spans="1:7" x14ac:dyDescent="0.3">
      <c r="A158" s="1">
        <v>157</v>
      </c>
      <c r="B158" s="2">
        <v>1</v>
      </c>
      <c r="C158" s="1" t="e">
        <f t="shared" si="15"/>
        <v>#NUM!</v>
      </c>
      <c r="D158" s="1" t="e">
        <f t="shared" si="13"/>
        <v>#NUM!</v>
      </c>
      <c r="E158" s="4">
        <f t="shared" si="12"/>
        <v>1</v>
      </c>
      <c r="F158" s="1" t="e">
        <f t="shared" si="16"/>
        <v>#NUM!</v>
      </c>
      <c r="G158" s="1" t="e">
        <f t="shared" si="14"/>
        <v>#NUM!</v>
      </c>
    </row>
    <row r="159" spans="1:7" x14ac:dyDescent="0.3">
      <c r="A159" s="1">
        <v>158</v>
      </c>
      <c r="B159" s="2">
        <v>1</v>
      </c>
      <c r="C159" s="1" t="e">
        <f t="shared" si="15"/>
        <v>#NUM!</v>
      </c>
      <c r="D159" s="1" t="e">
        <f t="shared" si="13"/>
        <v>#NUM!</v>
      </c>
      <c r="E159" s="4">
        <f t="shared" si="12"/>
        <v>1</v>
      </c>
      <c r="F159" s="1" t="e">
        <f t="shared" si="16"/>
        <v>#NUM!</v>
      </c>
      <c r="G159" s="1" t="e">
        <f t="shared" si="14"/>
        <v>#NUM!</v>
      </c>
    </row>
    <row r="160" spans="1:7" x14ac:dyDescent="0.3">
      <c r="A160" s="1">
        <v>159</v>
      </c>
      <c r="B160" s="2">
        <v>1</v>
      </c>
      <c r="C160" s="1" t="e">
        <f t="shared" si="15"/>
        <v>#NUM!</v>
      </c>
      <c r="D160" s="1" t="e">
        <f t="shared" si="13"/>
        <v>#NUM!</v>
      </c>
      <c r="E160" s="4">
        <f t="shared" si="12"/>
        <v>1</v>
      </c>
      <c r="F160" s="1" t="e">
        <f t="shared" si="16"/>
        <v>#NUM!</v>
      </c>
      <c r="G160" s="1" t="e">
        <f t="shared" si="14"/>
        <v>#NUM!</v>
      </c>
    </row>
    <row r="161" spans="1:7" x14ac:dyDescent="0.3">
      <c r="A161" s="1">
        <v>160</v>
      </c>
      <c r="B161" s="2">
        <v>1</v>
      </c>
      <c r="C161" s="1" t="e">
        <f t="shared" si="15"/>
        <v>#NUM!</v>
      </c>
      <c r="D161" s="1" t="e">
        <f t="shared" si="13"/>
        <v>#NUM!</v>
      </c>
      <c r="E161" s="4">
        <f t="shared" si="12"/>
        <v>1</v>
      </c>
      <c r="F161" s="1" t="e">
        <f t="shared" si="16"/>
        <v>#NUM!</v>
      </c>
      <c r="G161" s="1" t="e">
        <f t="shared" si="14"/>
        <v>#NUM!</v>
      </c>
    </row>
    <row r="162" spans="1:7" x14ac:dyDescent="0.3">
      <c r="A162" s="1">
        <v>161</v>
      </c>
      <c r="B162" s="2">
        <v>1</v>
      </c>
      <c r="C162" s="1" t="e">
        <f t="shared" si="15"/>
        <v>#NUM!</v>
      </c>
      <c r="D162" s="1" t="e">
        <f t="shared" si="13"/>
        <v>#NUM!</v>
      </c>
      <c r="E162" s="4">
        <f t="shared" si="12"/>
        <v>1</v>
      </c>
      <c r="F162" s="1" t="e">
        <f t="shared" si="16"/>
        <v>#NUM!</v>
      </c>
      <c r="G162" s="1" t="e">
        <f t="shared" si="14"/>
        <v>#NUM!</v>
      </c>
    </row>
    <row r="163" spans="1:7" x14ac:dyDescent="0.3">
      <c r="A163" s="1">
        <v>162</v>
      </c>
      <c r="B163" s="2">
        <v>1</v>
      </c>
      <c r="C163" s="1" t="e">
        <f t="shared" si="15"/>
        <v>#NUM!</v>
      </c>
      <c r="D163" s="1" t="e">
        <f t="shared" si="13"/>
        <v>#NUM!</v>
      </c>
      <c r="E163" s="4">
        <f t="shared" si="12"/>
        <v>1</v>
      </c>
      <c r="F163" s="1" t="e">
        <f t="shared" si="16"/>
        <v>#NUM!</v>
      </c>
      <c r="G163" s="1" t="e">
        <f t="shared" si="14"/>
        <v>#NUM!</v>
      </c>
    </row>
    <row r="164" spans="1:7" x14ac:dyDescent="0.3">
      <c r="A164" s="1">
        <v>163</v>
      </c>
      <c r="B164" s="2">
        <v>1</v>
      </c>
      <c r="C164" s="1" t="e">
        <f t="shared" si="15"/>
        <v>#NUM!</v>
      </c>
      <c r="D164" s="1" t="e">
        <f t="shared" si="13"/>
        <v>#NUM!</v>
      </c>
      <c r="E164" s="4">
        <f t="shared" si="12"/>
        <v>1</v>
      </c>
      <c r="F164" s="1" t="e">
        <f t="shared" si="16"/>
        <v>#NUM!</v>
      </c>
      <c r="G164" s="1" t="e">
        <f t="shared" si="14"/>
        <v>#NUM!</v>
      </c>
    </row>
    <row r="165" spans="1:7" x14ac:dyDescent="0.3">
      <c r="A165" s="1">
        <v>164</v>
      </c>
      <c r="B165" s="2">
        <v>1</v>
      </c>
      <c r="C165" s="1" t="e">
        <f t="shared" si="15"/>
        <v>#NUM!</v>
      </c>
      <c r="D165" s="1" t="e">
        <f t="shared" si="13"/>
        <v>#NUM!</v>
      </c>
      <c r="E165" s="4">
        <f t="shared" si="12"/>
        <v>1</v>
      </c>
      <c r="F165" s="1" t="e">
        <f t="shared" si="16"/>
        <v>#NUM!</v>
      </c>
      <c r="G165" s="1" t="e">
        <f t="shared" si="14"/>
        <v>#NUM!</v>
      </c>
    </row>
    <row r="166" spans="1:7" x14ac:dyDescent="0.3">
      <c r="A166" s="1">
        <v>165</v>
      </c>
      <c r="B166" s="2">
        <v>1</v>
      </c>
      <c r="C166" s="1" t="e">
        <f t="shared" si="15"/>
        <v>#NUM!</v>
      </c>
      <c r="D166" s="1" t="e">
        <f t="shared" si="13"/>
        <v>#NUM!</v>
      </c>
      <c r="E166" s="4">
        <f t="shared" si="12"/>
        <v>1</v>
      </c>
      <c r="F166" s="1" t="e">
        <f t="shared" si="16"/>
        <v>#NUM!</v>
      </c>
      <c r="G166" s="1" t="e">
        <f t="shared" si="14"/>
        <v>#NUM!</v>
      </c>
    </row>
    <row r="167" spans="1:7" x14ac:dyDescent="0.3">
      <c r="A167" s="1">
        <v>166</v>
      </c>
      <c r="B167" s="2">
        <v>1</v>
      </c>
      <c r="C167" s="1" t="e">
        <f t="shared" si="15"/>
        <v>#NUM!</v>
      </c>
      <c r="D167" s="1" t="e">
        <f t="shared" si="13"/>
        <v>#NUM!</v>
      </c>
      <c r="E167" s="4">
        <f t="shared" si="12"/>
        <v>1</v>
      </c>
      <c r="F167" s="1" t="e">
        <f t="shared" si="16"/>
        <v>#NUM!</v>
      </c>
      <c r="G167" s="1" t="e">
        <f t="shared" si="14"/>
        <v>#NUM!</v>
      </c>
    </row>
    <row r="168" spans="1:7" x14ac:dyDescent="0.3">
      <c r="A168" s="1">
        <v>167</v>
      </c>
      <c r="B168" s="2">
        <v>1</v>
      </c>
      <c r="C168" s="1" t="e">
        <f t="shared" si="15"/>
        <v>#NUM!</v>
      </c>
      <c r="D168" s="1" t="e">
        <f t="shared" si="13"/>
        <v>#NUM!</v>
      </c>
      <c r="E168" s="4">
        <f t="shared" si="12"/>
        <v>1</v>
      </c>
      <c r="F168" s="1" t="e">
        <f t="shared" si="16"/>
        <v>#NUM!</v>
      </c>
      <c r="G168" s="1" t="e">
        <f t="shared" si="14"/>
        <v>#NUM!</v>
      </c>
    </row>
    <row r="169" spans="1:7" x14ac:dyDescent="0.3">
      <c r="A169" s="1">
        <v>168</v>
      </c>
      <c r="B169" s="2">
        <v>1</v>
      </c>
      <c r="C169" s="1" t="e">
        <f t="shared" si="15"/>
        <v>#NUM!</v>
      </c>
      <c r="D169" s="1" t="e">
        <f t="shared" si="13"/>
        <v>#NUM!</v>
      </c>
      <c r="E169" s="4">
        <f t="shared" si="12"/>
        <v>1</v>
      </c>
      <c r="F169" s="1" t="e">
        <f t="shared" si="16"/>
        <v>#NUM!</v>
      </c>
      <c r="G169" s="1" t="e">
        <f t="shared" si="14"/>
        <v>#NUM!</v>
      </c>
    </row>
    <row r="170" spans="1:7" x14ac:dyDescent="0.3">
      <c r="A170" s="1">
        <v>169</v>
      </c>
      <c r="B170" s="2">
        <v>1</v>
      </c>
      <c r="C170" s="1" t="e">
        <f t="shared" si="15"/>
        <v>#NUM!</v>
      </c>
      <c r="D170" s="1" t="e">
        <f t="shared" si="13"/>
        <v>#NUM!</v>
      </c>
      <c r="E170" s="4">
        <f t="shared" si="12"/>
        <v>1</v>
      </c>
      <c r="F170" s="1" t="e">
        <f t="shared" si="16"/>
        <v>#NUM!</v>
      </c>
      <c r="G170" s="1" t="e">
        <f t="shared" si="14"/>
        <v>#NUM!</v>
      </c>
    </row>
    <row r="171" spans="1:7" x14ac:dyDescent="0.3">
      <c r="A171" s="1">
        <v>170</v>
      </c>
      <c r="B171" s="2">
        <v>1</v>
      </c>
      <c r="C171" s="1" t="e">
        <f t="shared" si="15"/>
        <v>#NUM!</v>
      </c>
      <c r="D171" s="1" t="e">
        <f t="shared" si="13"/>
        <v>#NUM!</v>
      </c>
      <c r="E171" s="4">
        <f t="shared" si="12"/>
        <v>1</v>
      </c>
      <c r="F171" s="1" t="e">
        <f t="shared" si="16"/>
        <v>#NUM!</v>
      </c>
      <c r="G171" s="1" t="e">
        <f t="shared" si="14"/>
        <v>#NUM!</v>
      </c>
    </row>
    <row r="172" spans="1:7" x14ac:dyDescent="0.3">
      <c r="A172" s="1">
        <v>171</v>
      </c>
      <c r="B172" s="2">
        <v>1</v>
      </c>
      <c r="C172" s="1" t="e">
        <f t="shared" si="15"/>
        <v>#NUM!</v>
      </c>
      <c r="D172" s="1" t="e">
        <f t="shared" si="13"/>
        <v>#NUM!</v>
      </c>
      <c r="E172" s="4">
        <f t="shared" si="12"/>
        <v>1</v>
      </c>
      <c r="F172" s="1" t="e">
        <f t="shared" si="16"/>
        <v>#NUM!</v>
      </c>
      <c r="G172" s="1" t="e">
        <f t="shared" si="14"/>
        <v>#NUM!</v>
      </c>
    </row>
    <row r="173" spans="1:7" x14ac:dyDescent="0.3">
      <c r="A173" s="1">
        <v>172</v>
      </c>
      <c r="B173" s="2">
        <v>1</v>
      </c>
      <c r="C173" s="1" t="e">
        <f t="shared" si="15"/>
        <v>#NUM!</v>
      </c>
      <c r="D173" s="1" t="e">
        <f t="shared" si="13"/>
        <v>#NUM!</v>
      </c>
      <c r="E173" s="4">
        <f t="shared" si="12"/>
        <v>1</v>
      </c>
      <c r="F173" s="1" t="e">
        <f t="shared" si="16"/>
        <v>#NUM!</v>
      </c>
      <c r="G173" s="1" t="e">
        <f t="shared" si="14"/>
        <v>#NUM!</v>
      </c>
    </row>
    <row r="174" spans="1:7" x14ac:dyDescent="0.3">
      <c r="A174" s="1">
        <v>173</v>
      </c>
      <c r="B174" s="2">
        <v>1</v>
      </c>
      <c r="C174" s="1" t="e">
        <f t="shared" si="15"/>
        <v>#NUM!</v>
      </c>
      <c r="D174" s="1" t="e">
        <f t="shared" si="13"/>
        <v>#NUM!</v>
      </c>
      <c r="E174" s="4">
        <f t="shared" si="12"/>
        <v>1</v>
      </c>
      <c r="F174" s="1" t="e">
        <f t="shared" si="16"/>
        <v>#NUM!</v>
      </c>
      <c r="G174" s="1" t="e">
        <f t="shared" si="14"/>
        <v>#NUM!</v>
      </c>
    </row>
    <row r="175" spans="1:7" x14ac:dyDescent="0.3">
      <c r="A175" s="1">
        <v>174</v>
      </c>
      <c r="B175" s="2">
        <v>1</v>
      </c>
      <c r="C175" s="1" t="e">
        <f t="shared" si="15"/>
        <v>#NUM!</v>
      </c>
      <c r="D175" s="1" t="e">
        <f t="shared" si="13"/>
        <v>#NUM!</v>
      </c>
      <c r="E175" s="4">
        <f t="shared" si="12"/>
        <v>1</v>
      </c>
      <c r="F175" s="1" t="e">
        <f t="shared" si="16"/>
        <v>#NUM!</v>
      </c>
      <c r="G175" s="1" t="e">
        <f t="shared" si="14"/>
        <v>#NUM!</v>
      </c>
    </row>
    <row r="176" spans="1:7" x14ac:dyDescent="0.3">
      <c r="A176" s="1">
        <v>175</v>
      </c>
      <c r="B176" s="2">
        <v>1</v>
      </c>
      <c r="C176" s="1" t="e">
        <f t="shared" si="15"/>
        <v>#NUM!</v>
      </c>
      <c r="D176" s="1" t="e">
        <f t="shared" si="13"/>
        <v>#NUM!</v>
      </c>
      <c r="E176" s="4">
        <f t="shared" si="12"/>
        <v>1</v>
      </c>
      <c r="F176" s="1" t="e">
        <f t="shared" si="16"/>
        <v>#NUM!</v>
      </c>
      <c r="G176" s="1" t="e">
        <f t="shared" si="14"/>
        <v>#NUM!</v>
      </c>
    </row>
    <row r="177" spans="1:7" x14ac:dyDescent="0.3">
      <c r="A177" s="1">
        <v>176</v>
      </c>
      <c r="B177" s="2">
        <v>1</v>
      </c>
      <c r="C177" s="1" t="e">
        <f t="shared" si="15"/>
        <v>#NUM!</v>
      </c>
      <c r="D177" s="1" t="e">
        <f t="shared" si="13"/>
        <v>#NUM!</v>
      </c>
      <c r="E177" s="4">
        <f t="shared" si="12"/>
        <v>1</v>
      </c>
      <c r="F177" s="1" t="e">
        <f t="shared" si="16"/>
        <v>#NUM!</v>
      </c>
      <c r="G177" s="1" t="e">
        <f t="shared" si="14"/>
        <v>#NUM!</v>
      </c>
    </row>
    <row r="178" spans="1:7" x14ac:dyDescent="0.3">
      <c r="A178" s="1">
        <v>177</v>
      </c>
      <c r="B178" s="2">
        <v>1</v>
      </c>
      <c r="C178" s="1" t="e">
        <f t="shared" si="15"/>
        <v>#NUM!</v>
      </c>
      <c r="D178" s="1" t="e">
        <f t="shared" si="13"/>
        <v>#NUM!</v>
      </c>
      <c r="E178" s="4">
        <f t="shared" si="12"/>
        <v>1</v>
      </c>
      <c r="F178" s="1" t="e">
        <f t="shared" si="16"/>
        <v>#NUM!</v>
      </c>
      <c r="G178" s="1" t="e">
        <f t="shared" si="14"/>
        <v>#NUM!</v>
      </c>
    </row>
    <row r="179" spans="1:7" x14ac:dyDescent="0.3">
      <c r="A179" s="1">
        <v>178</v>
      </c>
      <c r="B179" s="2">
        <v>1</v>
      </c>
      <c r="C179" s="1" t="e">
        <f t="shared" si="15"/>
        <v>#NUM!</v>
      </c>
      <c r="D179" s="1" t="e">
        <f t="shared" si="13"/>
        <v>#NUM!</v>
      </c>
      <c r="E179" s="4">
        <f t="shared" si="12"/>
        <v>1</v>
      </c>
      <c r="F179" s="1" t="e">
        <f t="shared" si="16"/>
        <v>#NUM!</v>
      </c>
      <c r="G179" s="1" t="e">
        <f t="shared" si="14"/>
        <v>#NUM!</v>
      </c>
    </row>
    <row r="180" spans="1:7" x14ac:dyDescent="0.3">
      <c r="A180" s="1">
        <v>179</v>
      </c>
      <c r="B180" s="2">
        <v>1</v>
      </c>
      <c r="C180" s="1" t="e">
        <f t="shared" si="15"/>
        <v>#NUM!</v>
      </c>
      <c r="D180" s="1" t="e">
        <f t="shared" si="13"/>
        <v>#NUM!</v>
      </c>
      <c r="E180" s="4">
        <f t="shared" si="12"/>
        <v>1</v>
      </c>
      <c r="F180" s="1" t="e">
        <f t="shared" si="16"/>
        <v>#NUM!</v>
      </c>
      <c r="G180" s="1" t="e">
        <f t="shared" si="14"/>
        <v>#NUM!</v>
      </c>
    </row>
    <row r="181" spans="1:7" x14ac:dyDescent="0.3">
      <c r="A181" s="1">
        <v>180</v>
      </c>
      <c r="B181" s="2">
        <v>1</v>
      </c>
      <c r="C181" s="1" t="e">
        <f t="shared" si="15"/>
        <v>#NUM!</v>
      </c>
      <c r="D181" s="1" t="e">
        <f t="shared" si="13"/>
        <v>#NUM!</v>
      </c>
      <c r="E181" s="4">
        <f t="shared" si="12"/>
        <v>1</v>
      </c>
      <c r="F181" s="1" t="e">
        <f t="shared" si="16"/>
        <v>#NUM!</v>
      </c>
      <c r="G181" s="1" t="e">
        <f t="shared" si="14"/>
        <v>#NUM!</v>
      </c>
    </row>
    <row r="182" spans="1:7" x14ac:dyDescent="0.3">
      <c r="A182" s="1">
        <v>181</v>
      </c>
      <c r="B182" s="2">
        <v>1</v>
      </c>
      <c r="C182" s="1" t="e">
        <f t="shared" si="15"/>
        <v>#NUM!</v>
      </c>
      <c r="D182" s="1" t="e">
        <f t="shared" si="13"/>
        <v>#NUM!</v>
      </c>
      <c r="E182" s="4">
        <f t="shared" si="12"/>
        <v>1</v>
      </c>
      <c r="F182" s="1" t="e">
        <f t="shared" si="16"/>
        <v>#NUM!</v>
      </c>
      <c r="G182" s="1" t="e">
        <f t="shared" si="14"/>
        <v>#NUM!</v>
      </c>
    </row>
    <row r="183" spans="1:7" x14ac:dyDescent="0.3">
      <c r="A183" s="1">
        <v>182</v>
      </c>
      <c r="B183" s="2">
        <v>1</v>
      </c>
      <c r="C183" s="1" t="e">
        <f t="shared" si="15"/>
        <v>#NUM!</v>
      </c>
      <c r="D183" s="1" t="e">
        <f t="shared" si="13"/>
        <v>#NUM!</v>
      </c>
      <c r="E183" s="4">
        <f t="shared" si="12"/>
        <v>1</v>
      </c>
      <c r="F183" s="1" t="e">
        <f t="shared" si="16"/>
        <v>#NUM!</v>
      </c>
      <c r="G183" s="1" t="e">
        <f t="shared" si="14"/>
        <v>#NUM!</v>
      </c>
    </row>
    <row r="184" spans="1:7" x14ac:dyDescent="0.3">
      <c r="A184" s="1">
        <v>183</v>
      </c>
      <c r="B184" s="2">
        <v>1</v>
      </c>
      <c r="C184" s="1" t="e">
        <f t="shared" si="15"/>
        <v>#NUM!</v>
      </c>
      <c r="D184" s="1" t="e">
        <f t="shared" si="13"/>
        <v>#NUM!</v>
      </c>
      <c r="E184" s="4">
        <f t="shared" si="12"/>
        <v>1</v>
      </c>
      <c r="F184" s="1" t="e">
        <f t="shared" si="16"/>
        <v>#NUM!</v>
      </c>
      <c r="G184" s="1" t="e">
        <f t="shared" si="14"/>
        <v>#NUM!</v>
      </c>
    </row>
    <row r="185" spans="1:7" x14ac:dyDescent="0.3">
      <c r="A185" s="1">
        <v>184</v>
      </c>
      <c r="B185" s="2">
        <v>1</v>
      </c>
      <c r="C185" s="1" t="e">
        <f t="shared" si="15"/>
        <v>#NUM!</v>
      </c>
      <c r="D185" s="1" t="e">
        <f t="shared" si="13"/>
        <v>#NUM!</v>
      </c>
      <c r="E185" s="4">
        <f t="shared" si="12"/>
        <v>1</v>
      </c>
      <c r="F185" s="1" t="e">
        <f t="shared" si="16"/>
        <v>#NUM!</v>
      </c>
      <c r="G185" s="1" t="e">
        <f t="shared" si="14"/>
        <v>#NUM!</v>
      </c>
    </row>
    <row r="186" spans="1:7" x14ac:dyDescent="0.3">
      <c r="A186" s="1">
        <v>185</v>
      </c>
      <c r="B186" s="2">
        <v>1</v>
      </c>
      <c r="C186" s="1" t="e">
        <f t="shared" si="15"/>
        <v>#NUM!</v>
      </c>
      <c r="D186" s="1" t="e">
        <f t="shared" si="13"/>
        <v>#NUM!</v>
      </c>
      <c r="E186" s="4">
        <f t="shared" ref="E186:E228" si="17">E185</f>
        <v>1</v>
      </c>
      <c r="F186" s="1" t="e">
        <f t="shared" si="16"/>
        <v>#NUM!</v>
      </c>
      <c r="G186" s="1" t="e">
        <f t="shared" si="14"/>
        <v>#NUM!</v>
      </c>
    </row>
    <row r="187" spans="1:7" x14ac:dyDescent="0.3">
      <c r="A187" s="1">
        <v>186</v>
      </c>
      <c r="B187" s="2">
        <v>1</v>
      </c>
      <c r="C187" s="1" t="e">
        <f t="shared" si="15"/>
        <v>#NUM!</v>
      </c>
      <c r="D187" s="1" t="e">
        <f t="shared" si="13"/>
        <v>#NUM!</v>
      </c>
      <c r="E187" s="4">
        <f t="shared" si="17"/>
        <v>1</v>
      </c>
      <c r="F187" s="1" t="e">
        <f t="shared" si="16"/>
        <v>#NUM!</v>
      </c>
      <c r="G187" s="1" t="e">
        <f t="shared" si="14"/>
        <v>#NUM!</v>
      </c>
    </row>
    <row r="188" spans="1:7" x14ac:dyDescent="0.3">
      <c r="A188" s="1">
        <v>187</v>
      </c>
      <c r="B188" s="2">
        <v>1</v>
      </c>
      <c r="C188" s="1" t="e">
        <f t="shared" si="15"/>
        <v>#NUM!</v>
      </c>
      <c r="D188" s="1" t="e">
        <f t="shared" si="13"/>
        <v>#NUM!</v>
      </c>
      <c r="E188" s="4">
        <f t="shared" si="17"/>
        <v>1</v>
      </c>
      <c r="F188" s="1" t="e">
        <f t="shared" si="16"/>
        <v>#NUM!</v>
      </c>
      <c r="G188" s="1" t="e">
        <f t="shared" si="14"/>
        <v>#NUM!</v>
      </c>
    </row>
    <row r="189" spans="1:7" x14ac:dyDescent="0.3">
      <c r="A189" s="1">
        <v>188</v>
      </c>
      <c r="B189" s="2">
        <v>1</v>
      </c>
      <c r="C189" s="1" t="e">
        <f t="shared" si="15"/>
        <v>#NUM!</v>
      </c>
      <c r="D189" s="1" t="e">
        <f t="shared" si="13"/>
        <v>#NUM!</v>
      </c>
      <c r="E189" s="4">
        <f t="shared" si="17"/>
        <v>1</v>
      </c>
      <c r="F189" s="1" t="e">
        <f t="shared" si="16"/>
        <v>#NUM!</v>
      </c>
      <c r="G189" s="1" t="e">
        <f t="shared" si="14"/>
        <v>#NUM!</v>
      </c>
    </row>
    <row r="190" spans="1:7" x14ac:dyDescent="0.3">
      <c r="A190" s="1">
        <v>189</v>
      </c>
      <c r="B190" s="2">
        <v>1</v>
      </c>
      <c r="C190" s="1" t="e">
        <f t="shared" si="15"/>
        <v>#NUM!</v>
      </c>
      <c r="D190" s="1" t="e">
        <f t="shared" si="13"/>
        <v>#NUM!</v>
      </c>
      <c r="E190" s="4">
        <f t="shared" si="17"/>
        <v>1</v>
      </c>
      <c r="F190" s="1" t="e">
        <f t="shared" si="16"/>
        <v>#NUM!</v>
      </c>
      <c r="G190" s="1" t="e">
        <f t="shared" si="14"/>
        <v>#NUM!</v>
      </c>
    </row>
    <row r="191" spans="1:7" x14ac:dyDescent="0.3">
      <c r="A191" s="1">
        <v>190</v>
      </c>
      <c r="B191" s="2">
        <v>1</v>
      </c>
      <c r="C191" s="1" t="e">
        <f t="shared" si="15"/>
        <v>#NUM!</v>
      </c>
      <c r="D191" s="1" t="e">
        <f t="shared" si="13"/>
        <v>#NUM!</v>
      </c>
      <c r="E191" s="4">
        <f t="shared" si="17"/>
        <v>1</v>
      </c>
      <c r="F191" s="1" t="e">
        <f t="shared" si="16"/>
        <v>#NUM!</v>
      </c>
      <c r="G191" s="1" t="e">
        <f t="shared" si="14"/>
        <v>#NUM!</v>
      </c>
    </row>
    <row r="192" spans="1:7" x14ac:dyDescent="0.3">
      <c r="A192" s="1">
        <v>191</v>
      </c>
      <c r="B192" s="2">
        <v>1</v>
      </c>
      <c r="C192" s="1" t="e">
        <f t="shared" si="15"/>
        <v>#NUM!</v>
      </c>
      <c r="D192" s="1" t="e">
        <f t="shared" si="13"/>
        <v>#NUM!</v>
      </c>
      <c r="E192" s="4">
        <f t="shared" si="17"/>
        <v>1</v>
      </c>
      <c r="F192" s="1" t="e">
        <f t="shared" si="16"/>
        <v>#NUM!</v>
      </c>
      <c r="G192" s="1" t="e">
        <f t="shared" si="14"/>
        <v>#NUM!</v>
      </c>
    </row>
    <row r="193" spans="1:7" x14ac:dyDescent="0.3">
      <c r="A193" s="1">
        <v>192</v>
      </c>
      <c r="B193" s="2">
        <v>1</v>
      </c>
      <c r="C193" s="1" t="e">
        <f t="shared" si="15"/>
        <v>#NUM!</v>
      </c>
      <c r="D193" s="1" t="e">
        <f t="shared" si="13"/>
        <v>#NUM!</v>
      </c>
      <c r="E193" s="4">
        <f t="shared" si="17"/>
        <v>1</v>
      </c>
      <c r="F193" s="1" t="e">
        <f t="shared" si="16"/>
        <v>#NUM!</v>
      </c>
      <c r="G193" s="1" t="e">
        <f t="shared" si="14"/>
        <v>#NUM!</v>
      </c>
    </row>
    <row r="194" spans="1:7" x14ac:dyDescent="0.3">
      <c r="A194" s="1">
        <v>193</v>
      </c>
      <c r="B194" s="2">
        <v>1</v>
      </c>
      <c r="C194" s="1" t="e">
        <f t="shared" si="15"/>
        <v>#NUM!</v>
      </c>
      <c r="D194" s="1" t="e">
        <f t="shared" ref="D194:D228" si="18">-LN(1-(1+VAL_MORTS)*B194)</f>
        <v>#NUM!</v>
      </c>
      <c r="E194" s="4">
        <f t="shared" si="17"/>
        <v>1</v>
      </c>
      <c r="F194" s="1" t="e">
        <f t="shared" si="16"/>
        <v>#NUM!</v>
      </c>
      <c r="G194" s="1" t="e">
        <f t="shared" ref="G194:G228" si="19">-LN(1-(1+VAL_MORTS)*E194)</f>
        <v>#NUM!</v>
      </c>
    </row>
    <row r="195" spans="1:7" x14ac:dyDescent="0.3">
      <c r="A195" s="1">
        <v>194</v>
      </c>
      <c r="B195" s="2">
        <v>1</v>
      </c>
      <c r="C195" s="1" t="e">
        <f t="shared" si="15"/>
        <v>#NUM!</v>
      </c>
      <c r="D195" s="1" t="e">
        <f t="shared" si="18"/>
        <v>#NUM!</v>
      </c>
      <c r="E195" s="4">
        <f t="shared" si="17"/>
        <v>1</v>
      </c>
      <c r="F195" s="1" t="e">
        <f t="shared" si="16"/>
        <v>#NUM!</v>
      </c>
      <c r="G195" s="1" t="e">
        <f t="shared" si="19"/>
        <v>#NUM!</v>
      </c>
    </row>
    <row r="196" spans="1:7" x14ac:dyDescent="0.3">
      <c r="A196" s="1">
        <v>195</v>
      </c>
      <c r="B196" s="2">
        <v>1</v>
      </c>
      <c r="C196" s="1" t="e">
        <f t="shared" si="15"/>
        <v>#NUM!</v>
      </c>
      <c r="D196" s="1" t="e">
        <f t="shared" si="18"/>
        <v>#NUM!</v>
      </c>
      <c r="E196" s="4">
        <f t="shared" si="17"/>
        <v>1</v>
      </c>
      <c r="F196" s="1" t="e">
        <f t="shared" si="16"/>
        <v>#NUM!</v>
      </c>
      <c r="G196" s="1" t="e">
        <f t="shared" si="19"/>
        <v>#NUM!</v>
      </c>
    </row>
    <row r="197" spans="1:7" x14ac:dyDescent="0.3">
      <c r="A197" s="1">
        <v>196</v>
      </c>
      <c r="B197" s="2">
        <v>1</v>
      </c>
      <c r="C197" s="1" t="e">
        <f t="shared" si="15"/>
        <v>#NUM!</v>
      </c>
      <c r="D197" s="1" t="e">
        <f t="shared" si="18"/>
        <v>#NUM!</v>
      </c>
      <c r="E197" s="4">
        <f t="shared" si="17"/>
        <v>1</v>
      </c>
      <c r="F197" s="1" t="e">
        <f t="shared" si="16"/>
        <v>#NUM!</v>
      </c>
      <c r="G197" s="1" t="e">
        <f t="shared" si="19"/>
        <v>#NUM!</v>
      </c>
    </row>
    <row r="198" spans="1:7" x14ac:dyDescent="0.3">
      <c r="A198" s="1">
        <v>197</v>
      </c>
      <c r="B198" s="2">
        <v>1</v>
      </c>
      <c r="C198" s="1" t="e">
        <f t="shared" si="15"/>
        <v>#NUM!</v>
      </c>
      <c r="D198" s="1" t="e">
        <f t="shared" si="18"/>
        <v>#NUM!</v>
      </c>
      <c r="E198" s="4">
        <f t="shared" si="17"/>
        <v>1</v>
      </c>
      <c r="F198" s="1" t="e">
        <f t="shared" si="16"/>
        <v>#NUM!</v>
      </c>
      <c r="G198" s="1" t="e">
        <f t="shared" si="19"/>
        <v>#NUM!</v>
      </c>
    </row>
    <row r="199" spans="1:7" x14ac:dyDescent="0.3">
      <c r="A199" s="1">
        <v>198</v>
      </c>
      <c r="B199" s="2">
        <v>1</v>
      </c>
      <c r="C199" s="1" t="e">
        <f t="shared" si="15"/>
        <v>#NUM!</v>
      </c>
      <c r="D199" s="1" t="e">
        <f t="shared" si="18"/>
        <v>#NUM!</v>
      </c>
      <c r="E199" s="4">
        <f t="shared" si="17"/>
        <v>1</v>
      </c>
      <c r="F199" s="1" t="e">
        <f t="shared" si="16"/>
        <v>#NUM!</v>
      </c>
      <c r="G199" s="1" t="e">
        <f t="shared" si="19"/>
        <v>#NUM!</v>
      </c>
    </row>
    <row r="200" spans="1:7" x14ac:dyDescent="0.3">
      <c r="A200" s="1">
        <v>199</v>
      </c>
      <c r="B200" s="2">
        <v>1</v>
      </c>
      <c r="C200" s="1" t="e">
        <f t="shared" si="15"/>
        <v>#NUM!</v>
      </c>
      <c r="D200" s="1" t="e">
        <f t="shared" si="18"/>
        <v>#NUM!</v>
      </c>
      <c r="E200" s="4">
        <f t="shared" si="17"/>
        <v>1</v>
      </c>
      <c r="F200" s="1" t="e">
        <f t="shared" si="16"/>
        <v>#NUM!</v>
      </c>
      <c r="G200" s="1" t="e">
        <f t="shared" si="19"/>
        <v>#NUM!</v>
      </c>
    </row>
    <row r="201" spans="1:7" x14ac:dyDescent="0.3">
      <c r="A201" s="1">
        <v>200</v>
      </c>
      <c r="B201" s="2">
        <v>1</v>
      </c>
      <c r="C201" s="1" t="e">
        <f t="shared" si="15"/>
        <v>#NUM!</v>
      </c>
      <c r="D201" s="1" t="e">
        <f t="shared" si="18"/>
        <v>#NUM!</v>
      </c>
      <c r="E201" s="4">
        <f t="shared" si="17"/>
        <v>1</v>
      </c>
      <c r="F201" s="1" t="e">
        <f t="shared" si="16"/>
        <v>#NUM!</v>
      </c>
      <c r="G201" s="1" t="e">
        <f t="shared" si="19"/>
        <v>#NUM!</v>
      </c>
    </row>
    <row r="202" spans="1:7" x14ac:dyDescent="0.3">
      <c r="A202" s="1">
        <v>201</v>
      </c>
      <c r="B202" s="2">
        <v>1</v>
      </c>
      <c r="C202" s="1" t="e">
        <f t="shared" si="15"/>
        <v>#NUM!</v>
      </c>
      <c r="D202" s="1" t="e">
        <f t="shared" si="18"/>
        <v>#NUM!</v>
      </c>
      <c r="E202" s="4">
        <f t="shared" si="17"/>
        <v>1</v>
      </c>
      <c r="F202" s="1" t="e">
        <f t="shared" si="16"/>
        <v>#NUM!</v>
      </c>
      <c r="G202" s="1" t="e">
        <f t="shared" si="19"/>
        <v>#NUM!</v>
      </c>
    </row>
    <row r="203" spans="1:7" x14ac:dyDescent="0.3">
      <c r="A203" s="1">
        <v>202</v>
      </c>
      <c r="B203" s="2">
        <v>1</v>
      </c>
      <c r="C203" s="1" t="e">
        <f t="shared" si="15"/>
        <v>#NUM!</v>
      </c>
      <c r="D203" s="1" t="e">
        <f t="shared" si="18"/>
        <v>#NUM!</v>
      </c>
      <c r="E203" s="4">
        <f t="shared" si="17"/>
        <v>1</v>
      </c>
      <c r="F203" s="1" t="e">
        <f t="shared" si="16"/>
        <v>#NUM!</v>
      </c>
      <c r="G203" s="1" t="e">
        <f t="shared" si="19"/>
        <v>#NUM!</v>
      </c>
    </row>
    <row r="204" spans="1:7" x14ac:dyDescent="0.3">
      <c r="A204" s="1">
        <v>203</v>
      </c>
      <c r="B204" s="2">
        <v>1</v>
      </c>
      <c r="C204" s="1" t="e">
        <f t="shared" si="15"/>
        <v>#NUM!</v>
      </c>
      <c r="D204" s="1" t="e">
        <f t="shared" si="18"/>
        <v>#NUM!</v>
      </c>
      <c r="E204" s="4">
        <f t="shared" si="17"/>
        <v>1</v>
      </c>
      <c r="F204" s="1" t="e">
        <f t="shared" si="16"/>
        <v>#NUM!</v>
      </c>
      <c r="G204" s="1" t="e">
        <f t="shared" si="19"/>
        <v>#NUM!</v>
      </c>
    </row>
    <row r="205" spans="1:7" x14ac:dyDescent="0.3">
      <c r="A205" s="1">
        <v>204</v>
      </c>
      <c r="B205" s="2">
        <v>1</v>
      </c>
      <c r="C205" s="1" t="e">
        <f t="shared" si="15"/>
        <v>#NUM!</v>
      </c>
      <c r="D205" s="1" t="e">
        <f t="shared" si="18"/>
        <v>#NUM!</v>
      </c>
      <c r="E205" s="4">
        <f t="shared" si="17"/>
        <v>1</v>
      </c>
      <c r="F205" s="1" t="e">
        <f t="shared" si="16"/>
        <v>#NUM!</v>
      </c>
      <c r="G205" s="1" t="e">
        <f t="shared" si="19"/>
        <v>#NUM!</v>
      </c>
    </row>
    <row r="206" spans="1:7" x14ac:dyDescent="0.3">
      <c r="A206" s="1">
        <v>205</v>
      </c>
      <c r="B206" s="2">
        <v>1</v>
      </c>
      <c r="C206" s="1" t="e">
        <f t="shared" si="15"/>
        <v>#NUM!</v>
      </c>
      <c r="D206" s="1" t="e">
        <f t="shared" si="18"/>
        <v>#NUM!</v>
      </c>
      <c r="E206" s="4">
        <f t="shared" si="17"/>
        <v>1</v>
      </c>
      <c r="F206" s="1" t="e">
        <f t="shared" si="16"/>
        <v>#NUM!</v>
      </c>
      <c r="G206" s="1" t="e">
        <f t="shared" si="19"/>
        <v>#NUM!</v>
      </c>
    </row>
    <row r="207" spans="1:7" x14ac:dyDescent="0.3">
      <c r="A207" s="1">
        <v>206</v>
      </c>
      <c r="B207" s="2">
        <v>1</v>
      </c>
      <c r="C207" s="1" t="e">
        <f t="shared" si="15"/>
        <v>#NUM!</v>
      </c>
      <c r="D207" s="1" t="e">
        <f t="shared" si="18"/>
        <v>#NUM!</v>
      </c>
      <c r="E207" s="4">
        <f t="shared" si="17"/>
        <v>1</v>
      </c>
      <c r="F207" s="1" t="e">
        <f t="shared" si="16"/>
        <v>#NUM!</v>
      </c>
      <c r="G207" s="1" t="e">
        <f t="shared" si="19"/>
        <v>#NUM!</v>
      </c>
    </row>
    <row r="208" spans="1:7" x14ac:dyDescent="0.3">
      <c r="A208" s="1">
        <v>207</v>
      </c>
      <c r="B208" s="2">
        <v>1</v>
      </c>
      <c r="C208" s="1" t="e">
        <f t="shared" si="15"/>
        <v>#NUM!</v>
      </c>
      <c r="D208" s="1" t="e">
        <f t="shared" si="18"/>
        <v>#NUM!</v>
      </c>
      <c r="E208" s="4">
        <f t="shared" si="17"/>
        <v>1</v>
      </c>
      <c r="F208" s="1" t="e">
        <f t="shared" si="16"/>
        <v>#NUM!</v>
      </c>
      <c r="G208" s="1" t="e">
        <f t="shared" si="19"/>
        <v>#NUM!</v>
      </c>
    </row>
    <row r="209" spans="1:7" x14ac:dyDescent="0.3">
      <c r="A209" s="1">
        <v>208</v>
      </c>
      <c r="B209" s="2">
        <v>1</v>
      </c>
      <c r="C209" s="1" t="e">
        <f t="shared" ref="C209:C228" si="20">-LN(1-B209)</f>
        <v>#NUM!</v>
      </c>
      <c r="D209" s="1" t="e">
        <f t="shared" si="18"/>
        <v>#NUM!</v>
      </c>
      <c r="E209" s="4">
        <f t="shared" si="17"/>
        <v>1</v>
      </c>
      <c r="F209" s="1" t="e">
        <f t="shared" ref="F209:F228" si="21">-LN(1-E209)</f>
        <v>#NUM!</v>
      </c>
      <c r="G209" s="1" t="e">
        <f t="shared" si="19"/>
        <v>#NUM!</v>
      </c>
    </row>
    <row r="210" spans="1:7" x14ac:dyDescent="0.3">
      <c r="A210" s="1">
        <v>209</v>
      </c>
      <c r="B210" s="2">
        <v>1</v>
      </c>
      <c r="C210" s="1" t="e">
        <f t="shared" si="20"/>
        <v>#NUM!</v>
      </c>
      <c r="D210" s="1" t="e">
        <f t="shared" si="18"/>
        <v>#NUM!</v>
      </c>
      <c r="E210" s="4">
        <f t="shared" si="17"/>
        <v>1</v>
      </c>
      <c r="F210" s="1" t="e">
        <f t="shared" si="21"/>
        <v>#NUM!</v>
      </c>
      <c r="G210" s="1" t="e">
        <f t="shared" si="19"/>
        <v>#NUM!</v>
      </c>
    </row>
    <row r="211" spans="1:7" x14ac:dyDescent="0.3">
      <c r="A211" s="1">
        <v>210</v>
      </c>
      <c r="B211" s="2">
        <v>1</v>
      </c>
      <c r="C211" s="1" t="e">
        <f t="shared" si="20"/>
        <v>#NUM!</v>
      </c>
      <c r="D211" s="1" t="e">
        <f t="shared" si="18"/>
        <v>#NUM!</v>
      </c>
      <c r="E211" s="4">
        <f t="shared" si="17"/>
        <v>1</v>
      </c>
      <c r="F211" s="1" t="e">
        <f t="shared" si="21"/>
        <v>#NUM!</v>
      </c>
      <c r="G211" s="1" t="e">
        <f t="shared" si="19"/>
        <v>#NUM!</v>
      </c>
    </row>
    <row r="212" spans="1:7" x14ac:dyDescent="0.3">
      <c r="A212" s="1">
        <v>211</v>
      </c>
      <c r="B212" s="2">
        <v>1</v>
      </c>
      <c r="C212" s="1" t="e">
        <f t="shared" si="20"/>
        <v>#NUM!</v>
      </c>
      <c r="D212" s="1" t="e">
        <f t="shared" si="18"/>
        <v>#NUM!</v>
      </c>
      <c r="E212" s="4">
        <f t="shared" si="17"/>
        <v>1</v>
      </c>
      <c r="F212" s="1" t="e">
        <f t="shared" si="21"/>
        <v>#NUM!</v>
      </c>
      <c r="G212" s="1" t="e">
        <f t="shared" si="19"/>
        <v>#NUM!</v>
      </c>
    </row>
    <row r="213" spans="1:7" x14ac:dyDescent="0.3">
      <c r="A213" s="1">
        <v>212</v>
      </c>
      <c r="B213" s="2">
        <v>1</v>
      </c>
      <c r="C213" s="1" t="e">
        <f t="shared" si="20"/>
        <v>#NUM!</v>
      </c>
      <c r="D213" s="1" t="e">
        <f t="shared" si="18"/>
        <v>#NUM!</v>
      </c>
      <c r="E213" s="4">
        <f t="shared" si="17"/>
        <v>1</v>
      </c>
      <c r="F213" s="1" t="e">
        <f t="shared" si="21"/>
        <v>#NUM!</v>
      </c>
      <c r="G213" s="1" t="e">
        <f t="shared" si="19"/>
        <v>#NUM!</v>
      </c>
    </row>
    <row r="214" spans="1:7" x14ac:dyDescent="0.3">
      <c r="A214" s="1">
        <v>213</v>
      </c>
      <c r="B214" s="2">
        <v>1</v>
      </c>
      <c r="C214" s="1" t="e">
        <f t="shared" si="20"/>
        <v>#NUM!</v>
      </c>
      <c r="D214" s="1" t="e">
        <f t="shared" si="18"/>
        <v>#NUM!</v>
      </c>
      <c r="E214" s="4">
        <f t="shared" si="17"/>
        <v>1</v>
      </c>
      <c r="F214" s="1" t="e">
        <f t="shared" si="21"/>
        <v>#NUM!</v>
      </c>
      <c r="G214" s="1" t="e">
        <f t="shared" si="19"/>
        <v>#NUM!</v>
      </c>
    </row>
    <row r="215" spans="1:7" x14ac:dyDescent="0.3">
      <c r="A215" s="1">
        <v>214</v>
      </c>
      <c r="B215" s="2">
        <v>1</v>
      </c>
      <c r="C215" s="1" t="e">
        <f t="shared" si="20"/>
        <v>#NUM!</v>
      </c>
      <c r="D215" s="1" t="e">
        <f t="shared" si="18"/>
        <v>#NUM!</v>
      </c>
      <c r="E215" s="4">
        <f t="shared" si="17"/>
        <v>1</v>
      </c>
      <c r="F215" s="1" t="e">
        <f t="shared" si="21"/>
        <v>#NUM!</v>
      </c>
      <c r="G215" s="1" t="e">
        <f t="shared" si="19"/>
        <v>#NUM!</v>
      </c>
    </row>
    <row r="216" spans="1:7" x14ac:dyDescent="0.3">
      <c r="A216" s="1">
        <v>215</v>
      </c>
      <c r="B216" s="2">
        <v>1</v>
      </c>
      <c r="C216" s="1" t="e">
        <f t="shared" si="20"/>
        <v>#NUM!</v>
      </c>
      <c r="D216" s="1" t="e">
        <f t="shared" si="18"/>
        <v>#NUM!</v>
      </c>
      <c r="E216" s="4">
        <f t="shared" si="17"/>
        <v>1</v>
      </c>
      <c r="F216" s="1" t="e">
        <f t="shared" si="21"/>
        <v>#NUM!</v>
      </c>
      <c r="G216" s="1" t="e">
        <f t="shared" si="19"/>
        <v>#NUM!</v>
      </c>
    </row>
    <row r="217" spans="1:7" x14ac:dyDescent="0.3">
      <c r="A217" s="1">
        <v>216</v>
      </c>
      <c r="B217" s="2">
        <v>1</v>
      </c>
      <c r="C217" s="1" t="e">
        <f t="shared" si="20"/>
        <v>#NUM!</v>
      </c>
      <c r="D217" s="1" t="e">
        <f t="shared" si="18"/>
        <v>#NUM!</v>
      </c>
      <c r="E217" s="4">
        <f t="shared" si="17"/>
        <v>1</v>
      </c>
      <c r="F217" s="1" t="e">
        <f t="shared" si="21"/>
        <v>#NUM!</v>
      </c>
      <c r="G217" s="1" t="e">
        <f t="shared" si="19"/>
        <v>#NUM!</v>
      </c>
    </row>
    <row r="218" spans="1:7" x14ac:dyDescent="0.3">
      <c r="A218" s="1">
        <v>217</v>
      </c>
      <c r="B218" s="2">
        <v>1</v>
      </c>
      <c r="C218" s="1" t="e">
        <f t="shared" si="20"/>
        <v>#NUM!</v>
      </c>
      <c r="D218" s="1" t="e">
        <f t="shared" si="18"/>
        <v>#NUM!</v>
      </c>
      <c r="E218" s="4">
        <f t="shared" si="17"/>
        <v>1</v>
      </c>
      <c r="F218" s="1" t="e">
        <f t="shared" si="21"/>
        <v>#NUM!</v>
      </c>
      <c r="G218" s="1" t="e">
        <f t="shared" si="19"/>
        <v>#NUM!</v>
      </c>
    </row>
    <row r="219" spans="1:7" x14ac:dyDescent="0.3">
      <c r="A219" s="1">
        <v>218</v>
      </c>
      <c r="B219" s="2">
        <v>1</v>
      </c>
      <c r="C219" s="1" t="e">
        <f t="shared" si="20"/>
        <v>#NUM!</v>
      </c>
      <c r="D219" s="1" t="e">
        <f t="shared" si="18"/>
        <v>#NUM!</v>
      </c>
      <c r="E219" s="4">
        <f t="shared" si="17"/>
        <v>1</v>
      </c>
      <c r="F219" s="1" t="e">
        <f t="shared" si="21"/>
        <v>#NUM!</v>
      </c>
      <c r="G219" s="1" t="e">
        <f t="shared" si="19"/>
        <v>#NUM!</v>
      </c>
    </row>
    <row r="220" spans="1:7" x14ac:dyDescent="0.3">
      <c r="A220" s="1">
        <v>219</v>
      </c>
      <c r="B220" s="2">
        <v>1</v>
      </c>
      <c r="C220" s="1" t="e">
        <f t="shared" si="20"/>
        <v>#NUM!</v>
      </c>
      <c r="D220" s="1" t="e">
        <f t="shared" si="18"/>
        <v>#NUM!</v>
      </c>
      <c r="E220" s="4">
        <f t="shared" si="17"/>
        <v>1</v>
      </c>
      <c r="F220" s="1" t="e">
        <f t="shared" si="21"/>
        <v>#NUM!</v>
      </c>
      <c r="G220" s="1" t="e">
        <f t="shared" si="19"/>
        <v>#NUM!</v>
      </c>
    </row>
    <row r="221" spans="1:7" x14ac:dyDescent="0.3">
      <c r="A221" s="1">
        <v>220</v>
      </c>
      <c r="B221" s="2">
        <v>1</v>
      </c>
      <c r="C221" s="1" t="e">
        <f t="shared" si="20"/>
        <v>#NUM!</v>
      </c>
      <c r="D221" s="1" t="e">
        <f t="shared" si="18"/>
        <v>#NUM!</v>
      </c>
      <c r="E221" s="4">
        <f t="shared" si="17"/>
        <v>1</v>
      </c>
      <c r="F221" s="1" t="e">
        <f t="shared" si="21"/>
        <v>#NUM!</v>
      </c>
      <c r="G221" s="1" t="e">
        <f t="shared" si="19"/>
        <v>#NUM!</v>
      </c>
    </row>
    <row r="222" spans="1:7" x14ac:dyDescent="0.3">
      <c r="A222" s="1">
        <v>221</v>
      </c>
      <c r="B222" s="2">
        <v>1</v>
      </c>
      <c r="C222" s="1" t="e">
        <f t="shared" si="20"/>
        <v>#NUM!</v>
      </c>
      <c r="D222" s="1" t="e">
        <f t="shared" si="18"/>
        <v>#NUM!</v>
      </c>
      <c r="E222" s="4">
        <f t="shared" si="17"/>
        <v>1</v>
      </c>
      <c r="F222" s="1" t="e">
        <f t="shared" si="21"/>
        <v>#NUM!</v>
      </c>
      <c r="G222" s="1" t="e">
        <f t="shared" si="19"/>
        <v>#NUM!</v>
      </c>
    </row>
    <row r="223" spans="1:7" x14ac:dyDescent="0.3">
      <c r="A223" s="1">
        <v>222</v>
      </c>
      <c r="B223" s="2">
        <v>1</v>
      </c>
      <c r="C223" s="1" t="e">
        <f t="shared" si="20"/>
        <v>#NUM!</v>
      </c>
      <c r="D223" s="1" t="e">
        <f t="shared" si="18"/>
        <v>#NUM!</v>
      </c>
      <c r="E223" s="4">
        <f t="shared" si="17"/>
        <v>1</v>
      </c>
      <c r="F223" s="1" t="e">
        <f t="shared" si="21"/>
        <v>#NUM!</v>
      </c>
      <c r="G223" s="1" t="e">
        <f t="shared" si="19"/>
        <v>#NUM!</v>
      </c>
    </row>
    <row r="224" spans="1:7" x14ac:dyDescent="0.3">
      <c r="A224" s="1">
        <v>223</v>
      </c>
      <c r="B224" s="2">
        <v>1</v>
      </c>
      <c r="C224" s="1" t="e">
        <f t="shared" si="20"/>
        <v>#NUM!</v>
      </c>
      <c r="D224" s="1" t="e">
        <f t="shared" si="18"/>
        <v>#NUM!</v>
      </c>
      <c r="E224" s="4">
        <f t="shared" si="17"/>
        <v>1</v>
      </c>
      <c r="F224" s="1" t="e">
        <f t="shared" si="21"/>
        <v>#NUM!</v>
      </c>
      <c r="G224" s="1" t="e">
        <f t="shared" si="19"/>
        <v>#NUM!</v>
      </c>
    </row>
    <row r="225" spans="1:7" x14ac:dyDescent="0.3">
      <c r="A225" s="1">
        <v>224</v>
      </c>
      <c r="B225" s="2">
        <v>1</v>
      </c>
      <c r="C225" s="1" t="e">
        <f t="shared" si="20"/>
        <v>#NUM!</v>
      </c>
      <c r="D225" s="1" t="e">
        <f t="shared" si="18"/>
        <v>#NUM!</v>
      </c>
      <c r="E225" s="4">
        <f t="shared" si="17"/>
        <v>1</v>
      </c>
      <c r="F225" s="1" t="e">
        <f t="shared" si="21"/>
        <v>#NUM!</v>
      </c>
      <c r="G225" s="1" t="e">
        <f t="shared" si="19"/>
        <v>#NUM!</v>
      </c>
    </row>
    <row r="226" spans="1:7" x14ac:dyDescent="0.3">
      <c r="A226" s="1">
        <v>225</v>
      </c>
      <c r="B226" s="2">
        <v>1</v>
      </c>
      <c r="C226" s="1" t="e">
        <f t="shared" si="20"/>
        <v>#NUM!</v>
      </c>
      <c r="D226" s="1" t="e">
        <f t="shared" si="18"/>
        <v>#NUM!</v>
      </c>
      <c r="E226" s="4">
        <f t="shared" si="17"/>
        <v>1</v>
      </c>
      <c r="F226" s="1" t="e">
        <f t="shared" si="21"/>
        <v>#NUM!</v>
      </c>
      <c r="G226" s="1" t="e">
        <f t="shared" si="19"/>
        <v>#NUM!</v>
      </c>
    </row>
    <row r="227" spans="1:7" x14ac:dyDescent="0.3">
      <c r="A227" s="1">
        <v>226</v>
      </c>
      <c r="B227" s="2">
        <v>1</v>
      </c>
      <c r="C227" s="1" t="e">
        <f t="shared" si="20"/>
        <v>#NUM!</v>
      </c>
      <c r="D227" s="1" t="e">
        <f t="shared" si="18"/>
        <v>#NUM!</v>
      </c>
      <c r="E227" s="4">
        <f t="shared" si="17"/>
        <v>1</v>
      </c>
      <c r="F227" s="1" t="e">
        <f t="shared" si="21"/>
        <v>#NUM!</v>
      </c>
      <c r="G227" s="1" t="e">
        <f t="shared" si="19"/>
        <v>#NUM!</v>
      </c>
    </row>
    <row r="228" spans="1:7" x14ac:dyDescent="0.3">
      <c r="A228" s="1">
        <v>227</v>
      </c>
      <c r="B228" s="2">
        <v>1</v>
      </c>
      <c r="C228" s="1" t="e">
        <f t="shared" si="20"/>
        <v>#NUM!</v>
      </c>
      <c r="D228" s="1" t="e">
        <f t="shared" si="18"/>
        <v>#NUM!</v>
      </c>
      <c r="E228" s="4">
        <f t="shared" si="17"/>
        <v>1</v>
      </c>
      <c r="F228" s="1" t="e">
        <f t="shared" si="21"/>
        <v>#NUM!</v>
      </c>
      <c r="G228" s="1" t="e">
        <f t="shared" si="19"/>
        <v>#NUM!</v>
      </c>
    </row>
  </sheetData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3D2B0-5FC0-4132-AE6A-9B1C64F804F3}">
  <dimension ref="A1:J161"/>
  <sheetViews>
    <sheetView topLeftCell="G26" workbookViewId="0">
      <selection activeCell="X11" sqref="X11"/>
    </sheetView>
  </sheetViews>
  <sheetFormatPr defaultRowHeight="14.5" x14ac:dyDescent="0.35"/>
  <sheetData>
    <row r="1" spans="1:10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35">
      <c r="A2">
        <v>1</v>
      </c>
      <c r="B2" t="e">
        <f>#REF!</f>
        <v>#REF!</v>
      </c>
      <c r="C2">
        <f>ASSA!B2</f>
        <v>1.89E-3</v>
      </c>
      <c r="D2">
        <f>'ul1'!B2</f>
        <v>0</v>
      </c>
      <c r="E2">
        <f>'ul2'!D2</f>
        <v>0</v>
      </c>
      <c r="F2">
        <v>0</v>
      </c>
      <c r="G2">
        <f>'elt15'!B2</f>
        <v>8.1399999999999997E-3</v>
      </c>
      <c r="H2">
        <f>'P92'!B2</f>
        <v>8.1399999999999997E-3</v>
      </c>
      <c r="I2">
        <f>'SA85'!B2</f>
        <v>8.1399999999999997E-3</v>
      </c>
      <c r="J2">
        <f>SAIM96!B2</f>
        <v>8.1399999999999997E-3</v>
      </c>
    </row>
    <row r="3" spans="1:10" x14ac:dyDescent="0.35">
      <c r="A3">
        <v>2</v>
      </c>
      <c r="B3" t="e">
        <f>#REF!</f>
        <v>#REF!</v>
      </c>
      <c r="C3">
        <f>ASSA!B3</f>
        <v>1.89E-3</v>
      </c>
      <c r="D3">
        <f>'ul1'!B3</f>
        <v>0</v>
      </c>
      <c r="E3">
        <f>'ul2'!D3</f>
        <v>0</v>
      </c>
      <c r="F3">
        <v>0</v>
      </c>
      <c r="G3">
        <f>'elt15'!B3</f>
        <v>6.2E-4</v>
      </c>
      <c r="H3">
        <f>'P92'!B3</f>
        <v>6.2E-4</v>
      </c>
      <c r="I3">
        <f>'SA85'!B3</f>
        <v>6.2E-4</v>
      </c>
      <c r="J3">
        <f>SAIM96!B3</f>
        <v>6.2E-4</v>
      </c>
    </row>
    <row r="4" spans="1:10" x14ac:dyDescent="0.35">
      <c r="A4">
        <v>3</v>
      </c>
      <c r="B4" t="e">
        <f>#REF!</f>
        <v>#REF!</v>
      </c>
      <c r="C4">
        <f>ASSA!B4</f>
        <v>1.89E-3</v>
      </c>
      <c r="D4">
        <f>'ul1'!B4</f>
        <v>0</v>
      </c>
      <c r="E4">
        <f>'ul2'!D4</f>
        <v>0</v>
      </c>
      <c r="F4">
        <v>0</v>
      </c>
      <c r="G4">
        <f>'elt15'!B4</f>
        <v>3.8000000000000002E-4</v>
      </c>
      <c r="H4">
        <f>'P92'!B4</f>
        <v>3.8000000000000002E-4</v>
      </c>
      <c r="I4">
        <f>'SA85'!B4</f>
        <v>3.8000000000000002E-4</v>
      </c>
      <c r="J4">
        <f>SAIM96!B4</f>
        <v>3.8000000000000002E-4</v>
      </c>
    </row>
    <row r="5" spans="1:10" x14ac:dyDescent="0.35">
      <c r="A5">
        <v>4</v>
      </c>
      <c r="B5" t="e">
        <f>#REF!</f>
        <v>#REF!</v>
      </c>
      <c r="C5">
        <f>ASSA!B5</f>
        <v>1.89E-3</v>
      </c>
      <c r="D5">
        <f>'ul1'!B5</f>
        <v>0</v>
      </c>
      <c r="E5">
        <f>'ul2'!D5</f>
        <v>0</v>
      </c>
      <c r="F5">
        <v>0</v>
      </c>
      <c r="G5">
        <f>'elt15'!B5</f>
        <v>2.9999999999999997E-4</v>
      </c>
      <c r="H5">
        <f>'P92'!B5</f>
        <v>2.9999999999999997E-4</v>
      </c>
      <c r="I5">
        <f>'SA85'!B5</f>
        <v>2.9999999999999997E-4</v>
      </c>
      <c r="J5">
        <f>SAIM96!B5</f>
        <v>2.9999999999999997E-4</v>
      </c>
    </row>
    <row r="6" spans="1:10" x14ac:dyDescent="0.35">
      <c r="A6">
        <v>5</v>
      </c>
      <c r="B6" t="e">
        <f>#REF!</f>
        <v>#REF!</v>
      </c>
      <c r="C6">
        <f>ASSA!B6</f>
        <v>1.89E-3</v>
      </c>
      <c r="D6">
        <f>'ul1'!B6</f>
        <v>0</v>
      </c>
      <c r="E6">
        <f>'ul2'!D6</f>
        <v>0</v>
      </c>
      <c r="F6">
        <v>0</v>
      </c>
      <c r="G6">
        <f>'elt15'!B6</f>
        <v>2.4000000000000001E-4</v>
      </c>
      <c r="H6">
        <f>'P92'!B6</f>
        <v>2.4000000000000001E-4</v>
      </c>
      <c r="I6">
        <f>'SA85'!B6</f>
        <v>2.4000000000000001E-4</v>
      </c>
      <c r="J6">
        <f>SAIM96!B6</f>
        <v>2.4000000000000001E-4</v>
      </c>
    </row>
    <row r="7" spans="1:10" x14ac:dyDescent="0.35">
      <c r="A7">
        <v>6</v>
      </c>
      <c r="B7" t="e">
        <f>#REF!</f>
        <v>#REF!</v>
      </c>
      <c r="C7">
        <f>ASSA!B7</f>
        <v>1.89E-3</v>
      </c>
      <c r="D7">
        <f>'ul1'!B7</f>
        <v>0</v>
      </c>
      <c r="E7">
        <f>'ul2'!D7</f>
        <v>0</v>
      </c>
      <c r="F7">
        <v>0</v>
      </c>
      <c r="G7">
        <f>'elt15'!B7</f>
        <v>2.2000000000000001E-4</v>
      </c>
      <c r="H7">
        <f>'P92'!B7</f>
        <v>2.2000000000000001E-4</v>
      </c>
      <c r="I7">
        <f>'SA85'!B7</f>
        <v>2.2000000000000001E-4</v>
      </c>
      <c r="J7">
        <f>SAIM96!B7</f>
        <v>2.2000000000000001E-4</v>
      </c>
    </row>
    <row r="8" spans="1:10" x14ac:dyDescent="0.35">
      <c r="A8">
        <v>7</v>
      </c>
      <c r="B8" t="e">
        <f>#REF!</f>
        <v>#REF!</v>
      </c>
      <c r="C8">
        <f>ASSA!B8</f>
        <v>1.89E-3</v>
      </c>
      <c r="D8">
        <f>'ul1'!B8</f>
        <v>0</v>
      </c>
      <c r="E8">
        <f>'ul2'!D8</f>
        <v>0</v>
      </c>
      <c r="F8">
        <v>0</v>
      </c>
      <c r="G8">
        <f>'elt15'!B8</f>
        <v>2.0000000000000001E-4</v>
      </c>
      <c r="H8">
        <f>'P92'!B8</f>
        <v>2.0000000000000001E-4</v>
      </c>
      <c r="I8">
        <f>'SA85'!B8</f>
        <v>2.0000000000000001E-4</v>
      </c>
      <c r="J8">
        <f>SAIM96!B8</f>
        <v>2.0000000000000001E-4</v>
      </c>
    </row>
    <row r="9" spans="1:10" x14ac:dyDescent="0.35">
      <c r="A9">
        <v>8</v>
      </c>
      <c r="B9" t="e">
        <f>#REF!</f>
        <v>#REF!</v>
      </c>
      <c r="C9">
        <f>ASSA!B9</f>
        <v>1.89E-3</v>
      </c>
      <c r="D9">
        <f>'ul1'!B9</f>
        <v>0</v>
      </c>
      <c r="E9">
        <f>'ul2'!D9</f>
        <v>0</v>
      </c>
      <c r="F9">
        <v>0</v>
      </c>
      <c r="G9">
        <f>'elt15'!B9</f>
        <v>1.9000000000000001E-4</v>
      </c>
      <c r="H9">
        <f>'P92'!B9</f>
        <v>1.9000000000000001E-4</v>
      </c>
      <c r="I9">
        <f>'SA85'!B9</f>
        <v>1.9000000000000001E-4</v>
      </c>
      <c r="J9">
        <f>SAIM96!B9</f>
        <v>1.9000000000000001E-4</v>
      </c>
    </row>
    <row r="10" spans="1:10" x14ac:dyDescent="0.35">
      <c r="A10">
        <v>9</v>
      </c>
      <c r="B10" t="e">
        <f>#REF!</f>
        <v>#REF!</v>
      </c>
      <c r="C10">
        <f>ASSA!B10</f>
        <v>1.89E-3</v>
      </c>
      <c r="D10">
        <f>'ul1'!B10</f>
        <v>0</v>
      </c>
      <c r="E10">
        <f>'ul2'!D10</f>
        <v>0</v>
      </c>
      <c r="F10">
        <v>0</v>
      </c>
      <c r="G10">
        <f>'elt15'!B10</f>
        <v>1.8000000000000001E-4</v>
      </c>
      <c r="H10">
        <f>'P92'!B10</f>
        <v>1.8000000000000001E-4</v>
      </c>
      <c r="I10">
        <f>'SA85'!B10</f>
        <v>1.8000000000000001E-4</v>
      </c>
      <c r="J10">
        <f>SAIM96!B10</f>
        <v>1.8000000000000001E-4</v>
      </c>
    </row>
    <row r="11" spans="1:10" x14ac:dyDescent="0.35">
      <c r="A11">
        <v>10</v>
      </c>
      <c r="B11" t="e">
        <f>#REF!</f>
        <v>#REF!</v>
      </c>
      <c r="C11">
        <f>ASSA!B11</f>
        <v>1.89E-3</v>
      </c>
      <c r="D11">
        <f>'ul1'!B11</f>
        <v>0</v>
      </c>
      <c r="E11">
        <f>'ul2'!D11</f>
        <v>0</v>
      </c>
      <c r="F11">
        <v>0</v>
      </c>
      <c r="G11">
        <f>'elt15'!B11</f>
        <v>1.8000000000000001E-4</v>
      </c>
      <c r="H11">
        <f>'P92'!B11</f>
        <v>1.8000000000000001E-4</v>
      </c>
      <c r="I11">
        <f>'SA85'!B11</f>
        <v>1.8000000000000001E-4</v>
      </c>
      <c r="J11">
        <f>SAIM96!B11</f>
        <v>1.8000000000000001E-4</v>
      </c>
    </row>
    <row r="12" spans="1:10" x14ac:dyDescent="0.35">
      <c r="A12">
        <v>11</v>
      </c>
      <c r="B12" t="e">
        <f>#REF!</f>
        <v>#REF!</v>
      </c>
      <c r="C12">
        <f>ASSA!B12</f>
        <v>1.89E-3</v>
      </c>
      <c r="D12">
        <f>'ul1'!B12</f>
        <v>0</v>
      </c>
      <c r="E12">
        <f>'ul2'!D12</f>
        <v>0</v>
      </c>
      <c r="F12">
        <v>0</v>
      </c>
      <c r="G12">
        <f>'elt15'!B12</f>
        <v>1.8000000000000001E-4</v>
      </c>
      <c r="H12">
        <f>'P92'!B12</f>
        <v>1.8000000000000001E-4</v>
      </c>
      <c r="I12">
        <f>'SA85'!B12</f>
        <v>1.8000000000000001E-4</v>
      </c>
      <c r="J12">
        <f>SAIM96!B12</f>
        <v>1.8000000000000001E-4</v>
      </c>
    </row>
    <row r="13" spans="1:10" x14ac:dyDescent="0.35">
      <c r="A13">
        <v>12</v>
      </c>
      <c r="B13" t="e">
        <f>#REF!</f>
        <v>#REF!</v>
      </c>
      <c r="C13">
        <f>ASSA!B13</f>
        <v>1.89E-3</v>
      </c>
      <c r="D13">
        <f>'ul1'!B13</f>
        <v>0</v>
      </c>
      <c r="E13">
        <f>'ul2'!D13</f>
        <v>0</v>
      </c>
      <c r="F13">
        <v>0</v>
      </c>
      <c r="G13">
        <f>'elt15'!B13</f>
        <v>1.8000000000000001E-4</v>
      </c>
      <c r="H13">
        <f>'P92'!B13</f>
        <v>1.8000000000000001E-4</v>
      </c>
      <c r="I13">
        <f>'SA85'!B13</f>
        <v>1.8000000000000001E-4</v>
      </c>
      <c r="J13">
        <f>SAIM96!B13</f>
        <v>1.8000000000000001E-4</v>
      </c>
    </row>
    <row r="14" spans="1:10" x14ac:dyDescent="0.35">
      <c r="A14">
        <v>13</v>
      </c>
      <c r="B14" t="e">
        <f>#REF!</f>
        <v>#REF!</v>
      </c>
      <c r="C14">
        <f>ASSA!B14</f>
        <v>1.89E-3</v>
      </c>
      <c r="D14">
        <f>'ul1'!B14</f>
        <v>0</v>
      </c>
      <c r="E14">
        <f>'ul2'!D14</f>
        <v>0</v>
      </c>
      <c r="F14">
        <v>0</v>
      </c>
      <c r="G14">
        <f>'elt15'!B14</f>
        <v>1.9000000000000001E-4</v>
      </c>
      <c r="H14">
        <f>'P92'!B14</f>
        <v>1.9000000000000001E-4</v>
      </c>
      <c r="I14">
        <f>'SA85'!B14</f>
        <v>1.9000000000000001E-4</v>
      </c>
      <c r="J14">
        <f>SAIM96!B14</f>
        <v>1.9000000000000001E-4</v>
      </c>
    </row>
    <row r="15" spans="1:10" x14ac:dyDescent="0.35">
      <c r="A15">
        <v>14</v>
      </c>
      <c r="B15" t="e">
        <f>#REF!</f>
        <v>#REF!</v>
      </c>
      <c r="C15">
        <f>ASSA!B15</f>
        <v>1.89E-3</v>
      </c>
      <c r="D15">
        <f>'ul1'!B15</f>
        <v>0</v>
      </c>
      <c r="E15">
        <f>'ul2'!D15</f>
        <v>0</v>
      </c>
      <c r="F15">
        <v>0</v>
      </c>
      <c r="G15">
        <f>'elt15'!B15</f>
        <v>2.3000000000000001E-4</v>
      </c>
      <c r="H15">
        <f>'P92'!B15</f>
        <v>2.3000000000000001E-4</v>
      </c>
      <c r="I15">
        <f>'SA85'!B15</f>
        <v>2.3000000000000001E-4</v>
      </c>
      <c r="J15">
        <f>SAIM96!B15</f>
        <v>2.3000000000000001E-4</v>
      </c>
    </row>
    <row r="16" spans="1:10" x14ac:dyDescent="0.35">
      <c r="A16">
        <v>15</v>
      </c>
      <c r="B16" t="e">
        <f>#REF!</f>
        <v>#REF!</v>
      </c>
      <c r="C16">
        <f>ASSA!B16</f>
        <v>1.89E-3</v>
      </c>
      <c r="D16">
        <f>'ul1'!B16</f>
        <v>0</v>
      </c>
      <c r="E16">
        <f>'ul2'!D16</f>
        <v>0</v>
      </c>
      <c r="F16">
        <v>0</v>
      </c>
      <c r="G16">
        <f>'elt15'!B16</f>
        <v>2.9E-4</v>
      </c>
      <c r="H16">
        <f>'P92'!B16</f>
        <v>2.9E-4</v>
      </c>
      <c r="I16">
        <f>'SA85'!B16</f>
        <v>1.89E-3</v>
      </c>
      <c r="J16">
        <f>SAIM96!B16</f>
        <v>1.89E-3</v>
      </c>
    </row>
    <row r="17" spans="1:10" x14ac:dyDescent="0.35">
      <c r="A17">
        <v>16</v>
      </c>
      <c r="B17" t="e">
        <f>#REF!</f>
        <v>#REF!</v>
      </c>
      <c r="C17">
        <f>ASSA!B17</f>
        <v>2.3999999999999998E-3</v>
      </c>
      <c r="D17">
        <f>'ul1'!B17</f>
        <v>0</v>
      </c>
      <c r="E17">
        <f>'ul2'!D17</f>
        <v>0</v>
      </c>
      <c r="F17">
        <v>0</v>
      </c>
      <c r="G17">
        <f>'elt15'!B17</f>
        <v>4.0000000000000002E-4</v>
      </c>
      <c r="H17">
        <f>'P92'!B17</f>
        <v>4.0000000000000002E-4</v>
      </c>
      <c r="I17">
        <f>'SA85'!B17</f>
        <v>2.3999999999999998E-3</v>
      </c>
      <c r="J17">
        <f>SAIM96!B17</f>
        <v>2.3999999999999998E-3</v>
      </c>
    </row>
    <row r="18" spans="1:10" x14ac:dyDescent="0.35">
      <c r="A18">
        <v>17</v>
      </c>
      <c r="B18" t="e">
        <f>#REF!</f>
        <v>#REF!</v>
      </c>
      <c r="C18">
        <f>ASSA!B18</f>
        <v>2.9499999999999999E-3</v>
      </c>
      <c r="D18">
        <f>'ul1'!B18</f>
        <v>4.2700000000000002E-4</v>
      </c>
      <c r="E18">
        <f>'ul2'!D18</f>
        <v>5.9999999999999995E-4</v>
      </c>
      <c r="F18">
        <v>0</v>
      </c>
      <c r="G18">
        <f>'elt15'!B18</f>
        <v>5.1999999999999995E-4</v>
      </c>
      <c r="H18">
        <f>'P92'!B18</f>
        <v>5.1999999999999995E-4</v>
      </c>
      <c r="I18">
        <f>'SA85'!B18</f>
        <v>2.9499999999999999E-3</v>
      </c>
      <c r="J18">
        <f>SAIM96!B18</f>
        <v>2.9499999999999999E-3</v>
      </c>
    </row>
    <row r="19" spans="1:10" x14ac:dyDescent="0.35">
      <c r="A19">
        <v>18</v>
      </c>
      <c r="B19" t="e">
        <f>#REF!</f>
        <v>#REF!</v>
      </c>
      <c r="C19">
        <f>ASSA!B19</f>
        <v>3.3E-3</v>
      </c>
      <c r="D19">
        <f>'ul1'!B19</f>
        <v>4.26E-4</v>
      </c>
      <c r="E19">
        <f>'ul2'!D19</f>
        <v>5.9400000000000002E-4</v>
      </c>
      <c r="F19">
        <v>0</v>
      </c>
      <c r="G19">
        <f>'elt15'!B19</f>
        <v>7.5000000000000002E-4</v>
      </c>
      <c r="H19">
        <f>'P92'!B19</f>
        <v>7.5000000000000002E-4</v>
      </c>
      <c r="I19">
        <f>'SA85'!B19</f>
        <v>3.3E-3</v>
      </c>
      <c r="J19">
        <f>SAIM96!B19</f>
        <v>3.3E-3</v>
      </c>
    </row>
    <row r="20" spans="1:10" x14ac:dyDescent="0.35">
      <c r="A20">
        <v>19</v>
      </c>
      <c r="B20" t="e">
        <f>#REF!</f>
        <v>#REF!</v>
      </c>
      <c r="C20">
        <f>ASSA!B20</f>
        <v>3.3500000000000001E-3</v>
      </c>
      <c r="D20">
        <f>'ul1'!B20</f>
        <v>4.2499999999999998E-4</v>
      </c>
      <c r="E20">
        <f>'ul2'!D20</f>
        <v>5.8699999999999996E-4</v>
      </c>
      <c r="F20">
        <v>0</v>
      </c>
      <c r="G20">
        <f>'elt15'!B20</f>
        <v>8.7000000000000001E-4</v>
      </c>
      <c r="H20">
        <f>'P92'!B20</f>
        <v>8.7000000000000001E-4</v>
      </c>
      <c r="I20">
        <f>'SA85'!B20</f>
        <v>3.3500000000000001E-3</v>
      </c>
      <c r="J20">
        <f>SAIM96!B20</f>
        <v>3.3500000000000001E-3</v>
      </c>
    </row>
    <row r="21" spans="1:10" x14ac:dyDescent="0.35">
      <c r="A21">
        <v>20</v>
      </c>
      <c r="B21" t="e">
        <f>#REF!</f>
        <v>#REF!</v>
      </c>
      <c r="C21">
        <f>ASSA!B21</f>
        <v>3.0200000000000001E-3</v>
      </c>
      <c r="D21">
        <f>'ul1'!B21</f>
        <v>4.2499999999999998E-4</v>
      </c>
      <c r="E21">
        <f>'ul2'!D21</f>
        <v>5.8200000000000005E-4</v>
      </c>
      <c r="F21">
        <v>0</v>
      </c>
      <c r="G21">
        <f>'elt15'!B21</f>
        <v>8.3000000000000001E-4</v>
      </c>
      <c r="H21">
        <f>'P92'!B21</f>
        <v>3.4000000000000002E-4</v>
      </c>
      <c r="I21">
        <f>'SA85'!B21</f>
        <v>3.0200000000000001E-3</v>
      </c>
      <c r="J21">
        <f>SAIM96!B21</f>
        <v>3.0200000000000001E-3</v>
      </c>
    </row>
    <row r="22" spans="1:10" x14ac:dyDescent="0.35">
      <c r="A22">
        <v>21</v>
      </c>
      <c r="B22" t="e">
        <f>#REF!</f>
        <v>#REF!</v>
      </c>
      <c r="C22">
        <f>ASSA!B22</f>
        <v>2.8300000000000001E-3</v>
      </c>
      <c r="D22">
        <f>'ul1'!B22</f>
        <v>4.2499999999999998E-4</v>
      </c>
      <c r="E22">
        <f>'ul2'!D22</f>
        <v>5.7700000000000004E-4</v>
      </c>
      <c r="F22">
        <v>0</v>
      </c>
      <c r="G22">
        <f>'elt15'!B22</f>
        <v>8.4000000000000003E-4</v>
      </c>
      <c r="H22">
        <f>'P92'!B22</f>
        <v>3.3799999999999998E-4</v>
      </c>
      <c r="I22">
        <f>'SA85'!B22</f>
        <v>2.8300000000000001E-3</v>
      </c>
      <c r="J22">
        <f>SAIM96!B22</f>
        <v>2.8300000000000001E-3</v>
      </c>
    </row>
    <row r="23" spans="1:10" x14ac:dyDescent="0.35">
      <c r="A23">
        <v>22</v>
      </c>
      <c r="B23" t="e">
        <f>#REF!</f>
        <v>#REF!</v>
      </c>
      <c r="C23">
        <f>ASSA!B23</f>
        <v>3.1800000000000001E-3</v>
      </c>
      <c r="D23">
        <f>'ul1'!B23</f>
        <v>4.2700000000000002E-4</v>
      </c>
      <c r="E23">
        <f>'ul2'!D23</f>
        <v>5.7200000000000003E-4</v>
      </c>
      <c r="F23">
        <v>0</v>
      </c>
      <c r="G23">
        <f>'elt15'!B23</f>
        <v>8.5999999999999998E-4</v>
      </c>
      <c r="H23">
        <f>'P92'!B23</f>
        <v>3.3700000000000001E-4</v>
      </c>
      <c r="I23">
        <f>'SA85'!B23</f>
        <v>2.66E-3</v>
      </c>
      <c r="J23">
        <f>SAIM96!B23</f>
        <v>2.66E-3</v>
      </c>
    </row>
    <row r="24" spans="1:10" x14ac:dyDescent="0.35">
      <c r="A24">
        <v>23</v>
      </c>
      <c r="B24" t="e">
        <f>#REF!</f>
        <v>#REF!</v>
      </c>
      <c r="C24">
        <f>ASSA!B24</f>
        <v>3.3700000000000002E-3</v>
      </c>
      <c r="D24">
        <f>'ul1'!B24</f>
        <v>4.2900000000000002E-4</v>
      </c>
      <c r="E24">
        <f>'ul2'!D24</f>
        <v>5.6899999999999995E-4</v>
      </c>
      <c r="F24">
        <v>0</v>
      </c>
      <c r="G24">
        <f>'elt15'!B24</f>
        <v>8.8999999999999995E-4</v>
      </c>
      <c r="H24">
        <f>'P92'!B24</f>
        <v>3.3500000000000001E-4</v>
      </c>
      <c r="I24">
        <f>'SA85'!B24</f>
        <v>2.5100000000000001E-3</v>
      </c>
      <c r="J24">
        <f>SAIM96!B24</f>
        <v>2.5100000000000001E-3</v>
      </c>
    </row>
    <row r="25" spans="1:10" x14ac:dyDescent="0.35">
      <c r="A25">
        <v>24</v>
      </c>
      <c r="B25" t="e">
        <f>#REF!</f>
        <v>#REF!</v>
      </c>
      <c r="C25">
        <f>ASSA!B25</f>
        <v>3.3700000000000002E-3</v>
      </c>
      <c r="D25">
        <f>'ul1'!B25</f>
        <v>4.3100000000000001E-4</v>
      </c>
      <c r="E25">
        <f>'ul2'!D25</f>
        <v>5.6700000000000001E-4</v>
      </c>
      <c r="F25">
        <v>0</v>
      </c>
      <c r="G25">
        <f>'elt15'!B25</f>
        <v>8.8999999999999995E-4</v>
      </c>
      <c r="H25">
        <f>'P92'!B25</f>
        <v>3.3399999999999999E-4</v>
      </c>
      <c r="I25">
        <f>'SA85'!B25</f>
        <v>2.3900000000000002E-3</v>
      </c>
      <c r="J25">
        <f>SAIM96!B25</f>
        <v>2.3900000000000002E-3</v>
      </c>
    </row>
    <row r="26" spans="1:10" x14ac:dyDescent="0.35">
      <c r="A26">
        <v>25</v>
      </c>
      <c r="B26" t="e">
        <f>#REF!</f>
        <v>#REF!</v>
      </c>
      <c r="C26">
        <f>ASSA!B26</f>
        <v>3.15E-3</v>
      </c>
      <c r="D26">
        <f>'ul1'!B26</f>
        <v>4.35E-4</v>
      </c>
      <c r="E26">
        <f>'ul2'!D26</f>
        <v>5.6599999999999999E-4</v>
      </c>
      <c r="F26">
        <v>0</v>
      </c>
      <c r="G26">
        <f>'elt15'!B26</f>
        <v>8.8000000000000003E-4</v>
      </c>
      <c r="H26">
        <f>'P92'!B26</f>
        <v>3.3300000000000002E-4</v>
      </c>
      <c r="I26">
        <f>'SA85'!B26</f>
        <v>2.2799999999999999E-3</v>
      </c>
      <c r="J26">
        <f>SAIM96!B26</f>
        <v>2.2799999999999999E-3</v>
      </c>
    </row>
    <row r="27" spans="1:10" x14ac:dyDescent="0.35">
      <c r="A27">
        <v>26</v>
      </c>
      <c r="B27" t="e">
        <f>#REF!</f>
        <v>#REF!</v>
      </c>
      <c r="C27">
        <f>ASSA!B27</f>
        <v>2.99E-3</v>
      </c>
      <c r="D27">
        <f>'ul1'!B27</f>
        <v>4.4000000000000002E-4</v>
      </c>
      <c r="E27">
        <f>'ul2'!D27</f>
        <v>5.6700000000000001E-4</v>
      </c>
      <c r="F27">
        <v>0</v>
      </c>
      <c r="G27">
        <f>'elt15'!B27</f>
        <v>8.5999999999999998E-4</v>
      </c>
      <c r="H27">
        <f>'P92'!B27</f>
        <v>3.3199999999999999E-4</v>
      </c>
      <c r="I27">
        <f>'SA85'!B27</f>
        <v>2.2000000000000001E-3</v>
      </c>
      <c r="J27">
        <f>SAIM96!B27</f>
        <v>2.2000000000000001E-3</v>
      </c>
    </row>
    <row r="28" spans="1:10" x14ac:dyDescent="0.35">
      <c r="A28">
        <v>27</v>
      </c>
      <c r="B28" t="e">
        <f>#REF!</f>
        <v>#REF!</v>
      </c>
      <c r="C28">
        <f>ASSA!B28</f>
        <v>2.9199999999999999E-3</v>
      </c>
      <c r="D28">
        <f>'ul1'!B28</f>
        <v>4.4700000000000002E-4</v>
      </c>
      <c r="E28">
        <f>'ul2'!D28</f>
        <v>5.6999999999999998E-4</v>
      </c>
      <c r="F28">
        <v>0</v>
      </c>
      <c r="G28">
        <f>'elt15'!B28</f>
        <v>8.4999999999999995E-4</v>
      </c>
      <c r="H28">
        <f>'P92'!B28</f>
        <v>3.3100000000000002E-4</v>
      </c>
      <c r="I28">
        <f>'SA85'!B28</f>
        <v>2.1299999999999999E-3</v>
      </c>
      <c r="J28">
        <f>SAIM96!B28</f>
        <v>2.1299999999999999E-3</v>
      </c>
    </row>
    <row r="29" spans="1:10" x14ac:dyDescent="0.35">
      <c r="A29">
        <v>28</v>
      </c>
      <c r="B29" t="e">
        <f>#REF!</f>
        <v>#REF!</v>
      </c>
      <c r="C29">
        <f>ASSA!B29</f>
        <v>2.8700000000000002E-3</v>
      </c>
      <c r="D29">
        <f>'ul1'!B29</f>
        <v>4.55E-4</v>
      </c>
      <c r="E29">
        <f>'ul2'!D29</f>
        <v>5.7399999999999997E-4</v>
      </c>
      <c r="F29">
        <v>0</v>
      </c>
      <c r="G29">
        <f>'elt15'!B29</f>
        <v>8.4999999999999995E-4</v>
      </c>
      <c r="H29">
        <f>'P92'!B29</f>
        <v>3.3100000000000002E-4</v>
      </c>
      <c r="I29">
        <f>'SA85'!B29</f>
        <v>2.0799999999999998E-3</v>
      </c>
      <c r="J29">
        <f>SAIM96!B29</f>
        <v>2.0799999999999998E-3</v>
      </c>
    </row>
    <row r="30" spans="1:10" x14ac:dyDescent="0.35">
      <c r="A30">
        <v>29</v>
      </c>
      <c r="B30" t="e">
        <f>#REF!</f>
        <v>#REF!</v>
      </c>
      <c r="C30">
        <f>ASSA!B30</f>
        <v>2.8500000000000001E-3</v>
      </c>
      <c r="D30">
        <f>'ul1'!B30</f>
        <v>4.6500000000000003E-4</v>
      </c>
      <c r="E30">
        <f>'ul2'!D30</f>
        <v>5.8E-4</v>
      </c>
      <c r="F30">
        <v>0</v>
      </c>
      <c r="G30">
        <f>'elt15'!B30</f>
        <v>8.7000000000000001E-4</v>
      </c>
      <c r="H30">
        <f>'P92'!B30</f>
        <v>3.3199999999999999E-4</v>
      </c>
      <c r="I30">
        <f>'SA85'!B30</f>
        <v>2.0500000000000002E-3</v>
      </c>
      <c r="J30">
        <f>SAIM96!B30</f>
        <v>2.0500000000000002E-3</v>
      </c>
    </row>
    <row r="31" spans="1:10" x14ac:dyDescent="0.35">
      <c r="A31">
        <v>30</v>
      </c>
      <c r="B31" t="e">
        <f>#REF!</f>
        <v>#REF!</v>
      </c>
      <c r="C31">
        <f>ASSA!B31</f>
        <v>2.8600000000000001E-3</v>
      </c>
      <c r="D31">
        <f>'ul1'!B31</f>
        <v>4.7600000000000002E-4</v>
      </c>
      <c r="E31">
        <f>'ul2'!D31</f>
        <v>5.9000000000000003E-4</v>
      </c>
      <c r="F31">
        <v>0</v>
      </c>
      <c r="G31">
        <f>'elt15'!B31</f>
        <v>8.9999999999999998E-4</v>
      </c>
      <c r="H31">
        <f>'P92'!B31</f>
        <v>3.3300000000000002E-4</v>
      </c>
      <c r="I31">
        <f>'SA85'!B31</f>
        <v>2.0400000000000001E-3</v>
      </c>
      <c r="J31">
        <f>SAIM96!B31</f>
        <v>2.0400000000000001E-3</v>
      </c>
    </row>
    <row r="32" spans="1:10" x14ac:dyDescent="0.35">
      <c r="A32">
        <v>31</v>
      </c>
      <c r="B32" t="e">
        <f>#REF!</f>
        <v>#REF!</v>
      </c>
      <c r="C32">
        <f>ASSA!B32</f>
        <v>2.8900000000000002E-3</v>
      </c>
      <c r="D32">
        <f>'ul1'!B32</f>
        <v>4.8999999999999998E-4</v>
      </c>
      <c r="E32">
        <f>'ul2'!D32</f>
        <v>6.02E-4</v>
      </c>
      <c r="F32">
        <v>0</v>
      </c>
      <c r="G32">
        <f>'elt15'!B32</f>
        <v>9.1E-4</v>
      </c>
      <c r="H32">
        <f>'P92'!B32</f>
        <v>3.3500000000000001E-4</v>
      </c>
      <c r="I32">
        <f>'SA85'!B32</f>
        <v>2.0500000000000002E-3</v>
      </c>
      <c r="J32">
        <f>SAIM96!B32</f>
        <v>2.0500000000000002E-3</v>
      </c>
    </row>
    <row r="33" spans="1:10" x14ac:dyDescent="0.35">
      <c r="A33">
        <v>32</v>
      </c>
      <c r="B33" t="e">
        <f>#REF!</f>
        <v>#REF!</v>
      </c>
      <c r="C33">
        <f>ASSA!B33</f>
        <v>2.9499999999999999E-3</v>
      </c>
      <c r="D33">
        <f>'ul1'!B33</f>
        <v>5.0699999999999996E-4</v>
      </c>
      <c r="E33">
        <f>'ul2'!D33</f>
        <v>6.1700000000000004E-4</v>
      </c>
      <c r="F33">
        <v>0</v>
      </c>
      <c r="G33">
        <f>'elt15'!B33</f>
        <v>9.3999999999999997E-4</v>
      </c>
      <c r="H33">
        <f>'P92'!B33</f>
        <v>3.3799999999999998E-4</v>
      </c>
      <c r="I33">
        <f>'SA85'!B33</f>
        <v>2.0799999999999998E-3</v>
      </c>
      <c r="J33">
        <f>SAIM96!B33</f>
        <v>2.0799999999999998E-3</v>
      </c>
    </row>
    <row r="34" spans="1:10" x14ac:dyDescent="0.35">
      <c r="A34">
        <v>33</v>
      </c>
      <c r="B34" t="e">
        <f>#REF!</f>
        <v>#REF!</v>
      </c>
      <c r="C34">
        <f>ASSA!B34</f>
        <v>3.0300000000000001E-3</v>
      </c>
      <c r="D34">
        <f>'ul1'!B34</f>
        <v>5.2700000000000002E-4</v>
      </c>
      <c r="E34">
        <f>'ul2'!D34</f>
        <v>6.3599999999999996E-4</v>
      </c>
      <c r="F34">
        <v>0</v>
      </c>
      <c r="G34">
        <f>'elt15'!B34</f>
        <v>9.7000000000000005E-4</v>
      </c>
      <c r="H34">
        <f>'P92'!B34</f>
        <v>3.4299999999999999E-4</v>
      </c>
      <c r="I34">
        <f>'SA85'!B34</f>
        <v>2.1199999999999999E-3</v>
      </c>
      <c r="J34">
        <f>SAIM96!B34</f>
        <v>2.1199999999999999E-3</v>
      </c>
    </row>
    <row r="35" spans="1:10" x14ac:dyDescent="0.35">
      <c r="A35">
        <v>34</v>
      </c>
      <c r="B35" t="e">
        <f>#REF!</f>
        <v>#REF!</v>
      </c>
      <c r="C35">
        <f>ASSA!B35</f>
        <v>3.13E-3</v>
      </c>
      <c r="D35">
        <f>'ul1'!B35</f>
        <v>5.5000000000000003E-4</v>
      </c>
      <c r="E35">
        <f>'ul2'!D35</f>
        <v>6.6E-4</v>
      </c>
      <c r="F35">
        <v>0</v>
      </c>
      <c r="G35">
        <f>'elt15'!B35</f>
        <v>9.8999999999999999E-4</v>
      </c>
      <c r="H35">
        <f>'P92'!B35</f>
        <v>3.4900000000000003E-4</v>
      </c>
      <c r="I35">
        <f>'SA85'!B35</f>
        <v>2.1700000000000001E-3</v>
      </c>
      <c r="J35">
        <f>SAIM96!B35</f>
        <v>2.1700000000000001E-3</v>
      </c>
    </row>
    <row r="36" spans="1:10" x14ac:dyDescent="0.35">
      <c r="A36">
        <v>35</v>
      </c>
      <c r="B36" t="e">
        <f>#REF!</f>
        <v>#REF!</v>
      </c>
      <c r="C36">
        <f>ASSA!B36</f>
        <v>3.2399999999999998E-3</v>
      </c>
      <c r="D36">
        <f>'ul1'!B36</f>
        <v>5.7700000000000004E-4</v>
      </c>
      <c r="E36">
        <f>'ul2'!D36</f>
        <v>6.8900000000000005E-4</v>
      </c>
      <c r="F36">
        <v>0</v>
      </c>
      <c r="G36">
        <f>'elt15'!B36</f>
        <v>1.06E-3</v>
      </c>
      <c r="H36">
        <f>'P92'!B36</f>
        <v>3.57E-4</v>
      </c>
      <c r="I36">
        <f>'SA85'!B36</f>
        <v>2.2499999999999998E-3</v>
      </c>
      <c r="J36">
        <f>SAIM96!B36</f>
        <v>2.2499999999999998E-3</v>
      </c>
    </row>
    <row r="37" spans="1:10" x14ac:dyDescent="0.35">
      <c r="A37">
        <v>36</v>
      </c>
      <c r="B37" t="e">
        <f>#REF!</f>
        <v>#REF!</v>
      </c>
      <c r="C37">
        <f>ASSA!B37</f>
        <v>3.3700000000000002E-3</v>
      </c>
      <c r="D37">
        <f>'ul1'!B37</f>
        <v>6.0800000000000003E-4</v>
      </c>
      <c r="E37">
        <f>'ul2'!D37</f>
        <v>7.2400000000000003E-4</v>
      </c>
      <c r="F37">
        <v>0</v>
      </c>
      <c r="G37">
        <f>'elt15'!B37</f>
        <v>1.16E-3</v>
      </c>
      <c r="H37">
        <f>'P92'!B37</f>
        <v>3.6699999999999998E-4</v>
      </c>
      <c r="I37">
        <f>'SA85'!B37</f>
        <v>2.33E-3</v>
      </c>
      <c r="J37">
        <f>SAIM96!B37</f>
        <v>2.33E-3</v>
      </c>
    </row>
    <row r="38" spans="1:10" x14ac:dyDescent="0.35">
      <c r="A38">
        <v>37</v>
      </c>
      <c r="B38" t="e">
        <f>#REF!</f>
        <v>#REF!</v>
      </c>
      <c r="C38">
        <f>ASSA!B38</f>
        <v>3.5100000000000001E-3</v>
      </c>
      <c r="D38">
        <f>'ul1'!B38</f>
        <v>6.4400000000000004E-4</v>
      </c>
      <c r="E38">
        <f>'ul2'!D38</f>
        <v>7.6499999999999995E-4</v>
      </c>
      <c r="F38">
        <v>0</v>
      </c>
      <c r="G38">
        <f>'elt15'!B38</f>
        <v>1.2700000000000001E-3</v>
      </c>
      <c r="H38">
        <f>'P92'!B38</f>
        <v>3.8000000000000002E-4</v>
      </c>
      <c r="I38">
        <f>'SA85'!B38</f>
        <v>2.4399999999999999E-3</v>
      </c>
      <c r="J38">
        <f>SAIM96!B38</f>
        <v>2.4399999999999999E-3</v>
      </c>
    </row>
    <row r="39" spans="1:10" x14ac:dyDescent="0.35">
      <c r="A39">
        <v>38</v>
      </c>
      <c r="B39" t="e">
        <f>#REF!</f>
        <v>#REF!</v>
      </c>
      <c r="C39">
        <f>ASSA!B39</f>
        <v>3.6700000000000001E-3</v>
      </c>
      <c r="D39">
        <f>'ul1'!B39</f>
        <v>6.8499999999999995E-4</v>
      </c>
      <c r="E39">
        <f>'ul2'!D39</f>
        <v>8.1300000000000003E-4</v>
      </c>
      <c r="F39">
        <v>0</v>
      </c>
      <c r="G39">
        <f>'elt15'!B39</f>
        <v>1.3799999999999999E-3</v>
      </c>
      <c r="H39">
        <f>'P92'!B39</f>
        <v>3.9599999999999998E-4</v>
      </c>
      <c r="I39">
        <f>'SA85'!B39</f>
        <v>2.5600000000000002E-3</v>
      </c>
      <c r="J39">
        <f>SAIM96!B39</f>
        <v>2.5600000000000002E-3</v>
      </c>
    </row>
    <row r="40" spans="1:10" x14ac:dyDescent="0.35">
      <c r="A40">
        <v>39</v>
      </c>
      <c r="B40" t="e">
        <f>#REF!</f>
        <v>#REF!</v>
      </c>
      <c r="C40">
        <f>ASSA!B40</f>
        <v>3.8300000000000001E-3</v>
      </c>
      <c r="D40">
        <f>'ul1'!B40</f>
        <v>7.3300000000000004E-4</v>
      </c>
      <c r="E40">
        <f>'ul2'!D40</f>
        <v>8.7000000000000001E-4</v>
      </c>
      <c r="F40">
        <v>0</v>
      </c>
      <c r="G40">
        <f>'elt15'!B40</f>
        <v>1.49E-3</v>
      </c>
      <c r="H40">
        <f>'P92'!B40</f>
        <v>4.17E-4</v>
      </c>
      <c r="I40">
        <f>'SA85'!B40</f>
        <v>2.7200000000000002E-3</v>
      </c>
      <c r="J40">
        <f>SAIM96!B40</f>
        <v>2.7200000000000002E-3</v>
      </c>
    </row>
    <row r="41" spans="1:10" x14ac:dyDescent="0.35">
      <c r="A41">
        <v>40</v>
      </c>
      <c r="B41" t="e">
        <f>#REF!</f>
        <v>#REF!</v>
      </c>
      <c r="C41">
        <f>ASSA!B41</f>
        <v>4.0000000000000001E-3</v>
      </c>
      <c r="D41">
        <f>'ul1'!B41</f>
        <v>7.8799999999999996E-4</v>
      </c>
      <c r="E41">
        <f>'ul2'!D41</f>
        <v>9.3700000000000001E-4</v>
      </c>
      <c r="F41">
        <f>'ann07'!B2</f>
        <v>2.8600000000000001E-3</v>
      </c>
      <c r="G41">
        <f>'elt15'!B41</f>
        <v>1.6000000000000001E-3</v>
      </c>
      <c r="H41">
        <f>'P92'!B41</f>
        <v>4.4299999999999998E-4</v>
      </c>
      <c r="I41">
        <f>'SA85'!B41</f>
        <v>2.8600000000000001E-3</v>
      </c>
      <c r="J41">
        <f>SAIM96!B41</f>
        <v>2.8600000000000001E-3</v>
      </c>
    </row>
    <row r="42" spans="1:10" x14ac:dyDescent="0.35">
      <c r="A42">
        <v>41</v>
      </c>
      <c r="B42" t="e">
        <f>#REF!</f>
        <v>#REF!</v>
      </c>
      <c r="C42">
        <f>ASSA!B42</f>
        <v>4.1700000000000001E-3</v>
      </c>
      <c r="D42">
        <f>'ul1'!B42</f>
        <v>8.5099999999999998E-4</v>
      </c>
      <c r="E42">
        <f>'ul2'!D42</f>
        <v>1.0139999999999999E-3</v>
      </c>
      <c r="F42">
        <f>'ann07'!B3</f>
        <v>3.0400000000000002E-3</v>
      </c>
      <c r="G42">
        <f>'elt15'!B42</f>
        <v>1.72E-3</v>
      </c>
      <c r="H42">
        <f>'P92'!B42</f>
        <v>4.75E-4</v>
      </c>
      <c r="I42">
        <f>'SA85'!B42</f>
        <v>3.0400000000000002E-3</v>
      </c>
      <c r="J42">
        <f>SAIM96!B42</f>
        <v>3.0400000000000002E-3</v>
      </c>
    </row>
    <row r="43" spans="1:10" x14ac:dyDescent="0.35">
      <c r="A43">
        <v>42</v>
      </c>
      <c r="B43" t="e">
        <f>#REF!</f>
        <v>#REF!</v>
      </c>
      <c r="C43">
        <f>ASSA!B43</f>
        <v>4.3400000000000001E-3</v>
      </c>
      <c r="D43">
        <f>'ul1'!B43</f>
        <v>9.2199999999999997E-4</v>
      </c>
      <c r="E43">
        <f>'ul2'!D43</f>
        <v>1.1039999999999999E-3</v>
      </c>
      <c r="F43">
        <f>'ann07'!B4</f>
        <v>3.2499999999999999E-3</v>
      </c>
      <c r="G43">
        <f>'elt15'!B43</f>
        <v>1.8600000000000001E-3</v>
      </c>
      <c r="H43">
        <f>'P92'!B43</f>
        <v>5.1400000000000003E-4</v>
      </c>
      <c r="I43">
        <f>'SA85'!B43</f>
        <v>3.2499999999999999E-3</v>
      </c>
      <c r="J43">
        <f>SAIM96!B43</f>
        <v>3.2499999999999999E-3</v>
      </c>
    </row>
    <row r="44" spans="1:10" x14ac:dyDescent="0.35">
      <c r="A44">
        <v>43</v>
      </c>
      <c r="B44" t="e">
        <f>#REF!</f>
        <v>#REF!</v>
      </c>
      <c r="C44">
        <f>ASSA!B44</f>
        <v>4.5100000000000001E-3</v>
      </c>
      <c r="D44">
        <f>'ul1'!B44</f>
        <v>1.003E-3</v>
      </c>
      <c r="E44">
        <f>'ul2'!D44</f>
        <v>1.2080000000000001E-3</v>
      </c>
      <c r="F44">
        <f>'ann07'!B5</f>
        <v>3.5000000000000001E-3</v>
      </c>
      <c r="G44">
        <f>'elt15'!B44</f>
        <v>2.0100000000000001E-3</v>
      </c>
      <c r="H44">
        <f>'P92'!B44</f>
        <v>5.6099999999999998E-4</v>
      </c>
      <c r="I44">
        <f>'SA85'!B44</f>
        <v>3.5000000000000001E-3</v>
      </c>
      <c r="J44">
        <f>SAIM96!B44</f>
        <v>3.5000000000000001E-3</v>
      </c>
    </row>
    <row r="45" spans="1:10" x14ac:dyDescent="0.35">
      <c r="A45">
        <v>44</v>
      </c>
      <c r="B45" t="e">
        <f>#REF!</f>
        <v>#REF!</v>
      </c>
      <c r="C45">
        <f>ASSA!B45</f>
        <v>4.6800000000000001E-3</v>
      </c>
      <c r="D45">
        <f>'ul1'!B45</f>
        <v>1.096E-3</v>
      </c>
      <c r="E45">
        <f>'ul2'!D45</f>
        <v>1.3270000000000001E-3</v>
      </c>
      <c r="F45">
        <f>'ann07'!B6</f>
        <v>3.7699999999999999E-3</v>
      </c>
      <c r="G45">
        <f>'elt15'!B45</f>
        <v>2.1900000000000001E-3</v>
      </c>
      <c r="H45">
        <f>'P92'!B45</f>
        <v>6.1899999999999998E-4</v>
      </c>
      <c r="I45">
        <f>'SA85'!B45</f>
        <v>3.7699999999999999E-3</v>
      </c>
      <c r="J45">
        <f>SAIM96!B45</f>
        <v>3.7699999999999999E-3</v>
      </c>
    </row>
    <row r="46" spans="1:10" x14ac:dyDescent="0.35">
      <c r="A46">
        <v>45</v>
      </c>
      <c r="B46" t="e">
        <f>#REF!</f>
        <v>#REF!</v>
      </c>
      <c r="C46">
        <f>ASSA!B46</f>
        <v>4.8399999999999997E-3</v>
      </c>
      <c r="D46">
        <f>'ul1'!B46</f>
        <v>1.201E-3</v>
      </c>
      <c r="E46">
        <f>'ul2'!D46</f>
        <v>1.4649999999999999E-3</v>
      </c>
      <c r="F46">
        <f>'ann07'!B7</f>
        <v>4.0800000000000003E-3</v>
      </c>
      <c r="G46">
        <f>'elt15'!B46</f>
        <v>2.3999999999999998E-3</v>
      </c>
      <c r="H46">
        <f>'P92'!B46</f>
        <v>6.8900000000000005E-4</v>
      </c>
      <c r="I46">
        <f>'SA85'!B46</f>
        <v>4.0800000000000003E-3</v>
      </c>
      <c r="J46">
        <f>SAIM96!B46</f>
        <v>4.0800000000000003E-3</v>
      </c>
    </row>
    <row r="47" spans="1:10" x14ac:dyDescent="0.35">
      <c r="A47">
        <v>46</v>
      </c>
      <c r="B47" t="e">
        <f>#REF!</f>
        <v>#REF!</v>
      </c>
      <c r="C47">
        <f>ASSA!B47</f>
        <v>5.0299999999999997E-3</v>
      </c>
      <c r="D47">
        <f>'ul1'!B47</f>
        <v>1.32E-3</v>
      </c>
      <c r="E47">
        <f>'ul2'!D47</f>
        <v>1.622E-3</v>
      </c>
      <c r="F47">
        <f>'ann07'!B8</f>
        <v>4.4299999999999999E-3</v>
      </c>
      <c r="G47">
        <f>'elt15'!B47</f>
        <v>2.66E-3</v>
      </c>
      <c r="H47">
        <f>'P92'!B47</f>
        <v>7.7399999999999995E-4</v>
      </c>
      <c r="I47">
        <f>'SA85'!B47</f>
        <v>4.4299999999999999E-3</v>
      </c>
      <c r="J47">
        <f>SAIM96!B47</f>
        <v>4.4299999999999999E-3</v>
      </c>
    </row>
    <row r="48" spans="1:10" x14ac:dyDescent="0.35">
      <c r="A48">
        <v>47</v>
      </c>
      <c r="B48" t="e">
        <f>#REF!</f>
        <v>#REF!</v>
      </c>
      <c r="C48">
        <f>ASSA!B48</f>
        <v>5.3E-3</v>
      </c>
      <c r="D48">
        <f>'ul1'!B48</f>
        <v>1.4549999999999999E-3</v>
      </c>
      <c r="E48">
        <f>'ul2'!D48</f>
        <v>1.802E-3</v>
      </c>
      <c r="F48">
        <f>'ann07'!B9</f>
        <v>4.8199999999999996E-3</v>
      </c>
      <c r="G48">
        <f>'elt15'!B48</f>
        <v>2.97E-3</v>
      </c>
      <c r="H48">
        <f>'P92'!B48</f>
        <v>8.7600000000000004E-4</v>
      </c>
      <c r="I48">
        <f>'SA85'!B48</f>
        <v>4.8199999999999996E-3</v>
      </c>
      <c r="J48">
        <f>SAIM96!B48</f>
        <v>4.8199999999999996E-3</v>
      </c>
    </row>
    <row r="49" spans="1:10" x14ac:dyDescent="0.35">
      <c r="A49">
        <v>48</v>
      </c>
      <c r="B49" t="e">
        <f>#REF!</f>
        <v>#REF!</v>
      </c>
      <c r="C49">
        <f>ASSA!B49</f>
        <v>5.6699999999999997E-3</v>
      </c>
      <c r="D49">
        <f>'ul1'!B49</f>
        <v>1.6069999999999999E-3</v>
      </c>
      <c r="E49">
        <f>'ul2'!D49</f>
        <v>2.0079999999999998E-3</v>
      </c>
      <c r="F49">
        <f>'ann07'!B10</f>
        <v>5.2599999999999999E-3</v>
      </c>
      <c r="G49">
        <f>'elt15'!B49</f>
        <v>3.32E-3</v>
      </c>
      <c r="H49">
        <f>'P92'!B49</f>
        <v>9.9700000000000006E-4</v>
      </c>
      <c r="I49">
        <f>'SA85'!B49</f>
        <v>5.2599999999999999E-3</v>
      </c>
      <c r="J49">
        <f>SAIM96!B49</f>
        <v>5.2599999999999999E-3</v>
      </c>
    </row>
    <row r="50" spans="1:10" x14ac:dyDescent="0.35">
      <c r="A50">
        <v>49</v>
      </c>
      <c r="B50" t="e">
        <f>#REF!</f>
        <v>#REF!</v>
      </c>
      <c r="C50">
        <f>ASSA!B50</f>
        <v>6.13E-3</v>
      </c>
      <c r="D50">
        <f>'ul1'!B50</f>
        <v>1.7780000000000001E-3</v>
      </c>
      <c r="E50">
        <f>'ul2'!D50</f>
        <v>2.2409999999999999E-3</v>
      </c>
      <c r="F50">
        <f>'ann07'!B11</f>
        <v>5.7400000000000003E-3</v>
      </c>
      <c r="G50">
        <f>'elt15'!B50</f>
        <v>3.7100000000000002E-3</v>
      </c>
      <c r="H50">
        <f>'P92'!B50</f>
        <v>1.142E-3</v>
      </c>
      <c r="I50">
        <f>'SA85'!B50</f>
        <v>5.7400000000000003E-3</v>
      </c>
      <c r="J50">
        <f>SAIM96!B50</f>
        <v>5.7400000000000003E-3</v>
      </c>
    </row>
    <row r="51" spans="1:10" x14ac:dyDescent="0.35">
      <c r="A51">
        <v>50</v>
      </c>
      <c r="B51" t="e">
        <f>#REF!</f>
        <v>#REF!</v>
      </c>
      <c r="C51">
        <f>ASSA!B51</f>
        <v>6.6699999999999997E-3</v>
      </c>
      <c r="D51">
        <f>'ul1'!B51</f>
        <v>1.9710000000000001E-3</v>
      </c>
      <c r="E51">
        <f>'ul2'!D51</f>
        <v>2.5079999999999998E-3</v>
      </c>
      <c r="F51">
        <f>'ann07'!B12</f>
        <v>6.28E-3</v>
      </c>
      <c r="G51">
        <f>'elt15'!B51</f>
        <v>4.15E-3</v>
      </c>
      <c r="H51">
        <f>'P92'!B51</f>
        <v>1.315E-3</v>
      </c>
      <c r="I51">
        <f>'SA85'!B51</f>
        <v>6.28E-3</v>
      </c>
      <c r="J51">
        <f>SAIM96!B51</f>
        <v>6.28E-3</v>
      </c>
    </row>
    <row r="52" spans="1:10" x14ac:dyDescent="0.35">
      <c r="A52">
        <v>51</v>
      </c>
      <c r="B52" t="e">
        <f>#REF!</f>
        <v>#REF!</v>
      </c>
      <c r="C52">
        <f>ASSA!B52</f>
        <v>7.28E-3</v>
      </c>
      <c r="D52">
        <f>'ul1'!B52</f>
        <v>2.189E-3</v>
      </c>
      <c r="E52">
        <f>'ul2'!D52</f>
        <v>2.8089999999999999E-3</v>
      </c>
      <c r="F52">
        <f>'ann07'!B13</f>
        <v>6.8599999999999998E-3</v>
      </c>
      <c r="G52">
        <f>'elt15'!B52</f>
        <v>4.64E-3</v>
      </c>
      <c r="H52">
        <f>'P92'!B52</f>
        <v>1.519E-3</v>
      </c>
      <c r="I52">
        <f>'SA85'!B52</f>
        <v>6.8599999999999998E-3</v>
      </c>
      <c r="J52">
        <f>SAIM96!B52</f>
        <v>6.8599999999999998E-3</v>
      </c>
    </row>
    <row r="53" spans="1:10" x14ac:dyDescent="0.35">
      <c r="A53">
        <v>52</v>
      </c>
      <c r="B53" t="e">
        <f>#REF!</f>
        <v>#REF!</v>
      </c>
      <c r="C53">
        <f>ASSA!B53</f>
        <v>7.9600000000000001E-3</v>
      </c>
      <c r="D53">
        <f>'ul1'!B53</f>
        <v>2.4329999999999998E-3</v>
      </c>
      <c r="E53">
        <f>'ul2'!D53</f>
        <v>3.1519999999999999E-3</v>
      </c>
      <c r="F53">
        <f>'ann07'!B14</f>
        <v>7.4999999999999997E-3</v>
      </c>
      <c r="G53">
        <f>'elt15'!B53</f>
        <v>5.1900000000000002E-3</v>
      </c>
      <c r="H53">
        <f>'P92'!B53</f>
        <v>1.761E-3</v>
      </c>
      <c r="I53">
        <f>'SA85'!B53</f>
        <v>7.4999999999999997E-3</v>
      </c>
      <c r="J53">
        <f>SAIM96!B53</f>
        <v>7.4999999999999997E-3</v>
      </c>
    </row>
    <row r="54" spans="1:10" x14ac:dyDescent="0.35">
      <c r="A54">
        <v>53</v>
      </c>
      <c r="B54" t="e">
        <f>#REF!</f>
        <v>#REF!</v>
      </c>
      <c r="C54">
        <f>ASSA!B54</f>
        <v>8.6999999999999994E-3</v>
      </c>
      <c r="D54">
        <f>'ul1'!B54</f>
        <v>2.7070000000000002E-3</v>
      </c>
      <c r="E54">
        <f>'ul2'!D54</f>
        <v>3.539E-3</v>
      </c>
      <c r="F54">
        <f>'ann07'!B15</f>
        <v>8.2000000000000007E-3</v>
      </c>
      <c r="G54">
        <f>'elt15'!B54</f>
        <v>5.77E-3</v>
      </c>
      <c r="H54">
        <f>'P92'!B54</f>
        <v>2.0449999999999999E-3</v>
      </c>
      <c r="I54">
        <f>'SA85'!B54</f>
        <v>8.2000000000000007E-3</v>
      </c>
      <c r="J54">
        <f>SAIM96!B54</f>
        <v>8.2000000000000007E-3</v>
      </c>
    </row>
    <row r="55" spans="1:10" x14ac:dyDescent="0.35">
      <c r="A55">
        <v>54</v>
      </c>
      <c r="B55" t="e">
        <f>#REF!</f>
        <v>#REF!</v>
      </c>
      <c r="C55">
        <f>ASSA!B55</f>
        <v>9.4900000000000002E-3</v>
      </c>
      <c r="D55">
        <f>'ul1'!B55</f>
        <v>3.0140000000000002E-3</v>
      </c>
      <c r="E55">
        <f>'ul2'!D55</f>
        <v>3.9760000000000004E-3</v>
      </c>
      <c r="F55">
        <f>'ann07'!B16</f>
        <v>8.9599999999999992E-3</v>
      </c>
      <c r="G55">
        <f>'elt15'!B55</f>
        <v>6.4200000000000004E-3</v>
      </c>
      <c r="H55">
        <f>'P92'!B55</f>
        <v>2.379E-3</v>
      </c>
      <c r="I55">
        <f>'SA85'!B55</f>
        <v>8.9599999999999992E-3</v>
      </c>
      <c r="J55">
        <f>SAIM96!B55</f>
        <v>8.9599999999999992E-3</v>
      </c>
    </row>
    <row r="56" spans="1:10" x14ac:dyDescent="0.35">
      <c r="A56">
        <v>55</v>
      </c>
      <c r="B56" t="e">
        <f>#REF!</f>
        <v>#REF!</v>
      </c>
      <c r="C56">
        <f>ASSA!B56</f>
        <v>1.038E-2</v>
      </c>
      <c r="D56">
        <f>'ul1'!B56</f>
        <v>3.3579999999999999E-3</v>
      </c>
      <c r="E56">
        <f>'ul2'!D56</f>
        <v>4.4689999999999999E-3</v>
      </c>
      <c r="F56">
        <f>'ann07'!B17</f>
        <v>9.7900000000000001E-3</v>
      </c>
      <c r="G56">
        <f>'elt15'!B56</f>
        <v>7.1399999999999996E-3</v>
      </c>
      <c r="H56">
        <f>'P92'!B56</f>
        <v>2.771E-3</v>
      </c>
      <c r="I56">
        <f>'SA85'!B56</f>
        <v>9.7900000000000001E-3</v>
      </c>
      <c r="J56">
        <f>SAIM96!B56</f>
        <v>9.7900000000000001E-3</v>
      </c>
    </row>
    <row r="57" spans="1:10" x14ac:dyDescent="0.35">
      <c r="A57">
        <v>56</v>
      </c>
      <c r="B57" t="e">
        <f>#REF!</f>
        <v>#REF!</v>
      </c>
      <c r="C57">
        <f>ASSA!B57</f>
        <v>1.1390000000000001E-2</v>
      </c>
      <c r="D57">
        <f>'ul1'!B57</f>
        <v>3.7420000000000001E-3</v>
      </c>
      <c r="E57">
        <f>'ul2'!D57</f>
        <v>5.025E-3</v>
      </c>
      <c r="F57">
        <f>'ann07'!B18</f>
        <v>1.0699999999999999E-2</v>
      </c>
      <c r="G57">
        <f>'elt15'!B57</f>
        <v>7.9699999999999997E-3</v>
      </c>
      <c r="H57">
        <f>'P92'!B57</f>
        <v>3.228E-3</v>
      </c>
      <c r="I57">
        <f>'SA85'!B57</f>
        <v>1.0699999999999999E-2</v>
      </c>
      <c r="J57">
        <f>SAIM96!B57</f>
        <v>1.0699999999999999E-2</v>
      </c>
    </row>
    <row r="58" spans="1:10" x14ac:dyDescent="0.35">
      <c r="A58">
        <v>57</v>
      </c>
      <c r="B58" t="e">
        <f>#REF!</f>
        <v>#REF!</v>
      </c>
      <c r="C58">
        <f>ASSA!B58</f>
        <v>1.2500000000000001E-2</v>
      </c>
      <c r="D58">
        <f>'ul1'!B58</f>
        <v>4.1710000000000002E-3</v>
      </c>
      <c r="E58">
        <f>'ul2'!D58</f>
        <v>5.6499999999999996E-3</v>
      </c>
      <c r="F58">
        <f>'ann07'!B19</f>
        <v>1.17E-2</v>
      </c>
      <c r="G58">
        <f>'elt15'!B58</f>
        <v>8.8999999999999999E-3</v>
      </c>
      <c r="H58">
        <f>'P92'!B58</f>
        <v>3.7590000000000002E-3</v>
      </c>
      <c r="I58">
        <f>'SA85'!B58</f>
        <v>1.17E-2</v>
      </c>
      <c r="J58">
        <f>SAIM96!B58</f>
        <v>1.17E-2</v>
      </c>
    </row>
    <row r="59" spans="1:10" x14ac:dyDescent="0.35">
      <c r="A59">
        <v>58</v>
      </c>
      <c r="B59" t="e">
        <f>#REF!</f>
        <v>#REF!</v>
      </c>
      <c r="C59">
        <f>ASSA!B59</f>
        <v>1.371E-2</v>
      </c>
      <c r="D59">
        <f>'ul1'!B59</f>
        <v>4.6490000000000004E-3</v>
      </c>
      <c r="E59">
        <f>'ul2'!D59</f>
        <v>6.352E-3</v>
      </c>
      <c r="F59">
        <f>'ann07'!B20</f>
        <v>1.2800000000000001E-2</v>
      </c>
      <c r="G59">
        <f>'elt15'!B59</f>
        <v>9.9500000000000005E-3</v>
      </c>
      <c r="H59">
        <f>'P92'!B59</f>
        <v>4.3759999999999997E-3</v>
      </c>
      <c r="I59">
        <f>'SA85'!B59</f>
        <v>1.2800000000000001E-2</v>
      </c>
      <c r="J59">
        <f>SAIM96!B59</f>
        <v>1.2800000000000001E-2</v>
      </c>
    </row>
    <row r="60" spans="1:10" x14ac:dyDescent="0.35">
      <c r="A60">
        <v>59</v>
      </c>
      <c r="B60" t="e">
        <f>#REF!</f>
        <v>#REF!</v>
      </c>
      <c r="C60">
        <f>ASSA!B60</f>
        <v>1.504E-2</v>
      </c>
      <c r="D60">
        <f>'ul1'!B60</f>
        <v>5.182E-3</v>
      </c>
      <c r="E60">
        <f>'ul2'!D60</f>
        <v>7.1399999999999996E-3</v>
      </c>
      <c r="F60">
        <f>'ann07'!B21</f>
        <v>1.401E-2</v>
      </c>
      <c r="G60">
        <f>'elt15'!B60</f>
        <v>1.112E-2</v>
      </c>
      <c r="H60">
        <f>'P92'!B60</f>
        <v>5.0899999999999999E-3</v>
      </c>
      <c r="I60">
        <f>'SA85'!B60</f>
        <v>1.401E-2</v>
      </c>
      <c r="J60">
        <f>SAIM96!B60</f>
        <v>1.401E-2</v>
      </c>
    </row>
    <row r="61" spans="1:10" x14ac:dyDescent="0.35">
      <c r="A61">
        <v>60</v>
      </c>
      <c r="B61" t="e">
        <f>#REF!</f>
        <v>#REF!</v>
      </c>
      <c r="C61">
        <f>ASSA!B61</f>
        <v>1.6490000000000001E-2</v>
      </c>
      <c r="D61">
        <f>'ul1'!B61</f>
        <v>5.7739999999999996E-3</v>
      </c>
      <c r="E61">
        <f>'ul2'!D61</f>
        <v>8.0219999999999996E-3</v>
      </c>
      <c r="F61">
        <f>'ann07'!B22</f>
        <v>1.536E-2</v>
      </c>
      <c r="G61">
        <f>'elt15'!B61</f>
        <v>1.243E-2</v>
      </c>
      <c r="H61">
        <f>'P92'!B61</f>
        <v>5.914E-3</v>
      </c>
      <c r="I61">
        <f>'SA85'!B61</f>
        <v>1.536E-2</v>
      </c>
      <c r="J61">
        <f>SAIM96!B61</f>
        <v>1.536E-2</v>
      </c>
    </row>
    <row r="62" spans="1:10" x14ac:dyDescent="0.35">
      <c r="A62">
        <v>61</v>
      </c>
      <c r="B62" t="e">
        <f>#REF!</f>
        <v>#REF!</v>
      </c>
      <c r="C62">
        <f>ASSA!B62</f>
        <v>1.8089999999999998E-2</v>
      </c>
      <c r="D62">
        <f>'ul1'!B62</f>
        <v>6.4330000000000003E-3</v>
      </c>
      <c r="E62">
        <f>'ul2'!D62</f>
        <v>9.0089999999999996E-3</v>
      </c>
      <c r="F62">
        <f>'ann07'!B23</f>
        <v>1.6840000000000001E-2</v>
      </c>
      <c r="G62">
        <f>'elt15'!B62</f>
        <v>1.392E-2</v>
      </c>
      <c r="H62">
        <f>'P92'!B62</f>
        <v>6.8609999999999999E-3</v>
      </c>
      <c r="I62">
        <f>'SA85'!B62</f>
        <v>1.6840000000000001E-2</v>
      </c>
      <c r="J62">
        <f>SAIM96!B62</f>
        <v>1.6840000000000001E-2</v>
      </c>
    </row>
    <row r="63" spans="1:10" x14ac:dyDescent="0.35">
      <c r="A63">
        <v>62</v>
      </c>
      <c r="B63" t="e">
        <f>#REF!</f>
        <v>#REF!</v>
      </c>
      <c r="C63">
        <f>ASSA!B63</f>
        <v>1.983E-2</v>
      </c>
      <c r="D63">
        <f>'ul1'!B63</f>
        <v>7.1640000000000002E-3</v>
      </c>
      <c r="E63">
        <f>'ul2'!D63</f>
        <v>1.0111999999999999E-2</v>
      </c>
      <c r="F63">
        <f>'ann07'!B24</f>
        <v>1.8409999999999999E-2</v>
      </c>
      <c r="G63">
        <f>'elt15'!B63</f>
        <v>1.5599999999999999E-2</v>
      </c>
      <c r="H63">
        <f>'P92'!B63</f>
        <v>7.9469999999999992E-3</v>
      </c>
      <c r="I63">
        <f>'SA85'!B63</f>
        <v>1.847E-2</v>
      </c>
      <c r="J63">
        <f>SAIM96!B63</f>
        <v>1.8409999999999999E-2</v>
      </c>
    </row>
    <row r="64" spans="1:10" x14ac:dyDescent="0.35">
      <c r="A64">
        <v>63</v>
      </c>
      <c r="B64" t="e">
        <f>#REF!</f>
        <v>#REF!</v>
      </c>
      <c r="C64">
        <f>ASSA!B64</f>
        <v>2.1739999999999999E-2</v>
      </c>
      <c r="D64">
        <f>'ul1'!B64</f>
        <v>7.9740000000000002E-3</v>
      </c>
      <c r="E64">
        <f>'ul2'!D64</f>
        <v>1.1344E-2</v>
      </c>
      <c r="F64">
        <f>'ann07'!B25</f>
        <v>2.002E-2</v>
      </c>
      <c r="G64">
        <f>'elt15'!B64</f>
        <v>1.7489999999999999E-2</v>
      </c>
      <c r="H64">
        <f>'P92'!B64</f>
        <v>9.1889999999999993E-3</v>
      </c>
      <c r="I64">
        <f>'SA85'!B64</f>
        <v>2.027E-2</v>
      </c>
      <c r="J64">
        <f>SAIM96!B64</f>
        <v>2.002E-2</v>
      </c>
    </row>
    <row r="65" spans="1:10" x14ac:dyDescent="0.35">
      <c r="A65">
        <v>64</v>
      </c>
      <c r="B65" t="e">
        <f>#REF!</f>
        <v>#REF!</v>
      </c>
      <c r="C65">
        <f>ASSA!B65</f>
        <v>2.384E-2</v>
      </c>
      <c r="D65">
        <f>'ul1'!B65</f>
        <v>8.8710000000000004E-3</v>
      </c>
      <c r="E65">
        <f>'ul2'!D65</f>
        <v>1.2716E-2</v>
      </c>
      <c r="F65">
        <f>'ann07'!B26</f>
        <v>2.1680000000000001E-2</v>
      </c>
      <c r="G65">
        <f>'elt15'!B65</f>
        <v>1.9650000000000001E-2</v>
      </c>
      <c r="H65">
        <f>'P92'!B65</f>
        <v>1.0604000000000001E-2</v>
      </c>
      <c r="I65">
        <f>'SA85'!B65</f>
        <v>2.2239999999999999E-2</v>
      </c>
      <c r="J65">
        <f>SAIM96!B65</f>
        <v>2.1680000000000001E-2</v>
      </c>
    </row>
    <row r="66" spans="1:10" x14ac:dyDescent="0.35">
      <c r="A66">
        <v>65</v>
      </c>
      <c r="B66" t="e">
        <f>#REF!</f>
        <v>#REF!</v>
      </c>
      <c r="C66">
        <f>ASSA!B66</f>
        <v>2.6120000000000001E-2</v>
      </c>
      <c r="D66">
        <f>'ul1'!B66</f>
        <v>9.8639999999999995E-3</v>
      </c>
      <c r="E66">
        <f>'ul2'!D66</f>
        <v>1.4243E-2</v>
      </c>
      <c r="F66">
        <f>'ann07'!B27</f>
        <v>2.3400000000000001E-2</v>
      </c>
      <c r="G66">
        <f>'elt15'!B66</f>
        <v>2.1989999999999999E-2</v>
      </c>
      <c r="H66">
        <f>'P92'!B66</f>
        <v>1.2211E-2</v>
      </c>
      <c r="I66">
        <f>'SA85'!B66</f>
        <v>2.4400000000000002E-2</v>
      </c>
      <c r="J66">
        <f>SAIM96!B66</f>
        <v>2.3400000000000001E-2</v>
      </c>
    </row>
    <row r="67" spans="1:10" x14ac:dyDescent="0.35">
      <c r="A67">
        <v>66</v>
      </c>
      <c r="B67" t="e">
        <f>#REF!</f>
        <v>#REF!</v>
      </c>
      <c r="C67">
        <f>ASSA!B67</f>
        <v>2.8629999999999999E-2</v>
      </c>
      <c r="D67">
        <f>'ul1'!B67</f>
        <v>1.0959999999999999E-2</v>
      </c>
      <c r="E67">
        <f>'ul2'!D67</f>
        <v>1.5939999999999999E-2</v>
      </c>
      <c r="F67">
        <f>'ann07'!B28</f>
        <v>2.5180000000000001E-2</v>
      </c>
      <c r="G67">
        <f>'elt15'!B67</f>
        <v>2.4469999999999999E-2</v>
      </c>
      <c r="H67">
        <f>'P92'!B67</f>
        <v>1.4031999999999999E-2</v>
      </c>
      <c r="I67">
        <f>'SA85'!B67</f>
        <v>2.6749999999999999E-2</v>
      </c>
      <c r="J67">
        <f>SAIM96!B67</f>
        <v>2.5180000000000001E-2</v>
      </c>
    </row>
    <row r="68" spans="1:10" x14ac:dyDescent="0.35">
      <c r="A68">
        <v>67</v>
      </c>
      <c r="B68" t="e">
        <f>#REF!</f>
        <v>#REF!</v>
      </c>
      <c r="C68">
        <f>ASSA!B68</f>
        <v>3.1359999999999999E-2</v>
      </c>
      <c r="D68">
        <f>'ul1'!B68</f>
        <v>1.2168999999999999E-2</v>
      </c>
      <c r="E68">
        <f>'ul2'!D68</f>
        <v>1.7824E-2</v>
      </c>
      <c r="F68">
        <f>'ann07'!B29</f>
        <v>2.7040000000000002E-2</v>
      </c>
      <c r="G68">
        <f>'elt15'!B68</f>
        <v>2.7109999999999999E-2</v>
      </c>
      <c r="H68">
        <f>'P92'!B68</f>
        <v>1.6088000000000002E-2</v>
      </c>
      <c r="I68">
        <f>'SA85'!B68</f>
        <v>2.9319999999999999E-2</v>
      </c>
      <c r="J68">
        <f>SAIM96!B68</f>
        <v>2.7040000000000002E-2</v>
      </c>
    </row>
    <row r="69" spans="1:10" x14ac:dyDescent="0.35">
      <c r="A69">
        <v>68</v>
      </c>
      <c r="B69" t="e">
        <f>#REF!</f>
        <v>#REF!</v>
      </c>
      <c r="C69">
        <f>ASSA!B69</f>
        <v>3.4360000000000002E-2</v>
      </c>
      <c r="D69">
        <f>'ul1'!B69</f>
        <v>1.3502E-2</v>
      </c>
      <c r="E69">
        <f>'ul2'!D69</f>
        <v>1.9913E-2</v>
      </c>
      <c r="F69">
        <f>'ann07'!B30</f>
        <v>2.8989999999999998E-2</v>
      </c>
      <c r="G69">
        <f>'elt15'!B69</f>
        <v>2.997E-2</v>
      </c>
      <c r="H69">
        <f>'P92'!B69</f>
        <v>1.8402000000000002E-2</v>
      </c>
      <c r="I69">
        <f>'SA85'!B69</f>
        <v>3.211E-2</v>
      </c>
      <c r="J69">
        <f>SAIM96!B69</f>
        <v>2.8989999999999998E-2</v>
      </c>
    </row>
    <row r="70" spans="1:10" x14ac:dyDescent="0.35">
      <c r="A70">
        <v>69</v>
      </c>
      <c r="B70" t="e">
        <f>#REF!</f>
        <v>#REF!</v>
      </c>
      <c r="C70">
        <f>ASSA!B70</f>
        <v>3.7629999999999997E-2</v>
      </c>
      <c r="D70">
        <f>'ul1'!B70</f>
        <v>1.4969E-2</v>
      </c>
      <c r="E70">
        <f>'ul2'!D70</f>
        <v>2.2225999999999999E-2</v>
      </c>
      <c r="F70">
        <f>'ann07'!B31</f>
        <v>3.1040000000000002E-2</v>
      </c>
      <c r="G70">
        <f>'elt15'!B70</f>
        <v>3.2919999999999998E-2</v>
      </c>
      <c r="H70">
        <f>'P92'!B70</f>
        <v>2.0997999999999999E-2</v>
      </c>
      <c r="I70">
        <f>'SA85'!B70</f>
        <v>3.5130000000000002E-2</v>
      </c>
      <c r="J70">
        <f>SAIM96!B70</f>
        <v>3.1040000000000002E-2</v>
      </c>
    </row>
    <row r="71" spans="1:10" x14ac:dyDescent="0.35">
      <c r="A71">
        <v>70</v>
      </c>
      <c r="B71" t="e">
        <f>#REF!</f>
        <v>#REF!</v>
      </c>
      <c r="C71">
        <f>ASSA!B71</f>
        <v>4.1209999999999997E-2</v>
      </c>
      <c r="D71">
        <f>'ul1'!B71</f>
        <v>1.6582E-2</v>
      </c>
      <c r="E71">
        <f>'ul2'!D71</f>
        <v>2.4782999999999999E-2</v>
      </c>
      <c r="F71">
        <f>'ann07'!B32</f>
        <v>3.3189999999999997E-2</v>
      </c>
      <c r="G71">
        <f>'elt15'!B71</f>
        <v>3.6020000000000003E-2</v>
      </c>
      <c r="H71">
        <f>'P92'!B71</f>
        <v>2.3900999999999999E-2</v>
      </c>
      <c r="I71">
        <f>'SA85'!B71</f>
        <v>3.8399999999999997E-2</v>
      </c>
      <c r="J71">
        <f>SAIM96!B71</f>
        <v>3.3189999999999997E-2</v>
      </c>
    </row>
    <row r="72" spans="1:10" x14ac:dyDescent="0.35">
      <c r="A72">
        <v>71</v>
      </c>
      <c r="B72" t="e">
        <f>#REF!</f>
        <v>#REF!</v>
      </c>
      <c r="C72">
        <f>ASSA!B72</f>
        <v>4.5109999999999997E-2</v>
      </c>
      <c r="D72">
        <f>'ul1'!B72</f>
        <v>1.8353000000000001E-2</v>
      </c>
      <c r="E72">
        <f>'ul2'!D72</f>
        <v>2.7605999999999999E-2</v>
      </c>
      <c r="F72">
        <f>'ann07'!B33</f>
        <v>3.5450000000000002E-2</v>
      </c>
      <c r="G72">
        <f>'elt15'!B72</f>
        <v>3.9300000000000002E-2</v>
      </c>
      <c r="H72">
        <f>'P92'!B72</f>
        <v>2.7137000000000001E-2</v>
      </c>
      <c r="I72">
        <f>'SA85'!B72</f>
        <v>4.1919999999999999E-2</v>
      </c>
      <c r="J72">
        <f>SAIM96!B72</f>
        <v>3.5450000000000002E-2</v>
      </c>
    </row>
    <row r="73" spans="1:10" x14ac:dyDescent="0.35">
      <c r="A73">
        <v>72</v>
      </c>
      <c r="B73" t="e">
        <f>#REF!</f>
        <v>#REF!</v>
      </c>
      <c r="C73">
        <f>ASSA!B73</f>
        <v>4.9369999999999997E-2</v>
      </c>
      <c r="D73">
        <f>'ul1'!B73</f>
        <v>2.0296000000000002E-2</v>
      </c>
      <c r="E73">
        <f>'ul2'!D73</f>
        <v>3.0717999999999999E-2</v>
      </c>
      <c r="F73">
        <f>'ann07'!B34</f>
        <v>3.7909999999999999E-2</v>
      </c>
      <c r="G73">
        <f>'elt15'!B73</f>
        <v>4.3110000000000002E-2</v>
      </c>
      <c r="H73">
        <f>'P92'!B73</f>
        <v>3.0731999999999999E-2</v>
      </c>
      <c r="I73">
        <f>'SA85'!B73</f>
        <v>4.5719999999999997E-2</v>
      </c>
      <c r="J73">
        <f>SAIM96!B73</f>
        <v>3.7909999999999999E-2</v>
      </c>
    </row>
    <row r="74" spans="1:10" x14ac:dyDescent="0.35">
      <c r="A74">
        <v>73</v>
      </c>
      <c r="B74" t="e">
        <f>#REF!</f>
        <v>#REF!</v>
      </c>
      <c r="C74">
        <f>ASSA!B74</f>
        <v>5.4030000000000002E-2</v>
      </c>
      <c r="D74">
        <f>'ul1'!B74</f>
        <v>2.2422999999999998E-2</v>
      </c>
      <c r="E74">
        <f>'ul2'!D74</f>
        <v>3.4144000000000001E-2</v>
      </c>
      <c r="F74">
        <f>'ann07'!B35</f>
        <v>4.0660000000000002E-2</v>
      </c>
      <c r="G74">
        <f>'elt15'!B74</f>
        <v>4.7449999999999999E-2</v>
      </c>
      <c r="H74">
        <f>'P92'!B74</f>
        <v>3.4713000000000001E-2</v>
      </c>
      <c r="I74">
        <f>'SA85'!B74</f>
        <v>4.9799999999999997E-2</v>
      </c>
      <c r="J74">
        <f>SAIM96!B74</f>
        <v>4.0660000000000002E-2</v>
      </c>
    </row>
    <row r="75" spans="1:10" x14ac:dyDescent="0.35">
      <c r="A75">
        <v>74</v>
      </c>
      <c r="B75" t="e">
        <f>#REF!</f>
        <v>#REF!</v>
      </c>
      <c r="C75">
        <f>ASSA!B75</f>
        <v>5.91E-2</v>
      </c>
      <c r="D75">
        <f>'ul1'!B75</f>
        <v>2.4750000000000001E-2</v>
      </c>
      <c r="E75">
        <f>'ul2'!D75</f>
        <v>3.7911E-2</v>
      </c>
      <c r="F75">
        <f>'ann07'!B36</f>
        <v>4.3740000000000001E-2</v>
      </c>
      <c r="G75">
        <f>'elt15'!B75</f>
        <v>5.2170000000000001E-2</v>
      </c>
      <c r="H75">
        <f>'P92'!B75</f>
        <v>3.9105000000000001E-2</v>
      </c>
      <c r="I75">
        <f>'SA85'!B75</f>
        <v>5.4190000000000002E-2</v>
      </c>
      <c r="J75">
        <f>SAIM96!B75</f>
        <v>4.3740000000000001E-2</v>
      </c>
    </row>
    <row r="76" spans="1:10" x14ac:dyDescent="0.35">
      <c r="A76">
        <v>75</v>
      </c>
      <c r="B76" t="e">
        <f>#REF!</f>
        <v>#REF!</v>
      </c>
      <c r="C76">
        <f>ASSA!B76</f>
        <v>6.4630000000000007E-2</v>
      </c>
      <c r="D76">
        <f>'ul1'!B76</f>
        <v>2.7293000000000001E-2</v>
      </c>
      <c r="E76">
        <f>'ul2'!D76</f>
        <v>4.2046E-2</v>
      </c>
      <c r="F76">
        <f>'ann07'!B37</f>
        <v>4.7190000000000003E-2</v>
      </c>
      <c r="G76">
        <f>'elt15'!B76</f>
        <v>5.697E-2</v>
      </c>
      <c r="H76">
        <f>'P92'!B76</f>
        <v>4.3935000000000002E-2</v>
      </c>
      <c r="I76">
        <f>'SA85'!B76</f>
        <v>5.8939999999999999E-2</v>
      </c>
      <c r="J76">
        <f>SAIM96!B76</f>
        <v>4.7190000000000003E-2</v>
      </c>
    </row>
    <row r="77" spans="1:10" x14ac:dyDescent="0.35">
      <c r="A77">
        <v>76</v>
      </c>
      <c r="B77" t="e">
        <f>#REF!</f>
        <v>#REF!</v>
      </c>
      <c r="C77">
        <f>ASSA!B77</f>
        <v>7.0660000000000001E-2</v>
      </c>
      <c r="D77">
        <f>'ul1'!B77</f>
        <v>3.0067E-2</v>
      </c>
      <c r="E77">
        <f>'ul2'!D77</f>
        <v>4.6578000000000001E-2</v>
      </c>
      <c r="F77">
        <f>'ann07'!B38</f>
        <v>5.1040000000000002E-2</v>
      </c>
      <c r="G77">
        <f>'elt15'!B77</f>
        <v>6.1969999999999997E-2</v>
      </c>
      <c r="H77">
        <f>'P92'!B77</f>
        <v>4.9227E-2</v>
      </c>
      <c r="I77">
        <f>'SA85'!B77</f>
        <v>6.411E-2</v>
      </c>
      <c r="J77">
        <f>SAIM96!B77</f>
        <v>5.1040000000000002E-2</v>
      </c>
    </row>
    <row r="78" spans="1:10" x14ac:dyDescent="0.35">
      <c r="A78">
        <v>77</v>
      </c>
      <c r="B78" t="e">
        <f>#REF!</f>
        <v>#REF!</v>
      </c>
      <c r="C78">
        <f>ASSA!B78</f>
        <v>7.7229999999999993E-2</v>
      </c>
      <c r="D78">
        <f>'ul1'!B78</f>
        <v>3.3090000000000001E-2</v>
      </c>
      <c r="E78">
        <f>'ul2'!D78</f>
        <v>5.1538E-2</v>
      </c>
      <c r="F78">
        <f>'ann07'!B39</f>
        <v>5.534E-2</v>
      </c>
      <c r="G78">
        <f>'elt15'!B78</f>
        <v>6.7769999999999997E-2</v>
      </c>
      <c r="H78">
        <f>'P92'!B78</f>
        <v>5.5005999999999999E-2</v>
      </c>
      <c r="I78">
        <f>'SA85'!B78</f>
        <v>6.9739999999999996E-2</v>
      </c>
      <c r="J78">
        <f>SAIM96!B78</f>
        <v>5.534E-2</v>
      </c>
    </row>
    <row r="79" spans="1:10" x14ac:dyDescent="0.35">
      <c r="A79">
        <v>78</v>
      </c>
      <c r="B79" t="e">
        <f>#REF!</f>
        <v>#REF!</v>
      </c>
      <c r="C79">
        <f>ASSA!B79</f>
        <v>8.4370000000000001E-2</v>
      </c>
      <c r="D79">
        <f>'ul1'!B79</f>
        <v>3.6379000000000002E-2</v>
      </c>
      <c r="E79">
        <f>'ul2'!D79</f>
        <v>5.6956E-2</v>
      </c>
      <c r="F79">
        <f>'ann07'!B40</f>
        <v>6.0139999999999999E-2</v>
      </c>
      <c r="G79">
        <f>'elt15'!B79</f>
        <v>7.4179999999999996E-2</v>
      </c>
      <c r="H79">
        <f>'P92'!B79</f>
        <v>6.1291999999999999E-2</v>
      </c>
      <c r="I79">
        <f>'SA85'!B79</f>
        <v>7.5880000000000003E-2</v>
      </c>
      <c r="J79">
        <f>SAIM96!B79</f>
        <v>6.0139999999999999E-2</v>
      </c>
    </row>
    <row r="80" spans="1:10" x14ac:dyDescent="0.35">
      <c r="A80">
        <v>79</v>
      </c>
      <c r="B80" t="e">
        <f>#REF!</f>
        <v>#REF!</v>
      </c>
      <c r="C80">
        <f>ASSA!B80</f>
        <v>9.214E-2</v>
      </c>
      <c r="D80">
        <f>'ul1'!B80</f>
        <v>3.9954000000000003E-2</v>
      </c>
      <c r="E80">
        <f>'ul2'!D80</f>
        <v>6.2867000000000006E-2</v>
      </c>
      <c r="F80">
        <f>'ann07'!B41</f>
        <v>6.5509999999999999E-2</v>
      </c>
      <c r="G80">
        <f>'elt15'!B80</f>
        <v>8.1009999999999999E-2</v>
      </c>
      <c r="H80">
        <f>'P92'!B80</f>
        <v>6.8106E-2</v>
      </c>
      <c r="I80">
        <f>'SA85'!B80</f>
        <v>8.2589999999999997E-2</v>
      </c>
      <c r="J80">
        <f>SAIM96!B80</f>
        <v>6.5509999999999999E-2</v>
      </c>
    </row>
    <row r="81" spans="1:10" x14ac:dyDescent="0.35">
      <c r="A81">
        <v>80</v>
      </c>
      <c r="B81" t="e">
        <f>#REF!</f>
        <v>#REF!</v>
      </c>
      <c r="C81">
        <f>ASSA!B81</f>
        <v>0.10059</v>
      </c>
      <c r="D81">
        <f>'ul1'!B81</f>
        <v>4.3832999999999997E-2</v>
      </c>
      <c r="E81">
        <f>'ul2'!D81</f>
        <v>6.9303000000000003E-2</v>
      </c>
      <c r="F81">
        <f>'ann07'!B42</f>
        <v>7.1489999999999998E-2</v>
      </c>
      <c r="G81">
        <f>'elt15'!B81</f>
        <v>8.838E-2</v>
      </c>
      <c r="H81">
        <f>'P92'!B81</f>
        <v>7.5464000000000003E-2</v>
      </c>
      <c r="I81">
        <f>'SA85'!B81</f>
        <v>8.992E-2</v>
      </c>
      <c r="J81">
        <f>SAIM96!B81</f>
        <v>7.1489999999999998E-2</v>
      </c>
    </row>
    <row r="82" spans="1:10" x14ac:dyDescent="0.35">
      <c r="A82">
        <v>81</v>
      </c>
      <c r="B82" t="e">
        <f>#REF!</f>
        <v>#REF!</v>
      </c>
      <c r="C82">
        <f>ASSA!B82</f>
        <v>0.14982000000000001</v>
      </c>
      <c r="D82">
        <f>'ul1'!B82</f>
        <v>4.8037000000000003E-2</v>
      </c>
      <c r="E82">
        <f>'ul2'!D82</f>
        <v>7.6300000000000007E-2</v>
      </c>
      <c r="F82">
        <f>'ann07'!B43</f>
        <v>7.8159999999999993E-2</v>
      </c>
      <c r="G82">
        <f>'elt15'!B82</f>
        <v>9.6159999999999995E-2</v>
      </c>
      <c r="H82">
        <f>'P92'!B82</f>
        <v>8.3378999999999995E-2</v>
      </c>
      <c r="I82">
        <f>'SA85'!B82</f>
        <v>9.7919999999999993E-2</v>
      </c>
      <c r="J82">
        <f>SAIM96!B82</f>
        <v>7.8159999999999993E-2</v>
      </c>
    </row>
    <row r="83" spans="1:10" x14ac:dyDescent="0.35">
      <c r="A83">
        <v>82</v>
      </c>
      <c r="B83" t="e">
        <f>#REF!</f>
        <v>#REF!</v>
      </c>
      <c r="C83">
        <f>ASSA!B83</f>
        <v>0.16214999999999999</v>
      </c>
      <c r="D83">
        <f>'ul1'!B83</f>
        <v>5.2586000000000001E-2</v>
      </c>
      <c r="E83">
        <f>'ul2'!D83</f>
        <v>8.3892999999999995E-2</v>
      </c>
      <c r="F83">
        <f>'ann07'!B44</f>
        <v>8.5580000000000003E-2</v>
      </c>
      <c r="G83">
        <f>'elt15'!B83</f>
        <v>0.10410999999999999</v>
      </c>
      <c r="H83">
        <f>'P92'!B83</f>
        <v>9.1861999999999999E-2</v>
      </c>
      <c r="I83">
        <f>'SA85'!B83</f>
        <v>0.10664</v>
      </c>
      <c r="J83">
        <f>SAIM96!B83</f>
        <v>8.5580000000000003E-2</v>
      </c>
    </row>
    <row r="84" spans="1:10" x14ac:dyDescent="0.35">
      <c r="A84">
        <v>83</v>
      </c>
      <c r="B84" t="e">
        <f>#REF!</f>
        <v>#REF!</v>
      </c>
      <c r="C84">
        <f>ASSA!B84</f>
        <v>0.17538000000000001</v>
      </c>
      <c r="D84">
        <f>'ul1'!B84</f>
        <v>5.7500999999999997E-2</v>
      </c>
      <c r="E84">
        <f>'ul2'!D84</f>
        <v>9.2117000000000004E-2</v>
      </c>
      <c r="F84">
        <f>'ann07'!B45</f>
        <v>9.3840000000000007E-2</v>
      </c>
      <c r="G84">
        <f>'elt15'!B84</f>
        <v>0.11279</v>
      </c>
      <c r="H84">
        <f>'P92'!B84</f>
        <v>0.10091700000000001</v>
      </c>
      <c r="I84">
        <f>'SA85'!B84</f>
        <v>0.11613</v>
      </c>
      <c r="J84">
        <f>SAIM96!B84</f>
        <v>9.3840000000000007E-2</v>
      </c>
    </row>
    <row r="85" spans="1:10" x14ac:dyDescent="0.35">
      <c r="A85">
        <v>84</v>
      </c>
      <c r="B85" t="e">
        <f>#REF!</f>
        <v>#REF!</v>
      </c>
      <c r="C85">
        <f>ASSA!B85</f>
        <v>0.18956999999999999</v>
      </c>
      <c r="D85">
        <f>'ul1'!B85</f>
        <v>6.2803999999999999E-2</v>
      </c>
      <c r="E85">
        <f>'ul2'!D85</f>
        <v>0.101007</v>
      </c>
      <c r="F85">
        <f>'ann07'!B46</f>
        <v>0.10303</v>
      </c>
      <c r="G85">
        <f>'elt15'!B85</f>
        <v>0.12235</v>
      </c>
      <c r="H85">
        <f>'P92'!B85</f>
        <v>0.110544</v>
      </c>
      <c r="I85">
        <f>'SA85'!B85</f>
        <v>0.12645000000000001</v>
      </c>
      <c r="J85">
        <f>SAIM96!B85</f>
        <v>0.10303</v>
      </c>
    </row>
    <row r="86" spans="1:10" x14ac:dyDescent="0.35">
      <c r="A86">
        <v>85</v>
      </c>
      <c r="B86" t="e">
        <f>#REF!</f>
        <v>#REF!</v>
      </c>
      <c r="C86">
        <f>ASSA!B86</f>
        <v>0.20476</v>
      </c>
      <c r="D86">
        <f>'ul1'!B86</f>
        <v>6.8515999999999994E-2</v>
      </c>
      <c r="E86">
        <f>'ul2'!D86</f>
        <v>0.1106</v>
      </c>
      <c r="F86">
        <f>'ann07'!B47</f>
        <v>0.11319</v>
      </c>
      <c r="G86">
        <f>'elt15'!B86</f>
        <v>0.13270000000000001</v>
      </c>
      <c r="H86">
        <f>'P92'!B86</f>
        <v>0.120739</v>
      </c>
      <c r="I86">
        <f>'SA85'!B86</f>
        <v>0.13764000000000001</v>
      </c>
      <c r="J86">
        <f>SAIM96!B86</f>
        <v>0.11319</v>
      </c>
    </row>
    <row r="87" spans="1:10" x14ac:dyDescent="0.35">
      <c r="A87">
        <v>86</v>
      </c>
      <c r="B87" t="e">
        <f>#REF!</f>
        <v>#REF!</v>
      </c>
      <c r="C87">
        <f>ASSA!B87</f>
        <v>0.22098999999999999</v>
      </c>
      <c r="D87">
        <f>'ul1'!B87</f>
        <v>7.4661000000000005E-2</v>
      </c>
      <c r="E87">
        <f>'ul2'!D87</f>
        <v>0.12092899999999999</v>
      </c>
      <c r="F87">
        <f>'ann07'!B48</f>
        <v>0.12416000000000001</v>
      </c>
      <c r="G87">
        <f>'elt15'!B87</f>
        <v>0.14371999999999999</v>
      </c>
      <c r="H87">
        <f>'P92'!B87</f>
        <v>0.131492</v>
      </c>
      <c r="I87">
        <f>'SA85'!B87</f>
        <v>0.14976</v>
      </c>
      <c r="J87">
        <f>SAIM96!B87</f>
        <v>0.12416000000000001</v>
      </c>
    </row>
    <row r="88" spans="1:10" x14ac:dyDescent="0.35">
      <c r="A88">
        <v>87</v>
      </c>
      <c r="B88" t="e">
        <f>#REF!</f>
        <v>#REF!</v>
      </c>
      <c r="C88">
        <f>ASSA!B88</f>
        <v>0.23830000000000001</v>
      </c>
      <c r="D88">
        <f>'ul1'!B88</f>
        <v>8.1257999999999997E-2</v>
      </c>
      <c r="E88">
        <f>'ul2'!D88</f>
        <v>0.13202800000000001</v>
      </c>
      <c r="F88">
        <f>'ann07'!B49</f>
        <v>0.13596</v>
      </c>
      <c r="G88">
        <f>'elt15'!B88</f>
        <v>0.15584999999999999</v>
      </c>
      <c r="H88">
        <f>'P92'!B88</f>
        <v>0.142786</v>
      </c>
      <c r="I88">
        <f>'SA85'!B88</f>
        <v>0.16286</v>
      </c>
      <c r="J88">
        <f>SAIM96!B88</f>
        <v>0.13596</v>
      </c>
    </row>
    <row r="89" spans="1:10" x14ac:dyDescent="0.35">
      <c r="A89">
        <v>88</v>
      </c>
      <c r="B89" t="e">
        <f>#REF!</f>
        <v>#REF!</v>
      </c>
      <c r="C89">
        <f>ASSA!B89</f>
        <v>0.25674000000000002</v>
      </c>
      <c r="D89">
        <f>'ul1'!B89</f>
        <v>8.8331000000000007E-2</v>
      </c>
      <c r="E89">
        <f>'ul2'!D89</f>
        <v>0.143929</v>
      </c>
      <c r="F89">
        <f>'ann07'!B50</f>
        <v>0.14862</v>
      </c>
      <c r="G89">
        <f>'elt15'!B89</f>
        <v>0.16847999999999999</v>
      </c>
      <c r="H89">
        <f>'P92'!B89</f>
        <v>0.15459899999999999</v>
      </c>
      <c r="I89">
        <f>'SA85'!B89</f>
        <v>0.17699000000000001</v>
      </c>
      <c r="J89">
        <f>SAIM96!B89</f>
        <v>0.14862</v>
      </c>
    </row>
    <row r="90" spans="1:10" x14ac:dyDescent="0.35">
      <c r="A90">
        <v>89</v>
      </c>
      <c r="B90" t="e">
        <f>#REF!</f>
        <v>#REF!</v>
      </c>
      <c r="C90">
        <f>ASSA!B90</f>
        <v>0.27632000000000001</v>
      </c>
      <c r="D90">
        <f>'ul1'!B90</f>
        <v>9.5902000000000001E-2</v>
      </c>
      <c r="E90">
        <f>'ul2'!D90</f>
        <v>0.15665999999999999</v>
      </c>
      <c r="F90">
        <f>'ann07'!B51</f>
        <v>0.16217999999999999</v>
      </c>
      <c r="G90">
        <f>'elt15'!B90</f>
        <v>0.18060999999999999</v>
      </c>
      <c r="H90">
        <f>'P92'!B90</f>
        <v>0.166903</v>
      </c>
      <c r="I90">
        <f>'SA85'!B90</f>
        <v>0.19220000000000001</v>
      </c>
      <c r="J90">
        <f>SAIM96!B90</f>
        <v>0.16217999999999999</v>
      </c>
    </row>
    <row r="91" spans="1:10" x14ac:dyDescent="0.35">
      <c r="A91">
        <v>90</v>
      </c>
      <c r="B91" t="e">
        <f>#REF!</f>
        <v>#REF!</v>
      </c>
      <c r="C91">
        <f>ASSA!B91</f>
        <v>0.29708000000000001</v>
      </c>
      <c r="D91">
        <f>'ul1'!B91</f>
        <v>0.10399</v>
      </c>
      <c r="E91">
        <f>'ul2'!D91</f>
        <v>0.17024700000000001</v>
      </c>
      <c r="F91">
        <f>'ann07'!B52</f>
        <v>0.17666000000000001</v>
      </c>
      <c r="G91">
        <f>'elt15'!B91</f>
        <v>0.19245999999999999</v>
      </c>
      <c r="H91">
        <f>'P92'!B91</f>
        <v>0.17966399999999999</v>
      </c>
      <c r="I91">
        <f>'SA85'!B91</f>
        <v>0.20841999999999999</v>
      </c>
      <c r="J91">
        <f>SAIM96!B91</f>
        <v>0.17666000000000001</v>
      </c>
    </row>
    <row r="92" spans="1:10" x14ac:dyDescent="0.35">
      <c r="A92">
        <v>91</v>
      </c>
      <c r="B92" t="e">
        <f>#REF!</f>
        <v>#REF!</v>
      </c>
      <c r="C92">
        <f>ASSA!B92</f>
        <v>0.31902999999999998</v>
      </c>
      <c r="D92">
        <f>'ul1'!B92</f>
        <v>1</v>
      </c>
      <c r="E92">
        <f>'ul2'!D92</f>
        <v>0.18471399999999999</v>
      </c>
      <c r="F92">
        <f>'ann07'!B53</f>
        <v>0.19208</v>
      </c>
      <c r="G92">
        <f>'elt15'!B92</f>
        <v>0.20465</v>
      </c>
      <c r="H92">
        <f>'P92'!B92</f>
        <v>0.19284100000000001</v>
      </c>
      <c r="I92">
        <f>'SA85'!B92</f>
        <v>0.2258</v>
      </c>
      <c r="J92">
        <f>SAIM96!B92</f>
        <v>0.19208</v>
      </c>
    </row>
    <row r="93" spans="1:10" x14ac:dyDescent="0.35">
      <c r="A93">
        <v>92</v>
      </c>
      <c r="B93" t="e">
        <f>#REF!</f>
        <v>#REF!</v>
      </c>
      <c r="C93">
        <f>ASSA!B93</f>
        <v>0.34217999999999998</v>
      </c>
      <c r="D93">
        <f>'ul1'!B93</f>
        <v>1</v>
      </c>
      <c r="E93">
        <f>'ul2'!D93</f>
        <v>0.20007900000000001</v>
      </c>
      <c r="F93">
        <f>'ann07'!B54</f>
        <v>0.20845</v>
      </c>
      <c r="G93">
        <f>'elt15'!B93</f>
        <v>0.21911</v>
      </c>
      <c r="H93">
        <f>'P92'!B93</f>
        <v>0.20638899999999999</v>
      </c>
      <c r="I93">
        <f>'SA85'!B93</f>
        <v>0.24440000000000001</v>
      </c>
      <c r="J93">
        <f>SAIM96!B93</f>
        <v>0.20845</v>
      </c>
    </row>
    <row r="94" spans="1:10" x14ac:dyDescent="0.35">
      <c r="A94">
        <v>93</v>
      </c>
      <c r="B94" t="e">
        <f>#REF!</f>
        <v>#REF!</v>
      </c>
      <c r="C94">
        <f>ASSA!B94</f>
        <v>0.36651</v>
      </c>
      <c r="D94">
        <f>'ul1'!B94</f>
        <v>1</v>
      </c>
      <c r="E94">
        <f>'ul2'!D94</f>
        <v>0.21635399999999999</v>
      </c>
      <c r="F94">
        <f>'ann07'!B55</f>
        <v>0.22578000000000001</v>
      </c>
      <c r="G94">
        <f>'elt15'!B94</f>
        <v>0.23655000000000001</v>
      </c>
      <c r="H94">
        <f>'P92'!B94</f>
        <v>0.22025700000000001</v>
      </c>
      <c r="I94">
        <f>'SA85'!B94</f>
        <v>0.26424999999999998</v>
      </c>
      <c r="J94">
        <f>SAIM96!B94</f>
        <v>0.22578000000000001</v>
      </c>
    </row>
    <row r="95" spans="1:10" x14ac:dyDescent="0.35">
      <c r="A95">
        <v>94</v>
      </c>
      <c r="B95" t="e">
        <f>#REF!</f>
        <v>#REF!</v>
      </c>
      <c r="C95">
        <f>ASSA!B95</f>
        <v>0.39201000000000003</v>
      </c>
      <c r="D95">
        <f>'ul1'!B95</f>
        <v>1</v>
      </c>
      <c r="E95">
        <f>'ul2'!D95</f>
        <v>0.23354800000000001</v>
      </c>
      <c r="F95">
        <f>'ann07'!B56</f>
        <v>0.24407999999999999</v>
      </c>
      <c r="G95">
        <f>'elt15'!B95</f>
        <v>0.25574999999999998</v>
      </c>
      <c r="H95">
        <f>'P92'!B95</f>
        <v>0.23438899999999999</v>
      </c>
      <c r="I95">
        <f>'SA85'!B95</f>
        <v>0.28538000000000002</v>
      </c>
      <c r="J95">
        <f>SAIM96!B95</f>
        <v>0.24407999999999999</v>
      </c>
    </row>
    <row r="96" spans="1:10" x14ac:dyDescent="0.35">
      <c r="A96">
        <v>95</v>
      </c>
      <c r="B96" t="e">
        <f>#REF!</f>
        <v>#REF!</v>
      </c>
      <c r="C96">
        <f>ASSA!B96</f>
        <v>0.41864000000000001</v>
      </c>
      <c r="D96">
        <f>'ul1'!B96</f>
        <v>1</v>
      </c>
      <c r="E96">
        <f>'ul2'!D96</f>
        <v>0.251662</v>
      </c>
      <c r="F96">
        <f>'ann07'!B57</f>
        <v>0.26334000000000002</v>
      </c>
      <c r="G96">
        <f>'elt15'!B96</f>
        <v>0.27483000000000002</v>
      </c>
      <c r="H96">
        <f>'P92'!B96</f>
        <v>0.248727</v>
      </c>
      <c r="I96">
        <f>'SA85'!B96</f>
        <v>0.30784</v>
      </c>
      <c r="J96">
        <f>SAIM96!B96</f>
        <v>0.26334000000000002</v>
      </c>
    </row>
    <row r="97" spans="1:10" x14ac:dyDescent="0.35">
      <c r="A97">
        <v>96</v>
      </c>
      <c r="B97" t="e">
        <f>#REF!</f>
        <v>#REF!</v>
      </c>
      <c r="C97">
        <f>ASSA!B97</f>
        <v>0.44634000000000001</v>
      </c>
      <c r="D97">
        <f>'ul1'!B97</f>
        <v>1</v>
      </c>
      <c r="E97">
        <f>'ul2'!D97</f>
        <v>0.27068799999999998</v>
      </c>
      <c r="F97">
        <f>'ann07'!B58</f>
        <v>0.28354000000000001</v>
      </c>
      <c r="G97">
        <f>'elt15'!B97</f>
        <v>0.29310999999999998</v>
      </c>
      <c r="H97">
        <f>'P92'!B97</f>
        <v>0.263206</v>
      </c>
      <c r="I97">
        <f>'SA85'!B97</f>
        <v>0.33161000000000002</v>
      </c>
      <c r="J97">
        <f>SAIM96!B97</f>
        <v>0.28354000000000001</v>
      </c>
    </row>
    <row r="98" spans="1:10" x14ac:dyDescent="0.35">
      <c r="A98">
        <v>97</v>
      </c>
      <c r="B98" t="e">
        <f>#REF!</f>
        <v>#REF!</v>
      </c>
      <c r="C98">
        <f>ASSA!B98</f>
        <v>0.47503000000000001</v>
      </c>
      <c r="D98">
        <f>'ul1'!B98</f>
        <v>1</v>
      </c>
      <c r="E98">
        <f>'ul2'!D98</f>
        <v>0.29061300000000001</v>
      </c>
      <c r="F98">
        <f>'ann07'!B59</f>
        <v>0.30465999999999999</v>
      </c>
      <c r="G98">
        <f>'elt15'!B98</f>
        <v>0.31103999999999998</v>
      </c>
      <c r="H98">
        <f>'P92'!B98</f>
        <v>0.27776200000000001</v>
      </c>
      <c r="I98">
        <f>'SA85'!B98</f>
        <v>0.35671000000000003</v>
      </c>
      <c r="J98">
        <f>SAIM96!B98</f>
        <v>0.30465999999999999</v>
      </c>
    </row>
    <row r="99" spans="1:10" x14ac:dyDescent="0.35">
      <c r="A99">
        <v>98</v>
      </c>
      <c r="B99" t="e">
        <f>#REF!</f>
        <v>#REF!</v>
      </c>
      <c r="C99">
        <f>ASSA!B99</f>
        <v>0.50461</v>
      </c>
      <c r="D99">
        <f>'ul1'!B99</f>
        <v>1</v>
      </c>
      <c r="E99">
        <f>'ul2'!D99</f>
        <v>0.31141400000000002</v>
      </c>
      <c r="F99">
        <f>'ann07'!B60</f>
        <v>0.32665</v>
      </c>
      <c r="G99">
        <f>'elt15'!B99</f>
        <v>0.32918999999999998</v>
      </c>
      <c r="H99">
        <f>'P92'!B99</f>
        <v>0.292327</v>
      </c>
      <c r="I99">
        <f>'SA85'!B99</f>
        <v>0.38311000000000001</v>
      </c>
      <c r="J99">
        <f>SAIM96!B99</f>
        <v>0.32665</v>
      </c>
    </row>
    <row r="100" spans="1:10" x14ac:dyDescent="0.35">
      <c r="A100">
        <v>99</v>
      </c>
      <c r="B100" t="e">
        <f>#REF!</f>
        <v>#REF!</v>
      </c>
      <c r="C100">
        <f>ASSA!B100</f>
        <v>0.53495999999999999</v>
      </c>
      <c r="D100">
        <f>'ul1'!B100</f>
        <v>1</v>
      </c>
      <c r="E100">
        <f>'ul2'!D100</f>
        <v>0.33305800000000002</v>
      </c>
      <c r="F100">
        <f>'ann07'!B61</f>
        <v>0.34948000000000001</v>
      </c>
      <c r="G100">
        <f>'elt15'!B100</f>
        <v>0.34782999999999997</v>
      </c>
      <c r="H100">
        <f>'P92'!B100</f>
        <v>0.30683199999999999</v>
      </c>
      <c r="I100">
        <f>'SA85'!B100</f>
        <v>0.41077999999999998</v>
      </c>
      <c r="J100">
        <f>SAIM96!B100</f>
        <v>0.34948000000000001</v>
      </c>
    </row>
    <row r="101" spans="1:10" x14ac:dyDescent="0.35">
      <c r="A101">
        <v>100</v>
      </c>
      <c r="B101" t="e">
        <f>#REF!</f>
        <v>#REF!</v>
      </c>
      <c r="C101">
        <f>ASSA!B101</f>
        <v>0.56591999999999998</v>
      </c>
      <c r="D101">
        <f>'ul1'!B101</f>
        <v>1</v>
      </c>
      <c r="E101">
        <f>'ul2'!D101</f>
        <v>0.35550500000000002</v>
      </c>
      <c r="F101">
        <f>'ann07'!B62</f>
        <v>0.37308999999999998</v>
      </c>
      <c r="G101">
        <f>'elt15'!B101</f>
        <v>0.36712</v>
      </c>
      <c r="H101">
        <f>'P92'!B101</f>
        <v>0.32120900000000002</v>
      </c>
      <c r="I101">
        <f>'SA85'!B101</f>
        <v>0.43966</v>
      </c>
      <c r="J101">
        <f>SAIM96!B101</f>
        <v>0.37308999999999998</v>
      </c>
    </row>
    <row r="102" spans="1:10" x14ac:dyDescent="0.35">
      <c r="A102">
        <v>101</v>
      </c>
      <c r="B102" t="e">
        <f>#REF!</f>
        <v>#REF!</v>
      </c>
      <c r="C102">
        <f>ASSA!B102</f>
        <v>0.59733000000000003</v>
      </c>
      <c r="D102">
        <f>'ul1'!B102</f>
        <v>1</v>
      </c>
      <c r="E102">
        <f>'ul2'!D102</f>
        <v>0.37870199999999998</v>
      </c>
      <c r="F102">
        <f>'ann07'!B63</f>
        <v>0.39739999999999998</v>
      </c>
      <c r="G102">
        <f>'elt15'!B102</f>
        <v>0.38705000000000001</v>
      </c>
      <c r="H102">
        <f>'P92'!B102</f>
        <v>0.33538899999999999</v>
      </c>
      <c r="I102">
        <f>'SA85'!B102</f>
        <v>0.46966000000000002</v>
      </c>
      <c r="J102">
        <f>SAIM96!B102</f>
        <v>0.39739999999999998</v>
      </c>
    </row>
    <row r="103" spans="1:10" x14ac:dyDescent="0.35">
      <c r="A103">
        <v>102</v>
      </c>
      <c r="B103" t="e">
        <f>#REF!</f>
        <v>#REF!</v>
      </c>
      <c r="C103">
        <f>ASSA!B103</f>
        <v>0.59733000000000003</v>
      </c>
      <c r="D103">
        <f>'ul1'!B103</f>
        <v>1</v>
      </c>
      <c r="E103">
        <f>'ul2'!D103</f>
        <v>0.402588</v>
      </c>
      <c r="F103">
        <f>'ann07'!B64</f>
        <v>0.42235</v>
      </c>
      <c r="G103">
        <f>'elt15'!B103</f>
        <v>0.40760000000000002</v>
      </c>
      <c r="H103">
        <f>'P92'!B103</f>
        <v>0.34930499999999998</v>
      </c>
      <c r="I103">
        <f>'SA85'!B103</f>
        <v>0.50066999999999995</v>
      </c>
      <c r="J103">
        <f>SAIM96!B103</f>
        <v>0.42235</v>
      </c>
    </row>
    <row r="104" spans="1:10" x14ac:dyDescent="0.35">
      <c r="A104">
        <v>103</v>
      </c>
      <c r="B104" t="e">
        <f>#REF!</f>
        <v>#REF!</v>
      </c>
      <c r="C104">
        <f>ASSA!B104</f>
        <v>0.59733000000000003</v>
      </c>
      <c r="D104">
        <f>'ul1'!B104</f>
        <v>1</v>
      </c>
      <c r="E104">
        <f>'ul2'!D104</f>
        <v>0.42709000000000003</v>
      </c>
      <c r="F104">
        <f>'ann07'!B65</f>
        <v>0.44784000000000002</v>
      </c>
      <c r="G104">
        <f>'elt15'!B104</f>
        <v>0.42870000000000003</v>
      </c>
      <c r="H104">
        <f>'P92'!B104</f>
        <v>0.36289300000000002</v>
      </c>
      <c r="I104">
        <f>'SA85'!B104</f>
        <v>0.53254999999999997</v>
      </c>
      <c r="J104">
        <f>SAIM96!B104</f>
        <v>0.44784000000000002</v>
      </c>
    </row>
    <row r="105" spans="1:10" x14ac:dyDescent="0.35">
      <c r="A105">
        <v>104</v>
      </c>
      <c r="B105" t="e">
        <f>#REF!</f>
        <v>#REF!</v>
      </c>
      <c r="C105">
        <f>ASSA!B105</f>
        <v>0.59733000000000003</v>
      </c>
      <c r="D105">
        <f>'ul1'!B105</f>
        <v>1</v>
      </c>
      <c r="E105">
        <f>'ul2'!D105</f>
        <v>0.452127</v>
      </c>
      <c r="F105">
        <f>'ann07'!B66</f>
        <v>0.47377000000000002</v>
      </c>
      <c r="G105">
        <f>'elt15'!B105</f>
        <v>0.45029999999999998</v>
      </c>
      <c r="H105">
        <f>'P92'!B105</f>
        <v>0.37609100000000001</v>
      </c>
      <c r="I105">
        <f>'SA85'!B105</f>
        <v>0.56513000000000002</v>
      </c>
      <c r="J105">
        <f>SAIM96!B105</f>
        <v>0.47377000000000002</v>
      </c>
    </row>
    <row r="106" spans="1:10" x14ac:dyDescent="0.35">
      <c r="A106">
        <v>105</v>
      </c>
      <c r="B106" t="e">
        <f>#REF!</f>
        <v>#REF!</v>
      </c>
      <c r="C106">
        <f>ASSA!B106</f>
        <v>0.59733000000000003</v>
      </c>
      <c r="D106">
        <f>'ul1'!B106</f>
        <v>1</v>
      </c>
      <c r="E106">
        <f>'ul2'!D106</f>
        <v>0.47760799999999998</v>
      </c>
      <c r="F106">
        <f>'ann07'!B67</f>
        <v>0.50004000000000004</v>
      </c>
      <c r="G106">
        <f>'elt15'!B106</f>
        <v>0.47427999999999998</v>
      </c>
      <c r="H106">
        <f>'P92'!B106</f>
        <v>0.38883800000000002</v>
      </c>
      <c r="I106">
        <f>'SA85'!B106</f>
        <v>0.38883800000000002</v>
      </c>
      <c r="J106">
        <f>SAIM96!B106</f>
        <v>0.50004000000000004</v>
      </c>
    </row>
    <row r="107" spans="1:10" x14ac:dyDescent="0.35">
      <c r="A107">
        <v>106</v>
      </c>
      <c r="B107" t="e">
        <f>#REF!</f>
        <v>#REF!</v>
      </c>
      <c r="C107">
        <f>ASSA!B107</f>
        <v>0.59733000000000003</v>
      </c>
      <c r="D107">
        <f>'ul1'!B107</f>
        <v>1</v>
      </c>
      <c r="E107">
        <f>'ul2'!D107</f>
        <v>0.50343199999999999</v>
      </c>
      <c r="F107">
        <f>'ann07'!B68</f>
        <v>0.52651999999999999</v>
      </c>
      <c r="G107">
        <f>'elt15'!B107</f>
        <v>0.49634</v>
      </c>
      <c r="H107">
        <f>'P92'!B107</f>
        <v>0.40107900000000002</v>
      </c>
      <c r="I107">
        <f>'SA85'!B107</f>
        <v>0.40107900000000002</v>
      </c>
      <c r="J107">
        <f>SAIM96!B107</f>
        <v>0.52651999999999999</v>
      </c>
    </row>
    <row r="108" spans="1:10" x14ac:dyDescent="0.35">
      <c r="A108">
        <v>107</v>
      </c>
      <c r="B108" t="e">
        <f>#REF!</f>
        <v>#REF!</v>
      </c>
      <c r="C108">
        <f>ASSA!B108</f>
        <v>0.59733000000000003</v>
      </c>
      <c r="D108">
        <f>'ul1'!B108</f>
        <v>1</v>
      </c>
      <c r="E108">
        <f>'ul2'!D108</f>
        <v>0.52949299999999999</v>
      </c>
      <c r="F108">
        <f>'ann07'!B69</f>
        <v>0.55310000000000004</v>
      </c>
      <c r="G108">
        <f>'elt15'!B108</f>
        <v>0.51841000000000004</v>
      </c>
      <c r="H108">
        <f>'P92'!B108</f>
        <v>0.41276299999999999</v>
      </c>
      <c r="I108">
        <f>'SA85'!B108</f>
        <v>0.41276299999999999</v>
      </c>
      <c r="J108">
        <f>SAIM96!B108</f>
        <v>0.55310000000000004</v>
      </c>
    </row>
    <row r="109" spans="1:10" x14ac:dyDescent="0.35">
      <c r="A109">
        <v>108</v>
      </c>
      <c r="B109" t="e">
        <f>#REF!</f>
        <v>#REF!</v>
      </c>
      <c r="C109">
        <f>ASSA!B109</f>
        <v>0.59733000000000003</v>
      </c>
      <c r="D109">
        <f>'ul1'!B109</f>
        <v>1</v>
      </c>
      <c r="E109">
        <f>'ul2'!D109</f>
        <v>0.555674</v>
      </c>
      <c r="F109">
        <f>'ann07'!B70</f>
        <v>0.57964000000000004</v>
      </c>
      <c r="G109">
        <f>'elt15'!B109</f>
        <v>0.54040999999999995</v>
      </c>
      <c r="H109">
        <f>'P92'!B109</f>
        <v>0.423842</v>
      </c>
      <c r="I109">
        <f>'SA85'!B109</f>
        <v>0.423842</v>
      </c>
      <c r="J109">
        <f>SAIM96!B109</f>
        <v>0.57964000000000004</v>
      </c>
    </row>
    <row r="110" spans="1:10" x14ac:dyDescent="0.35">
      <c r="A110">
        <v>109</v>
      </c>
      <c r="B110" t="e">
        <f>#REF!</f>
        <v>#REF!</v>
      </c>
      <c r="C110">
        <f>ASSA!B110</f>
        <v>0.59733000000000003</v>
      </c>
      <c r="D110">
        <f>'ul1'!B110</f>
        <v>1</v>
      </c>
      <c r="E110">
        <f>'ul2'!D110</f>
        <v>0.58185699999999996</v>
      </c>
      <c r="F110">
        <f>'ann07'!B71</f>
        <v>0.60602999999999996</v>
      </c>
      <c r="G110">
        <f>'elt15'!B110</f>
        <v>0.56225000000000003</v>
      </c>
      <c r="H110">
        <f>'P92'!B110</f>
        <v>0.43427199999999999</v>
      </c>
      <c r="I110">
        <f>'SA85'!B110</f>
        <v>0.43427199999999999</v>
      </c>
      <c r="J110">
        <f>SAIM96!B110</f>
        <v>0.60602999999999996</v>
      </c>
    </row>
    <row r="111" spans="1:10" x14ac:dyDescent="0.35">
      <c r="A111">
        <v>110</v>
      </c>
      <c r="B111" t="e">
        <f>#REF!</f>
        <v>#REF!</v>
      </c>
      <c r="C111">
        <f>ASSA!B111</f>
        <v>0.59733000000000003</v>
      </c>
      <c r="D111">
        <f>'ul1'!B111</f>
        <v>1</v>
      </c>
      <c r="E111">
        <f>'ul2'!D111</f>
        <v>0.60791799999999996</v>
      </c>
      <c r="F111">
        <f>'ann07'!B72</f>
        <v>0.63212000000000002</v>
      </c>
      <c r="G111">
        <f>'elt15'!B111</f>
        <v>0.58384999999999998</v>
      </c>
      <c r="H111">
        <f>'P92'!B111</f>
        <v>0.44401400000000002</v>
      </c>
      <c r="I111">
        <f>'SA85'!B111</f>
        <v>0.44401400000000002</v>
      </c>
      <c r="J111">
        <f>SAIM96!B111</f>
        <v>0.63212000000000002</v>
      </c>
    </row>
    <row r="112" spans="1:10" x14ac:dyDescent="0.35">
      <c r="A112">
        <v>111</v>
      </c>
      <c r="B112" t="e">
        <f>#REF!</f>
        <v>#REF!</v>
      </c>
      <c r="C112">
        <f>ASSA!B112</f>
        <v>0.59733000000000003</v>
      </c>
      <c r="D112">
        <f>'ul1'!B112</f>
        <v>1</v>
      </c>
      <c r="E112">
        <f>'ul2'!D112</f>
        <v>0.63373100000000004</v>
      </c>
      <c r="F112">
        <f>'ann07'!B73</f>
        <v>0</v>
      </c>
      <c r="G112">
        <f>'elt15'!B112</f>
        <v>1</v>
      </c>
      <c r="H112">
        <f>'P92'!B112</f>
        <v>0.45303300000000002</v>
      </c>
      <c r="I112">
        <f>'SA85'!B112</f>
        <v>0.45303300000000002</v>
      </c>
      <c r="J112">
        <f>SAIM96!B112</f>
        <v>0.45303300000000002</v>
      </c>
    </row>
    <row r="113" spans="1:10" x14ac:dyDescent="0.35">
      <c r="A113">
        <v>112</v>
      </c>
      <c r="B113" t="e">
        <f>#REF!</f>
        <v>#REF!</v>
      </c>
      <c r="C113">
        <f>ASSA!B113</f>
        <v>0.59733000000000003</v>
      </c>
      <c r="D113">
        <f>'ul1'!B113</f>
        <v>1</v>
      </c>
      <c r="E113">
        <f>'ul2'!D113</f>
        <v>0.65917099999999995</v>
      </c>
      <c r="F113">
        <f>'ann07'!B74</f>
        <v>0</v>
      </c>
      <c r="G113">
        <f>'elt15'!B113</f>
        <v>1</v>
      </c>
      <c r="H113">
        <f>'P92'!B113</f>
        <v>0.46129700000000001</v>
      </c>
      <c r="I113">
        <f>'SA85'!B113</f>
        <v>0.46129700000000001</v>
      </c>
      <c r="J113">
        <f>SAIM96!B113</f>
        <v>0.46129700000000001</v>
      </c>
    </row>
    <row r="114" spans="1:10" x14ac:dyDescent="0.35">
      <c r="A114">
        <v>113</v>
      </c>
      <c r="B114" t="e">
        <f>#REF!</f>
        <v>#REF!</v>
      </c>
      <c r="C114">
        <f>ASSA!B114</f>
        <v>0.59733000000000003</v>
      </c>
      <c r="D114">
        <f>'ul1'!B114</f>
        <v>1</v>
      </c>
      <c r="E114">
        <f>'ul2'!D114</f>
        <v>0.684114</v>
      </c>
      <c r="F114">
        <f>'ann07'!B75</f>
        <v>0</v>
      </c>
      <c r="G114">
        <f>'elt15'!B114</f>
        <v>1</v>
      </c>
      <c r="H114">
        <f>'P92'!B114</f>
        <v>0.46877999999999997</v>
      </c>
      <c r="I114">
        <f>'SA85'!B114</f>
        <v>0.46877999999999997</v>
      </c>
      <c r="J114">
        <f>SAIM96!B114</f>
        <v>0.46877999999999997</v>
      </c>
    </row>
    <row r="115" spans="1:10" x14ac:dyDescent="0.35">
      <c r="A115">
        <v>114</v>
      </c>
      <c r="B115" t="e">
        <f>#REF!</f>
        <v>#REF!</v>
      </c>
      <c r="C115">
        <f>ASSA!B115</f>
        <v>0.59733000000000003</v>
      </c>
      <c r="D115">
        <f>'ul1'!B115</f>
        <v>1</v>
      </c>
      <c r="E115">
        <f>'ul2'!D115</f>
        <v>0.70844200000000002</v>
      </c>
      <c r="F115">
        <f>'ann07'!B76</f>
        <v>0</v>
      </c>
      <c r="G115">
        <f>'elt15'!B115</f>
        <v>0</v>
      </c>
      <c r="H115">
        <f>'P92'!B115</f>
        <v>0.47545900000000002</v>
      </c>
      <c r="I115">
        <f>'SA85'!B115</f>
        <v>0.47545900000000002</v>
      </c>
      <c r="J115">
        <f>SAIM96!B115</f>
        <v>0.47545900000000002</v>
      </c>
    </row>
    <row r="116" spans="1:10" x14ac:dyDescent="0.35">
      <c r="A116">
        <v>115</v>
      </c>
      <c r="B116" t="e">
        <f>#REF!</f>
        <v>#REF!</v>
      </c>
      <c r="C116">
        <f>ASSA!B116</f>
        <v>0.59733000000000003</v>
      </c>
      <c r="D116">
        <f>'ul1'!B116</f>
        <v>1</v>
      </c>
      <c r="E116">
        <f>'ul2'!D116</f>
        <v>0.73204199999999997</v>
      </c>
      <c r="F116">
        <f>'ann07'!B77</f>
        <v>0</v>
      </c>
      <c r="G116">
        <f>'elt15'!B116</f>
        <v>0</v>
      </c>
      <c r="H116">
        <f>'P92'!B116</f>
        <v>0.48131299999999999</v>
      </c>
      <c r="I116">
        <f>'SA85'!B116</f>
        <v>0.48131299999999999</v>
      </c>
      <c r="J116">
        <f>SAIM96!B116</f>
        <v>0.48131299999999999</v>
      </c>
    </row>
    <row r="117" spans="1:10" x14ac:dyDescent="0.35">
      <c r="A117">
        <v>116</v>
      </c>
      <c r="B117" t="e">
        <f>#REF!</f>
        <v>#REF!</v>
      </c>
      <c r="C117">
        <f>ASSA!B117</f>
        <v>0.59733000000000003</v>
      </c>
      <c r="D117">
        <f>'ul1'!B117</f>
        <v>1</v>
      </c>
      <c r="E117">
        <f>'ul2'!D117</f>
        <v>0.75480899999999995</v>
      </c>
      <c r="F117">
        <f>'ann07'!B78</f>
        <v>0</v>
      </c>
      <c r="G117">
        <f>'elt15'!B117</f>
        <v>0</v>
      </c>
      <c r="H117">
        <f>'P92'!B117</f>
        <v>0.48632599999999998</v>
      </c>
      <c r="I117">
        <f>'SA85'!B117</f>
        <v>0.48632599999999998</v>
      </c>
      <c r="J117">
        <f>SAIM96!B117</f>
        <v>0.48632599999999998</v>
      </c>
    </row>
    <row r="118" spans="1:10" x14ac:dyDescent="0.35">
      <c r="A118">
        <v>117</v>
      </c>
      <c r="B118" t="e">
        <f>#REF!</f>
        <v>#REF!</v>
      </c>
      <c r="C118">
        <f>ASSA!B118</f>
        <v>0.59733000000000003</v>
      </c>
      <c r="D118">
        <f>'ul1'!B118</f>
        <v>1</v>
      </c>
      <c r="E118">
        <f>'ul2'!D118</f>
        <v>0.77664800000000001</v>
      </c>
      <c r="F118">
        <f>'ann07'!B79</f>
        <v>0</v>
      </c>
      <c r="G118">
        <f>'elt15'!B118</f>
        <v>0</v>
      </c>
      <c r="H118">
        <f>'P92'!B118</f>
        <v>0.49048399999999998</v>
      </c>
      <c r="I118">
        <f>'SA85'!B118</f>
        <v>0.49048399999999998</v>
      </c>
      <c r="J118">
        <f>SAIM96!B118</f>
        <v>0.49048399999999998</v>
      </c>
    </row>
    <row r="119" spans="1:10" x14ac:dyDescent="0.35">
      <c r="A119">
        <v>118</v>
      </c>
      <c r="B119" t="e">
        <f>#REF!</f>
        <v>#REF!</v>
      </c>
      <c r="C119">
        <f>ASSA!B119</f>
        <v>1</v>
      </c>
      <c r="D119">
        <f>'ul1'!B119</f>
        <v>1</v>
      </c>
      <c r="E119">
        <f>'ul2'!D119</f>
        <v>0.79747699999999999</v>
      </c>
      <c r="F119">
        <f>'ann07'!B80</f>
        <v>0</v>
      </c>
      <c r="G119">
        <f>'elt15'!B119</f>
        <v>0</v>
      </c>
      <c r="H119">
        <f>'P92'!B119</f>
        <v>0.49377599999999999</v>
      </c>
      <c r="I119">
        <f>'SA85'!B119</f>
        <v>0.49377599999999999</v>
      </c>
      <c r="J119">
        <f>SAIM96!B119</f>
        <v>0.49377599999999999</v>
      </c>
    </row>
    <row r="120" spans="1:10" x14ac:dyDescent="0.35">
      <c r="A120">
        <v>119</v>
      </c>
      <c r="B120" t="e">
        <f>#REF!</f>
        <v>#REF!</v>
      </c>
      <c r="C120">
        <f>ASSA!B120</f>
        <v>1</v>
      </c>
      <c r="D120">
        <f>'ul1'!B120</f>
        <v>1</v>
      </c>
      <c r="E120">
        <f>'ul2'!D120</f>
        <v>0.81722499999999998</v>
      </c>
      <c r="F120">
        <f>'ann07'!B81</f>
        <v>0</v>
      </c>
      <c r="G120">
        <f>'elt15'!B120</f>
        <v>0</v>
      </c>
      <c r="H120">
        <f>'P92'!B120</f>
        <v>0.49619400000000002</v>
      </c>
      <c r="I120">
        <f>'SA85'!B120</f>
        <v>0.49619400000000002</v>
      </c>
      <c r="J120">
        <f>SAIM96!B120</f>
        <v>0.49619400000000002</v>
      </c>
    </row>
    <row r="121" spans="1:10" x14ac:dyDescent="0.35">
      <c r="A121">
        <v>120</v>
      </c>
      <c r="B121" t="e">
        <f>#REF!</f>
        <v>#REF!</v>
      </c>
      <c r="C121">
        <f>ASSA!B121</f>
        <v>1</v>
      </c>
      <c r="D121">
        <f>'ul1'!B121</f>
        <v>1</v>
      </c>
      <c r="E121">
        <f>'ul2'!D121</f>
        <v>1</v>
      </c>
      <c r="F121">
        <f>'ann07'!B82</f>
        <v>0</v>
      </c>
      <c r="G121">
        <f>'elt15'!B121</f>
        <v>0</v>
      </c>
      <c r="H121">
        <f>'P92'!B121</f>
        <v>1</v>
      </c>
      <c r="I121">
        <f>'SA85'!B121</f>
        <v>1</v>
      </c>
      <c r="J121">
        <f>SAIM96!B121</f>
        <v>1</v>
      </c>
    </row>
    <row r="122" spans="1:10" x14ac:dyDescent="0.35">
      <c r="A122">
        <v>121</v>
      </c>
      <c r="B122" t="e">
        <f>#REF!</f>
        <v>#REF!</v>
      </c>
      <c r="C122">
        <f>ASSA!B122</f>
        <v>1</v>
      </c>
      <c r="D122">
        <f>'ul1'!B122</f>
        <v>1</v>
      </c>
      <c r="E122">
        <f>'ul2'!D122</f>
        <v>1</v>
      </c>
      <c r="F122">
        <f>'ann07'!B83</f>
        <v>0</v>
      </c>
      <c r="G122">
        <f>'elt15'!B122</f>
        <v>0</v>
      </c>
      <c r="H122">
        <f>'P92'!B122</f>
        <v>0</v>
      </c>
      <c r="I122">
        <f>'SA85'!B122</f>
        <v>0</v>
      </c>
      <c r="J122">
        <f>SAIM96!B122</f>
        <v>0</v>
      </c>
    </row>
    <row r="123" spans="1:10" x14ac:dyDescent="0.35">
      <c r="A123">
        <v>122</v>
      </c>
      <c r="B123" t="e">
        <f>#REF!</f>
        <v>#REF!</v>
      </c>
      <c r="C123">
        <f>ASSA!B123</f>
        <v>1</v>
      </c>
      <c r="D123">
        <f>'ul1'!B123</f>
        <v>1</v>
      </c>
      <c r="E123">
        <f>'ul2'!D123</f>
        <v>1</v>
      </c>
      <c r="F123">
        <f>'ann07'!B84</f>
        <v>0</v>
      </c>
      <c r="G123">
        <f>'elt15'!B123</f>
        <v>0</v>
      </c>
      <c r="H123">
        <f>'P92'!B123</f>
        <v>0</v>
      </c>
      <c r="I123">
        <f>'SA85'!B123</f>
        <v>0</v>
      </c>
      <c r="J123">
        <f>SAIM96!B123</f>
        <v>0</v>
      </c>
    </row>
    <row r="124" spans="1:10" x14ac:dyDescent="0.35">
      <c r="A124">
        <v>123</v>
      </c>
      <c r="B124" t="e">
        <f>#REF!</f>
        <v>#REF!</v>
      </c>
      <c r="C124">
        <f>ASSA!B124</f>
        <v>1</v>
      </c>
      <c r="D124">
        <f>'ul1'!B124</f>
        <v>0</v>
      </c>
      <c r="E124">
        <f>'ul2'!D124</f>
        <v>0</v>
      </c>
      <c r="F124">
        <f>'ann07'!B85</f>
        <v>0</v>
      </c>
      <c r="G124">
        <f>'elt15'!B124</f>
        <v>0</v>
      </c>
      <c r="H124">
        <f>'P92'!B124</f>
        <v>0</v>
      </c>
      <c r="I124">
        <f>'SA85'!B124</f>
        <v>0</v>
      </c>
      <c r="J124">
        <f>SAIM96!B124</f>
        <v>0</v>
      </c>
    </row>
    <row r="125" spans="1:10" x14ac:dyDescent="0.35">
      <c r="A125">
        <v>124</v>
      </c>
      <c r="B125" t="e">
        <f>#REF!</f>
        <v>#REF!</v>
      </c>
      <c r="C125">
        <f>ASSA!B125</f>
        <v>1</v>
      </c>
      <c r="D125">
        <f>'ul1'!B125</f>
        <v>0</v>
      </c>
      <c r="E125">
        <f>'ul2'!D125</f>
        <v>0</v>
      </c>
      <c r="F125">
        <f>'ann07'!B86</f>
        <v>0</v>
      </c>
      <c r="G125">
        <f>'elt15'!B125</f>
        <v>0</v>
      </c>
      <c r="H125">
        <f>'P92'!B125</f>
        <v>0</v>
      </c>
      <c r="I125">
        <f>'SA85'!B125</f>
        <v>0</v>
      </c>
      <c r="J125">
        <f>SAIM96!B125</f>
        <v>0</v>
      </c>
    </row>
    <row r="126" spans="1:10" x14ac:dyDescent="0.35">
      <c r="A126">
        <v>125</v>
      </c>
      <c r="B126" t="e">
        <f>#REF!</f>
        <v>#REF!</v>
      </c>
      <c r="C126">
        <f>ASSA!B126</f>
        <v>1</v>
      </c>
      <c r="D126">
        <f>'ul1'!B126</f>
        <v>0</v>
      </c>
      <c r="E126">
        <f>'ul2'!D126</f>
        <v>0</v>
      </c>
      <c r="F126">
        <f>'ann07'!B87</f>
        <v>0</v>
      </c>
      <c r="G126">
        <f>'elt15'!B126</f>
        <v>0</v>
      </c>
      <c r="H126">
        <f>'P92'!B126</f>
        <v>0</v>
      </c>
      <c r="I126">
        <f>'SA85'!B126</f>
        <v>0</v>
      </c>
      <c r="J126">
        <f>SAIM96!B126</f>
        <v>0</v>
      </c>
    </row>
    <row r="127" spans="1:10" x14ac:dyDescent="0.35">
      <c r="A127">
        <v>126</v>
      </c>
      <c r="B127" t="e">
        <f>#REF!</f>
        <v>#REF!</v>
      </c>
      <c r="C127">
        <f>ASSA!B127</f>
        <v>1</v>
      </c>
      <c r="D127">
        <f>'ul1'!B127</f>
        <v>0</v>
      </c>
      <c r="E127">
        <f>'ul2'!D127</f>
        <v>0</v>
      </c>
      <c r="F127">
        <f>'ann07'!B88</f>
        <v>0</v>
      </c>
      <c r="G127">
        <f>'elt15'!B127</f>
        <v>0</v>
      </c>
      <c r="H127">
        <f>'P92'!B127</f>
        <v>0</v>
      </c>
      <c r="I127">
        <f>'SA85'!B127</f>
        <v>0</v>
      </c>
      <c r="J127">
        <f>SAIM96!B127</f>
        <v>0</v>
      </c>
    </row>
    <row r="128" spans="1:10" x14ac:dyDescent="0.35">
      <c r="A128">
        <v>127</v>
      </c>
      <c r="B128" t="e">
        <f>#REF!</f>
        <v>#REF!</v>
      </c>
      <c r="C128">
        <f>ASSA!B128</f>
        <v>1</v>
      </c>
      <c r="D128">
        <f>'ul1'!B128</f>
        <v>0</v>
      </c>
      <c r="E128">
        <f>'ul2'!D128</f>
        <v>0</v>
      </c>
      <c r="F128">
        <f>'ann07'!B89</f>
        <v>0</v>
      </c>
      <c r="G128">
        <f>'elt15'!B128</f>
        <v>0</v>
      </c>
      <c r="H128">
        <f>'P92'!B128</f>
        <v>0</v>
      </c>
      <c r="I128">
        <f>'SA85'!B128</f>
        <v>0</v>
      </c>
      <c r="J128">
        <f>SAIM96!B128</f>
        <v>0</v>
      </c>
    </row>
    <row r="129" spans="1:10" x14ac:dyDescent="0.35">
      <c r="A129">
        <v>128</v>
      </c>
      <c r="B129" t="e">
        <f>#REF!</f>
        <v>#REF!</v>
      </c>
      <c r="C129">
        <f>ASSA!B129</f>
        <v>1</v>
      </c>
      <c r="D129">
        <f>'ul1'!B129</f>
        <v>0</v>
      </c>
      <c r="E129">
        <f>'ul2'!D129</f>
        <v>0</v>
      </c>
      <c r="F129">
        <f>'ann07'!B90</f>
        <v>0</v>
      </c>
      <c r="G129">
        <f>'elt15'!B129</f>
        <v>0</v>
      </c>
      <c r="H129">
        <f>'P92'!B129</f>
        <v>0</v>
      </c>
      <c r="I129">
        <f>'SA85'!B129</f>
        <v>0</v>
      </c>
      <c r="J129">
        <f>SAIM96!B129</f>
        <v>0</v>
      </c>
    </row>
    <row r="130" spans="1:10" x14ac:dyDescent="0.35">
      <c r="A130">
        <v>129</v>
      </c>
      <c r="B130" t="e">
        <f>#REF!</f>
        <v>#REF!</v>
      </c>
      <c r="C130">
        <f>ASSA!B130</f>
        <v>1</v>
      </c>
      <c r="D130">
        <f>'ul1'!B130</f>
        <v>0</v>
      </c>
      <c r="E130">
        <f>'ul2'!D130</f>
        <v>0</v>
      </c>
      <c r="F130">
        <f>'ann07'!B91</f>
        <v>0</v>
      </c>
      <c r="G130">
        <f>'elt15'!B130</f>
        <v>0</v>
      </c>
      <c r="H130">
        <f>'P92'!B130</f>
        <v>0</v>
      </c>
      <c r="I130">
        <f>'SA85'!B130</f>
        <v>0</v>
      </c>
      <c r="J130">
        <f>SAIM96!B130</f>
        <v>0</v>
      </c>
    </row>
    <row r="131" spans="1:10" x14ac:dyDescent="0.35">
      <c r="A131">
        <v>130</v>
      </c>
      <c r="B131" t="e">
        <f>#REF!</f>
        <v>#REF!</v>
      </c>
      <c r="C131">
        <f>ASSA!B131</f>
        <v>1</v>
      </c>
      <c r="D131">
        <f>'ul1'!B131</f>
        <v>0</v>
      </c>
      <c r="E131">
        <f>'ul2'!D131</f>
        <v>0</v>
      </c>
      <c r="F131">
        <f>'ann07'!B92</f>
        <v>0</v>
      </c>
      <c r="G131">
        <f>'elt15'!B131</f>
        <v>0</v>
      </c>
      <c r="H131">
        <f>'P92'!B131</f>
        <v>0</v>
      </c>
      <c r="I131">
        <f>'SA85'!B131</f>
        <v>0</v>
      </c>
      <c r="J131">
        <f>SAIM96!B131</f>
        <v>0</v>
      </c>
    </row>
    <row r="132" spans="1:10" x14ac:dyDescent="0.35">
      <c r="A132">
        <v>131</v>
      </c>
      <c r="B132" t="e">
        <f>#REF!</f>
        <v>#REF!</v>
      </c>
      <c r="C132">
        <f>ASSA!B132</f>
        <v>1</v>
      </c>
      <c r="D132">
        <f>'ul1'!B132</f>
        <v>0</v>
      </c>
      <c r="E132">
        <f>'ul2'!D132</f>
        <v>0</v>
      </c>
      <c r="F132">
        <f>'ann07'!B93</f>
        <v>0</v>
      </c>
      <c r="G132">
        <f>'elt15'!B132</f>
        <v>0</v>
      </c>
      <c r="H132">
        <f>'P92'!B132</f>
        <v>0</v>
      </c>
      <c r="I132">
        <f>'SA85'!B132</f>
        <v>0</v>
      </c>
      <c r="J132">
        <f>SAIM96!B132</f>
        <v>0</v>
      </c>
    </row>
    <row r="133" spans="1:10" x14ac:dyDescent="0.35">
      <c r="A133">
        <v>132</v>
      </c>
      <c r="B133" t="e">
        <f>#REF!</f>
        <v>#REF!</v>
      </c>
      <c r="C133">
        <f>ASSA!B133</f>
        <v>1</v>
      </c>
      <c r="D133">
        <f>'ul1'!B133</f>
        <v>0</v>
      </c>
      <c r="E133">
        <f>'ul2'!D133</f>
        <v>0</v>
      </c>
      <c r="F133">
        <f>'ann07'!B94</f>
        <v>0</v>
      </c>
      <c r="G133">
        <f>'elt15'!B133</f>
        <v>0</v>
      </c>
      <c r="H133">
        <f>'P92'!B133</f>
        <v>0</v>
      </c>
      <c r="I133">
        <f>'SA85'!B133</f>
        <v>0</v>
      </c>
      <c r="J133">
        <f>SAIM96!B133</f>
        <v>0</v>
      </c>
    </row>
    <row r="134" spans="1:10" x14ac:dyDescent="0.35">
      <c r="A134">
        <v>133</v>
      </c>
      <c r="B134" t="e">
        <f>#REF!</f>
        <v>#REF!</v>
      </c>
      <c r="C134">
        <f>ASSA!B134</f>
        <v>1</v>
      </c>
      <c r="D134">
        <f>'ul1'!B134</f>
        <v>0</v>
      </c>
      <c r="E134">
        <f>'ul2'!D134</f>
        <v>0</v>
      </c>
      <c r="F134">
        <f>'ann07'!B95</f>
        <v>0</v>
      </c>
      <c r="G134">
        <f>'elt15'!B134</f>
        <v>0</v>
      </c>
      <c r="H134">
        <f>'P92'!B134</f>
        <v>0</v>
      </c>
      <c r="I134">
        <f>'SA85'!B134</f>
        <v>0</v>
      </c>
      <c r="J134">
        <f>SAIM96!B134</f>
        <v>0</v>
      </c>
    </row>
    <row r="135" spans="1:10" x14ac:dyDescent="0.35">
      <c r="A135">
        <v>134</v>
      </c>
      <c r="B135" t="e">
        <f>#REF!</f>
        <v>#REF!</v>
      </c>
      <c r="C135">
        <f>ASSA!B135</f>
        <v>1</v>
      </c>
      <c r="D135">
        <f>'ul1'!B135</f>
        <v>0</v>
      </c>
      <c r="E135">
        <f>'ul2'!D135</f>
        <v>0</v>
      </c>
      <c r="F135">
        <f>'ann07'!B96</f>
        <v>0</v>
      </c>
      <c r="G135">
        <f>'elt15'!B135</f>
        <v>0</v>
      </c>
      <c r="H135">
        <f>'P92'!B135</f>
        <v>0</v>
      </c>
      <c r="I135">
        <f>'SA85'!B135</f>
        <v>0</v>
      </c>
      <c r="J135">
        <f>SAIM96!B135</f>
        <v>0</v>
      </c>
    </row>
    <row r="136" spans="1:10" x14ac:dyDescent="0.35">
      <c r="A136">
        <v>135</v>
      </c>
      <c r="B136" t="e">
        <f>#REF!</f>
        <v>#REF!</v>
      </c>
      <c r="C136">
        <f>ASSA!B136</f>
        <v>1</v>
      </c>
      <c r="D136">
        <f>'ul1'!B136</f>
        <v>0</v>
      </c>
      <c r="E136">
        <f>'ul2'!D136</f>
        <v>0</v>
      </c>
      <c r="F136">
        <f>'ann07'!B97</f>
        <v>0</v>
      </c>
      <c r="G136">
        <f>'elt15'!B136</f>
        <v>0</v>
      </c>
      <c r="H136">
        <f>'P92'!B136</f>
        <v>0</v>
      </c>
      <c r="I136">
        <f>'SA85'!B136</f>
        <v>0</v>
      </c>
      <c r="J136">
        <f>SAIM96!B136</f>
        <v>0</v>
      </c>
    </row>
    <row r="137" spans="1:10" x14ac:dyDescent="0.35">
      <c r="A137">
        <v>136</v>
      </c>
      <c r="B137" t="e">
        <f>#REF!</f>
        <v>#REF!</v>
      </c>
      <c r="C137">
        <f>ASSA!B137</f>
        <v>1</v>
      </c>
      <c r="D137">
        <f>'ul1'!B137</f>
        <v>0</v>
      </c>
      <c r="E137">
        <f>'ul2'!D137</f>
        <v>0</v>
      </c>
      <c r="F137">
        <f>'ann07'!B98</f>
        <v>0</v>
      </c>
      <c r="G137">
        <f>'elt15'!B137</f>
        <v>0</v>
      </c>
      <c r="H137">
        <f>'P92'!B137</f>
        <v>0</v>
      </c>
      <c r="I137">
        <f>'SA85'!B137</f>
        <v>0</v>
      </c>
      <c r="J137">
        <f>SAIM96!B137</f>
        <v>0</v>
      </c>
    </row>
    <row r="138" spans="1:10" x14ac:dyDescent="0.35">
      <c r="A138">
        <v>137</v>
      </c>
      <c r="B138" t="e">
        <f>#REF!</f>
        <v>#REF!</v>
      </c>
      <c r="C138">
        <f>ASSA!B138</f>
        <v>1</v>
      </c>
      <c r="D138">
        <f>'ul1'!B138</f>
        <v>0</v>
      </c>
      <c r="E138">
        <f>'ul2'!D138</f>
        <v>0</v>
      </c>
      <c r="F138">
        <f>'ann07'!B99</f>
        <v>0</v>
      </c>
      <c r="G138">
        <f>'elt15'!B138</f>
        <v>0</v>
      </c>
      <c r="H138">
        <f>'P92'!B138</f>
        <v>0</v>
      </c>
      <c r="I138">
        <f>'SA85'!B138</f>
        <v>0</v>
      </c>
      <c r="J138">
        <f>SAIM96!B138</f>
        <v>0</v>
      </c>
    </row>
    <row r="139" spans="1:10" x14ac:dyDescent="0.35">
      <c r="A139">
        <v>138</v>
      </c>
      <c r="B139" t="e">
        <f>#REF!</f>
        <v>#REF!</v>
      </c>
      <c r="C139">
        <f>ASSA!B139</f>
        <v>1</v>
      </c>
      <c r="D139">
        <f>'ul1'!B139</f>
        <v>0</v>
      </c>
      <c r="E139">
        <f>'ul2'!D139</f>
        <v>0</v>
      </c>
      <c r="F139">
        <f>'ann07'!B100</f>
        <v>0</v>
      </c>
      <c r="G139">
        <f>'elt15'!B139</f>
        <v>0</v>
      </c>
      <c r="H139">
        <f>'P92'!B139</f>
        <v>0</v>
      </c>
      <c r="I139">
        <f>'SA85'!B139</f>
        <v>0</v>
      </c>
      <c r="J139">
        <f>SAIM96!B139</f>
        <v>0</v>
      </c>
    </row>
    <row r="140" spans="1:10" x14ac:dyDescent="0.35">
      <c r="A140">
        <v>139</v>
      </c>
      <c r="B140" t="e">
        <f>#REF!</f>
        <v>#REF!</v>
      </c>
      <c r="C140">
        <f>ASSA!B140</f>
        <v>1</v>
      </c>
      <c r="D140">
        <f>'ul1'!B140</f>
        <v>0</v>
      </c>
      <c r="E140">
        <f>'ul2'!D140</f>
        <v>0</v>
      </c>
      <c r="F140">
        <f>'ann07'!B101</f>
        <v>0</v>
      </c>
      <c r="G140">
        <f>'elt15'!B140</f>
        <v>0</v>
      </c>
      <c r="H140">
        <f>'P92'!B140</f>
        <v>0</v>
      </c>
      <c r="I140">
        <f>'SA85'!B140</f>
        <v>0</v>
      </c>
      <c r="J140">
        <f>SAIM96!B140</f>
        <v>0</v>
      </c>
    </row>
    <row r="141" spans="1:10" x14ac:dyDescent="0.35">
      <c r="A141">
        <v>140</v>
      </c>
      <c r="B141" t="e">
        <f>#REF!</f>
        <v>#REF!</v>
      </c>
      <c r="C141">
        <f>ASSA!B141</f>
        <v>1</v>
      </c>
      <c r="D141">
        <f>'ul1'!B141</f>
        <v>0</v>
      </c>
      <c r="E141">
        <f>'ul2'!D141</f>
        <v>0</v>
      </c>
      <c r="F141">
        <f>'ann07'!B102</f>
        <v>0</v>
      </c>
      <c r="G141">
        <f>'elt15'!B141</f>
        <v>0</v>
      </c>
      <c r="H141">
        <f>'P92'!B141</f>
        <v>0</v>
      </c>
      <c r="I141">
        <f>'SA85'!B141</f>
        <v>0</v>
      </c>
      <c r="J141">
        <f>SAIM96!B141</f>
        <v>0</v>
      </c>
    </row>
    <row r="142" spans="1:10" x14ac:dyDescent="0.35">
      <c r="A142">
        <v>141</v>
      </c>
      <c r="B142" t="e">
        <f>#REF!</f>
        <v>#REF!</v>
      </c>
      <c r="C142">
        <f>ASSA!B142</f>
        <v>1</v>
      </c>
      <c r="D142">
        <f>'ul1'!B142</f>
        <v>0</v>
      </c>
      <c r="E142">
        <f>'ul2'!D142</f>
        <v>0</v>
      </c>
      <c r="F142">
        <f>'ann07'!B103</f>
        <v>0</v>
      </c>
      <c r="G142">
        <f>'elt15'!B142</f>
        <v>0</v>
      </c>
      <c r="H142">
        <f>'P92'!B142</f>
        <v>0</v>
      </c>
      <c r="I142">
        <f>'SA85'!B142</f>
        <v>0</v>
      </c>
      <c r="J142">
        <f>SAIM96!B142</f>
        <v>0</v>
      </c>
    </row>
    <row r="143" spans="1:10" x14ac:dyDescent="0.35">
      <c r="A143">
        <v>142</v>
      </c>
      <c r="B143" t="e">
        <f>#REF!</f>
        <v>#REF!</v>
      </c>
      <c r="C143">
        <f>ASSA!B143</f>
        <v>1</v>
      </c>
      <c r="D143">
        <f>'ul1'!B143</f>
        <v>0</v>
      </c>
      <c r="E143">
        <f>'ul2'!D143</f>
        <v>0</v>
      </c>
      <c r="F143">
        <f>'ann07'!B104</f>
        <v>0</v>
      </c>
      <c r="G143">
        <f>'elt15'!B143</f>
        <v>0</v>
      </c>
      <c r="H143">
        <f>'P92'!B143</f>
        <v>0</v>
      </c>
      <c r="I143">
        <f>'SA85'!B143</f>
        <v>0</v>
      </c>
      <c r="J143">
        <f>SAIM96!B143</f>
        <v>0</v>
      </c>
    </row>
    <row r="144" spans="1:10" x14ac:dyDescent="0.35">
      <c r="A144">
        <v>143</v>
      </c>
      <c r="B144" t="e">
        <f>#REF!</f>
        <v>#REF!</v>
      </c>
      <c r="C144">
        <f>ASSA!B144</f>
        <v>1</v>
      </c>
      <c r="D144">
        <f>'ul1'!B144</f>
        <v>0</v>
      </c>
      <c r="E144">
        <f>'ul2'!D144</f>
        <v>0</v>
      </c>
      <c r="F144">
        <f>'ann07'!B105</f>
        <v>0</v>
      </c>
      <c r="G144">
        <f>'elt15'!B144</f>
        <v>0</v>
      </c>
      <c r="H144">
        <f>'P92'!B144</f>
        <v>0</v>
      </c>
      <c r="I144">
        <f>'SA85'!B144</f>
        <v>0</v>
      </c>
      <c r="J144">
        <f>SAIM96!B144</f>
        <v>0</v>
      </c>
    </row>
    <row r="145" spans="1:10" x14ac:dyDescent="0.35">
      <c r="A145">
        <v>144</v>
      </c>
      <c r="B145" t="e">
        <f>#REF!</f>
        <v>#REF!</v>
      </c>
      <c r="C145">
        <f>ASSA!B145</f>
        <v>1</v>
      </c>
      <c r="D145">
        <f>'ul1'!B145</f>
        <v>0</v>
      </c>
      <c r="E145">
        <f>'ul2'!D145</f>
        <v>0</v>
      </c>
      <c r="F145">
        <f>'ann07'!B106</f>
        <v>0</v>
      </c>
      <c r="G145">
        <f>'elt15'!B145</f>
        <v>0</v>
      </c>
      <c r="H145">
        <f>'P92'!B145</f>
        <v>0</v>
      </c>
      <c r="I145">
        <f>'SA85'!B145</f>
        <v>0</v>
      </c>
      <c r="J145">
        <f>SAIM96!B145</f>
        <v>0</v>
      </c>
    </row>
    <row r="146" spans="1:10" x14ac:dyDescent="0.35">
      <c r="A146">
        <v>145</v>
      </c>
      <c r="B146" t="e">
        <f>#REF!</f>
        <v>#REF!</v>
      </c>
      <c r="C146">
        <f>ASSA!B146</f>
        <v>1</v>
      </c>
      <c r="D146">
        <f>'ul1'!B146</f>
        <v>0</v>
      </c>
      <c r="E146">
        <f>'ul2'!D146</f>
        <v>0</v>
      </c>
      <c r="F146">
        <f>'ann07'!B107</f>
        <v>0</v>
      </c>
      <c r="G146">
        <f>'elt15'!B146</f>
        <v>0</v>
      </c>
      <c r="H146">
        <f>'P92'!B146</f>
        <v>0</v>
      </c>
      <c r="I146">
        <f>'SA85'!B146</f>
        <v>0</v>
      </c>
      <c r="J146">
        <f>SAIM96!B146</f>
        <v>0</v>
      </c>
    </row>
    <row r="147" spans="1:10" x14ac:dyDescent="0.35">
      <c r="A147">
        <v>146</v>
      </c>
      <c r="B147" t="e">
        <f>#REF!</f>
        <v>#REF!</v>
      </c>
      <c r="C147">
        <f>ASSA!B147</f>
        <v>1</v>
      </c>
      <c r="D147">
        <f>'ul1'!B147</f>
        <v>0</v>
      </c>
      <c r="E147">
        <f>'ul2'!D147</f>
        <v>0</v>
      </c>
      <c r="F147">
        <f>'ann07'!B108</f>
        <v>0</v>
      </c>
      <c r="G147">
        <f>'elt15'!B147</f>
        <v>0</v>
      </c>
      <c r="H147">
        <f>'P92'!B147</f>
        <v>0</v>
      </c>
      <c r="I147">
        <f>'SA85'!B147</f>
        <v>0</v>
      </c>
      <c r="J147">
        <f>SAIM96!B147</f>
        <v>0</v>
      </c>
    </row>
    <row r="148" spans="1:10" x14ac:dyDescent="0.35">
      <c r="A148">
        <v>147</v>
      </c>
      <c r="B148" t="e">
        <f>#REF!</f>
        <v>#REF!</v>
      </c>
      <c r="C148">
        <f>ASSA!B148</f>
        <v>1</v>
      </c>
      <c r="D148">
        <f>'ul1'!B148</f>
        <v>0</v>
      </c>
      <c r="E148">
        <f>'ul2'!D148</f>
        <v>0</v>
      </c>
      <c r="F148">
        <f>'ann07'!B109</f>
        <v>0</v>
      </c>
      <c r="G148">
        <f>'elt15'!B148</f>
        <v>0</v>
      </c>
      <c r="H148">
        <f>'P92'!B148</f>
        <v>0</v>
      </c>
      <c r="I148">
        <f>'SA85'!B148</f>
        <v>0</v>
      </c>
      <c r="J148">
        <f>SAIM96!B148</f>
        <v>0</v>
      </c>
    </row>
    <row r="149" spans="1:10" x14ac:dyDescent="0.35">
      <c r="A149">
        <v>148</v>
      </c>
      <c r="B149" t="e">
        <f>#REF!</f>
        <v>#REF!</v>
      </c>
      <c r="C149">
        <f>ASSA!B149</f>
        <v>1</v>
      </c>
      <c r="D149">
        <f>'ul1'!B149</f>
        <v>0</v>
      </c>
      <c r="E149">
        <f>'ul2'!D149</f>
        <v>0</v>
      </c>
      <c r="F149">
        <f>'ann07'!B110</f>
        <v>0</v>
      </c>
      <c r="G149">
        <f>'elt15'!B149</f>
        <v>0</v>
      </c>
      <c r="H149">
        <f>'P92'!B149</f>
        <v>0</v>
      </c>
      <c r="I149">
        <f>'SA85'!B149</f>
        <v>0</v>
      </c>
      <c r="J149">
        <f>SAIM96!B149</f>
        <v>0</v>
      </c>
    </row>
    <row r="150" spans="1:10" x14ac:dyDescent="0.35">
      <c r="A150">
        <v>149</v>
      </c>
      <c r="B150" t="e">
        <f>#REF!</f>
        <v>#REF!</v>
      </c>
      <c r="C150">
        <f>ASSA!B150</f>
        <v>1</v>
      </c>
      <c r="D150">
        <f>'ul1'!B150</f>
        <v>0</v>
      </c>
      <c r="E150">
        <f>'ul2'!D150</f>
        <v>0</v>
      </c>
      <c r="F150">
        <f>'ann07'!B111</f>
        <v>0</v>
      </c>
      <c r="G150">
        <f>'elt15'!B150</f>
        <v>0</v>
      </c>
      <c r="H150">
        <f>'P92'!B150</f>
        <v>0</v>
      </c>
      <c r="I150">
        <f>'SA85'!B150</f>
        <v>0</v>
      </c>
      <c r="J150">
        <f>SAIM96!B150</f>
        <v>0</v>
      </c>
    </row>
    <row r="151" spans="1:10" x14ac:dyDescent="0.35">
      <c r="A151">
        <v>150</v>
      </c>
      <c r="B151" t="e">
        <f>#REF!</f>
        <v>#REF!</v>
      </c>
      <c r="C151">
        <f>ASSA!B151</f>
        <v>1</v>
      </c>
      <c r="D151">
        <f>'ul1'!B151</f>
        <v>0</v>
      </c>
      <c r="E151">
        <f>'ul2'!D151</f>
        <v>0</v>
      </c>
      <c r="F151">
        <f>'ann07'!B112</f>
        <v>0</v>
      </c>
      <c r="G151">
        <f>'elt15'!B151</f>
        <v>0</v>
      </c>
      <c r="H151">
        <f>'P92'!B151</f>
        <v>0</v>
      </c>
      <c r="I151">
        <f>'SA85'!B151</f>
        <v>0</v>
      </c>
      <c r="J151">
        <f>SAIM96!B151</f>
        <v>0</v>
      </c>
    </row>
    <row r="152" spans="1:10" x14ac:dyDescent="0.35">
      <c r="A152">
        <v>151</v>
      </c>
      <c r="B152" t="e">
        <f>#REF!</f>
        <v>#REF!</v>
      </c>
      <c r="C152">
        <f>ASSA!B152</f>
        <v>1</v>
      </c>
      <c r="D152">
        <f>'ul1'!B152</f>
        <v>0</v>
      </c>
      <c r="E152">
        <f>'ul2'!D152</f>
        <v>0</v>
      </c>
      <c r="F152">
        <f>'ann07'!B113</f>
        <v>0</v>
      </c>
      <c r="G152">
        <f>'elt15'!B152</f>
        <v>0</v>
      </c>
      <c r="H152">
        <f>'P92'!B152</f>
        <v>0</v>
      </c>
      <c r="I152">
        <f>'SA85'!B152</f>
        <v>0</v>
      </c>
      <c r="J152">
        <f>SAIM96!B152</f>
        <v>0</v>
      </c>
    </row>
    <row r="153" spans="1:10" x14ac:dyDescent="0.35">
      <c r="A153">
        <v>152</v>
      </c>
      <c r="B153" t="e">
        <f>#REF!</f>
        <v>#REF!</v>
      </c>
      <c r="C153">
        <f>ASSA!B153</f>
        <v>1</v>
      </c>
      <c r="D153">
        <f>'ul1'!B153</f>
        <v>0</v>
      </c>
      <c r="E153">
        <f>'ul2'!D153</f>
        <v>0</v>
      </c>
      <c r="F153">
        <f>'ann07'!B114</f>
        <v>0</v>
      </c>
      <c r="G153">
        <f>'elt15'!B153</f>
        <v>0</v>
      </c>
      <c r="H153">
        <f>'P92'!B153</f>
        <v>0</v>
      </c>
      <c r="I153">
        <f>'SA85'!B153</f>
        <v>0</v>
      </c>
      <c r="J153">
        <f>SAIM96!B153</f>
        <v>0</v>
      </c>
    </row>
    <row r="154" spans="1:10" x14ac:dyDescent="0.35">
      <c r="A154">
        <v>153</v>
      </c>
      <c r="B154" t="e">
        <f>#REF!</f>
        <v>#REF!</v>
      </c>
      <c r="C154">
        <f>ASSA!B154</f>
        <v>1</v>
      </c>
      <c r="D154">
        <f>'ul1'!B154</f>
        <v>0</v>
      </c>
      <c r="E154">
        <f>'ul2'!D154</f>
        <v>0</v>
      </c>
      <c r="F154">
        <f>'ann07'!B115</f>
        <v>0</v>
      </c>
      <c r="G154">
        <f>'elt15'!B154</f>
        <v>0</v>
      </c>
      <c r="H154">
        <f>'P92'!B154</f>
        <v>0</v>
      </c>
      <c r="I154">
        <f>'SA85'!B154</f>
        <v>0</v>
      </c>
      <c r="J154">
        <f>SAIM96!B154</f>
        <v>0</v>
      </c>
    </row>
    <row r="155" spans="1:10" x14ac:dyDescent="0.35">
      <c r="A155">
        <v>154</v>
      </c>
      <c r="B155" t="e">
        <f>#REF!</f>
        <v>#REF!</v>
      </c>
      <c r="C155">
        <f>ASSA!B155</f>
        <v>1</v>
      </c>
      <c r="D155">
        <f>'ul1'!B155</f>
        <v>0</v>
      </c>
      <c r="E155">
        <f>'ul2'!D155</f>
        <v>0</v>
      </c>
      <c r="F155">
        <f>'ann07'!B116</f>
        <v>0</v>
      </c>
      <c r="G155">
        <f>'elt15'!B155</f>
        <v>0</v>
      </c>
      <c r="H155">
        <f>'P92'!B155</f>
        <v>0</v>
      </c>
      <c r="I155">
        <f>'SA85'!B155</f>
        <v>0</v>
      </c>
      <c r="J155">
        <f>SAIM96!B155</f>
        <v>0</v>
      </c>
    </row>
    <row r="156" spans="1:10" x14ac:dyDescent="0.35">
      <c r="A156">
        <v>155</v>
      </c>
      <c r="B156" t="e">
        <f>#REF!</f>
        <v>#REF!</v>
      </c>
      <c r="C156">
        <f>ASSA!B156</f>
        <v>1</v>
      </c>
      <c r="D156">
        <f>'ul1'!B156</f>
        <v>0</v>
      </c>
      <c r="E156">
        <f>'ul2'!D156</f>
        <v>0</v>
      </c>
      <c r="F156">
        <f>'ann07'!B117</f>
        <v>0</v>
      </c>
      <c r="G156">
        <f>'elt15'!B156</f>
        <v>0</v>
      </c>
      <c r="H156">
        <f>'P92'!B156</f>
        <v>0</v>
      </c>
      <c r="I156">
        <f>'SA85'!B156</f>
        <v>0</v>
      </c>
      <c r="J156">
        <f>SAIM96!B156</f>
        <v>0</v>
      </c>
    </row>
    <row r="157" spans="1:10" x14ac:dyDescent="0.35">
      <c r="A157">
        <v>156</v>
      </c>
      <c r="B157" t="e">
        <f>#REF!</f>
        <v>#REF!</v>
      </c>
      <c r="C157">
        <f>ASSA!B157</f>
        <v>1</v>
      </c>
      <c r="D157">
        <f>'ul1'!B157</f>
        <v>0</v>
      </c>
      <c r="E157">
        <f>'ul2'!D157</f>
        <v>0</v>
      </c>
      <c r="F157">
        <f>'ann07'!B118</f>
        <v>0</v>
      </c>
      <c r="G157">
        <f>'elt15'!B157</f>
        <v>0</v>
      </c>
      <c r="H157">
        <f>'P92'!B157</f>
        <v>0</v>
      </c>
      <c r="I157">
        <f>'SA85'!B157</f>
        <v>0</v>
      </c>
      <c r="J157">
        <f>SAIM96!B157</f>
        <v>0</v>
      </c>
    </row>
    <row r="158" spans="1:10" x14ac:dyDescent="0.35">
      <c r="A158">
        <v>157</v>
      </c>
      <c r="B158" t="e">
        <f>#REF!</f>
        <v>#REF!</v>
      </c>
      <c r="C158">
        <f>ASSA!B158</f>
        <v>1</v>
      </c>
      <c r="D158">
        <f>'ul1'!B158</f>
        <v>0</v>
      </c>
      <c r="E158">
        <f>'ul2'!D158</f>
        <v>0</v>
      </c>
      <c r="F158">
        <f>'ann07'!B119</f>
        <v>0</v>
      </c>
      <c r="G158">
        <f>'elt15'!B158</f>
        <v>0</v>
      </c>
      <c r="H158">
        <f>'P92'!B158</f>
        <v>0</v>
      </c>
      <c r="I158">
        <f>'SA85'!B158</f>
        <v>0</v>
      </c>
      <c r="J158">
        <f>SAIM96!B158</f>
        <v>0</v>
      </c>
    </row>
    <row r="159" spans="1:10" x14ac:dyDescent="0.35">
      <c r="A159">
        <v>158</v>
      </c>
      <c r="B159" t="e">
        <f>#REF!</f>
        <v>#REF!</v>
      </c>
      <c r="C159">
        <f>ASSA!B159</f>
        <v>1</v>
      </c>
      <c r="D159">
        <f>'ul1'!B159</f>
        <v>0</v>
      </c>
      <c r="E159">
        <f>'ul2'!D159</f>
        <v>0</v>
      </c>
      <c r="F159">
        <f>'ann07'!B120</f>
        <v>0</v>
      </c>
      <c r="G159">
        <f>'elt15'!B159</f>
        <v>0</v>
      </c>
      <c r="H159">
        <f>'P92'!B159</f>
        <v>0</v>
      </c>
      <c r="I159">
        <f>'SA85'!B159</f>
        <v>0</v>
      </c>
      <c r="J159">
        <f>SAIM96!B159</f>
        <v>0</v>
      </c>
    </row>
    <row r="160" spans="1:10" x14ac:dyDescent="0.35">
      <c r="A160">
        <v>159</v>
      </c>
      <c r="B160" t="e">
        <f>#REF!</f>
        <v>#REF!</v>
      </c>
      <c r="C160">
        <f>ASSA!B160</f>
        <v>1</v>
      </c>
      <c r="D160">
        <f>'ul1'!B160</f>
        <v>0</v>
      </c>
      <c r="E160">
        <f>'ul2'!D160</f>
        <v>0</v>
      </c>
      <c r="F160">
        <f>'ann07'!B121</f>
        <v>0</v>
      </c>
      <c r="G160">
        <f>'elt15'!B160</f>
        <v>0</v>
      </c>
      <c r="H160">
        <f>'P92'!B160</f>
        <v>0</v>
      </c>
      <c r="I160">
        <f>'SA85'!B160</f>
        <v>0</v>
      </c>
      <c r="J160">
        <f>SAIM96!B160</f>
        <v>0</v>
      </c>
    </row>
    <row r="161" spans="1:10" x14ac:dyDescent="0.35">
      <c r="A161">
        <v>160</v>
      </c>
      <c r="B161" t="e">
        <f>#REF!</f>
        <v>#REF!</v>
      </c>
      <c r="C161">
        <f>ASSA!B161</f>
        <v>1</v>
      </c>
      <c r="D161">
        <f>'ul1'!B161</f>
        <v>0</v>
      </c>
      <c r="E161">
        <f>'ul2'!D161</f>
        <v>0</v>
      </c>
      <c r="F161">
        <f>'ann07'!B122</f>
        <v>0</v>
      </c>
      <c r="G161">
        <f>'elt15'!B161</f>
        <v>0</v>
      </c>
      <c r="H161">
        <f>'P92'!B161</f>
        <v>0</v>
      </c>
      <c r="I161">
        <f>'SA85'!B161</f>
        <v>0</v>
      </c>
      <c r="J161">
        <f>SAIM96!B161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4FD34-B384-4C57-9867-6FC38FCA69A1}">
  <dimension ref="A1:I123"/>
  <sheetViews>
    <sheetView workbookViewId="0">
      <selection activeCell="G2" sqref="G2"/>
    </sheetView>
  </sheetViews>
  <sheetFormatPr defaultRowHeight="14.5" x14ac:dyDescent="0.35"/>
  <cols>
    <col min="1" max="1" width="5.81640625" bestFit="1" customWidth="1"/>
    <col min="2" max="3" width="10.1796875" bestFit="1" customWidth="1"/>
    <col min="4" max="4" width="12" bestFit="1" customWidth="1"/>
    <col min="5" max="11" width="12" customWidth="1"/>
  </cols>
  <sheetData>
    <row r="1" spans="1:9" x14ac:dyDescent="0.35">
      <c r="A1" s="1" t="s">
        <v>0</v>
      </c>
      <c r="B1" s="2" t="s">
        <v>1</v>
      </c>
      <c r="C1" t="s">
        <v>7</v>
      </c>
      <c r="D1" t="s">
        <v>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s="1" customFormat="1" x14ac:dyDescent="0.35">
      <c r="A2" s="1">
        <v>1</v>
      </c>
      <c r="B2" s="3">
        <v>0</v>
      </c>
      <c r="C2" s="1">
        <f t="shared" ref="C2:C15" si="0">-LN(1-B2)</f>
        <v>0</v>
      </c>
      <c r="D2" s="1">
        <f t="shared" ref="D2:D17" si="1">-LN(1-(1+VAL_MORTS)*B2)</f>
        <v>0</v>
      </c>
      <c r="E2" s="1">
        <f t="shared" ref="E2" si="2">-LN(1-D2)</f>
        <v>0</v>
      </c>
      <c r="F2" s="1">
        <f t="shared" ref="F2" si="3">-LN(1-(1+VAL_MORTS)*D2)</f>
        <v>0</v>
      </c>
      <c r="G2" s="1">
        <v>0</v>
      </c>
      <c r="H2" s="1">
        <f>E2</f>
        <v>0</v>
      </c>
      <c r="I2" s="1">
        <f>F2</f>
        <v>0</v>
      </c>
    </row>
    <row r="3" spans="1:9" s="1" customFormat="1" x14ac:dyDescent="0.35">
      <c r="A3" s="1">
        <v>2</v>
      </c>
      <c r="B3" s="3">
        <v>0</v>
      </c>
      <c r="C3" s="1">
        <f t="shared" si="0"/>
        <v>0</v>
      </c>
      <c r="D3" s="1">
        <f t="shared" si="1"/>
        <v>0</v>
      </c>
      <c r="E3" s="1">
        <f t="shared" ref="E3:E21" si="4">-LN(1-D3)</f>
        <v>0</v>
      </c>
      <c r="F3" s="1">
        <f t="shared" ref="F3:F21" si="5">-LN(1-(1+VAL_MORTS)*D3)</f>
        <v>0</v>
      </c>
      <c r="G3" s="1">
        <v>0</v>
      </c>
      <c r="H3" s="1">
        <f t="shared" ref="H3:H66" si="6">E3</f>
        <v>0</v>
      </c>
      <c r="I3" s="1">
        <f t="shared" ref="I3:I66" si="7">F3</f>
        <v>0</v>
      </c>
    </row>
    <row r="4" spans="1:9" s="1" customFormat="1" x14ac:dyDescent="0.35">
      <c r="A4" s="1">
        <v>3</v>
      </c>
      <c r="B4" s="3">
        <v>0</v>
      </c>
      <c r="C4" s="1">
        <f t="shared" si="0"/>
        <v>0</v>
      </c>
      <c r="D4" s="1">
        <f t="shared" si="1"/>
        <v>0</v>
      </c>
      <c r="E4" s="1">
        <f t="shared" si="4"/>
        <v>0</v>
      </c>
      <c r="F4" s="1">
        <f t="shared" si="5"/>
        <v>0</v>
      </c>
      <c r="G4" s="1">
        <v>0</v>
      </c>
      <c r="H4" s="1">
        <f t="shared" si="6"/>
        <v>0</v>
      </c>
      <c r="I4" s="1">
        <f t="shared" si="7"/>
        <v>0</v>
      </c>
    </row>
    <row r="5" spans="1:9" s="1" customFormat="1" x14ac:dyDescent="0.35">
      <c r="A5" s="1">
        <v>4</v>
      </c>
      <c r="B5" s="3">
        <v>0</v>
      </c>
      <c r="C5" s="1">
        <f t="shared" si="0"/>
        <v>0</v>
      </c>
      <c r="D5" s="1">
        <f t="shared" si="1"/>
        <v>0</v>
      </c>
      <c r="E5" s="1">
        <f t="shared" si="4"/>
        <v>0</v>
      </c>
      <c r="F5" s="1">
        <f t="shared" si="5"/>
        <v>0</v>
      </c>
      <c r="G5" s="1">
        <v>0</v>
      </c>
      <c r="H5" s="1">
        <f t="shared" si="6"/>
        <v>0</v>
      </c>
      <c r="I5" s="1">
        <f t="shared" si="7"/>
        <v>0</v>
      </c>
    </row>
    <row r="6" spans="1:9" s="1" customFormat="1" x14ac:dyDescent="0.35">
      <c r="A6" s="1">
        <v>5</v>
      </c>
      <c r="B6" s="3">
        <v>0</v>
      </c>
      <c r="C6" s="1">
        <f t="shared" si="0"/>
        <v>0</v>
      </c>
      <c r="D6" s="1">
        <f t="shared" si="1"/>
        <v>0</v>
      </c>
      <c r="E6" s="1">
        <f t="shared" si="4"/>
        <v>0</v>
      </c>
      <c r="F6" s="1">
        <f t="shared" si="5"/>
        <v>0</v>
      </c>
      <c r="G6" s="1">
        <v>0</v>
      </c>
      <c r="H6" s="1">
        <f t="shared" si="6"/>
        <v>0</v>
      </c>
      <c r="I6" s="1">
        <f t="shared" si="7"/>
        <v>0</v>
      </c>
    </row>
    <row r="7" spans="1:9" s="1" customFormat="1" x14ac:dyDescent="0.35">
      <c r="A7" s="1">
        <v>6</v>
      </c>
      <c r="B7" s="3">
        <v>0</v>
      </c>
      <c r="C7" s="1">
        <f t="shared" si="0"/>
        <v>0</v>
      </c>
      <c r="D7" s="1">
        <f t="shared" si="1"/>
        <v>0</v>
      </c>
      <c r="E7" s="1">
        <f t="shared" si="4"/>
        <v>0</v>
      </c>
      <c r="F7" s="1">
        <f t="shared" si="5"/>
        <v>0</v>
      </c>
      <c r="G7" s="1">
        <v>0</v>
      </c>
      <c r="H7" s="1">
        <f t="shared" si="6"/>
        <v>0</v>
      </c>
      <c r="I7" s="1">
        <f t="shared" si="7"/>
        <v>0</v>
      </c>
    </row>
    <row r="8" spans="1:9" s="1" customFormat="1" x14ac:dyDescent="0.35">
      <c r="A8" s="1">
        <v>7</v>
      </c>
      <c r="B8" s="3">
        <v>0</v>
      </c>
      <c r="C8" s="1">
        <f t="shared" si="0"/>
        <v>0</v>
      </c>
      <c r="D8" s="1">
        <f t="shared" si="1"/>
        <v>0</v>
      </c>
      <c r="E8" s="1">
        <f t="shared" si="4"/>
        <v>0</v>
      </c>
      <c r="F8" s="1">
        <f t="shared" si="5"/>
        <v>0</v>
      </c>
      <c r="G8" s="1">
        <v>0</v>
      </c>
      <c r="H8" s="1">
        <f t="shared" si="6"/>
        <v>0</v>
      </c>
      <c r="I8" s="1">
        <f t="shared" si="7"/>
        <v>0</v>
      </c>
    </row>
    <row r="9" spans="1:9" s="1" customFormat="1" x14ac:dyDescent="0.35">
      <c r="A9" s="1">
        <v>8</v>
      </c>
      <c r="B9" s="3">
        <v>0</v>
      </c>
      <c r="C9" s="1">
        <f t="shared" si="0"/>
        <v>0</v>
      </c>
      <c r="D9" s="1">
        <f t="shared" si="1"/>
        <v>0</v>
      </c>
      <c r="E9" s="1">
        <f t="shared" si="4"/>
        <v>0</v>
      </c>
      <c r="F9" s="1">
        <f t="shared" si="5"/>
        <v>0</v>
      </c>
      <c r="G9" s="1">
        <v>0</v>
      </c>
      <c r="H9" s="1">
        <f t="shared" si="6"/>
        <v>0</v>
      </c>
      <c r="I9" s="1">
        <f t="shared" si="7"/>
        <v>0</v>
      </c>
    </row>
    <row r="10" spans="1:9" s="1" customFormat="1" x14ac:dyDescent="0.35">
      <c r="A10" s="1">
        <v>9</v>
      </c>
      <c r="B10" s="3">
        <v>0</v>
      </c>
      <c r="C10" s="1">
        <f t="shared" si="0"/>
        <v>0</v>
      </c>
      <c r="D10" s="1">
        <f t="shared" si="1"/>
        <v>0</v>
      </c>
      <c r="E10" s="1">
        <f t="shared" si="4"/>
        <v>0</v>
      </c>
      <c r="F10" s="1">
        <f t="shared" si="5"/>
        <v>0</v>
      </c>
      <c r="G10" s="1">
        <v>0</v>
      </c>
      <c r="H10" s="1">
        <f t="shared" si="6"/>
        <v>0</v>
      </c>
      <c r="I10" s="1">
        <f t="shared" si="7"/>
        <v>0</v>
      </c>
    </row>
    <row r="11" spans="1:9" s="1" customFormat="1" x14ac:dyDescent="0.35">
      <c r="A11" s="1">
        <v>10</v>
      </c>
      <c r="B11" s="3">
        <v>0</v>
      </c>
      <c r="C11" s="1">
        <f t="shared" si="0"/>
        <v>0</v>
      </c>
      <c r="D11" s="1">
        <f t="shared" si="1"/>
        <v>0</v>
      </c>
      <c r="E11" s="1">
        <f t="shared" si="4"/>
        <v>0</v>
      </c>
      <c r="F11" s="1">
        <f t="shared" si="5"/>
        <v>0</v>
      </c>
      <c r="G11" s="1">
        <v>0</v>
      </c>
      <c r="H11" s="1">
        <f t="shared" si="6"/>
        <v>0</v>
      </c>
      <c r="I11" s="1">
        <f t="shared" si="7"/>
        <v>0</v>
      </c>
    </row>
    <row r="12" spans="1:9" s="1" customFormat="1" x14ac:dyDescent="0.35">
      <c r="A12" s="1">
        <v>11</v>
      </c>
      <c r="B12" s="3">
        <v>0</v>
      </c>
      <c r="C12" s="1">
        <f t="shared" si="0"/>
        <v>0</v>
      </c>
      <c r="D12" s="1">
        <f t="shared" si="1"/>
        <v>0</v>
      </c>
      <c r="E12" s="1">
        <f t="shared" si="4"/>
        <v>0</v>
      </c>
      <c r="F12" s="1">
        <f t="shared" si="5"/>
        <v>0</v>
      </c>
      <c r="G12" s="1">
        <v>0</v>
      </c>
      <c r="H12" s="1">
        <f t="shared" si="6"/>
        <v>0</v>
      </c>
      <c r="I12" s="1">
        <f t="shared" si="7"/>
        <v>0</v>
      </c>
    </row>
    <row r="13" spans="1:9" s="1" customFormat="1" x14ac:dyDescent="0.35">
      <c r="A13" s="1">
        <v>12</v>
      </c>
      <c r="B13" s="3">
        <v>0</v>
      </c>
      <c r="C13" s="1">
        <f t="shared" si="0"/>
        <v>0</v>
      </c>
      <c r="D13" s="1">
        <f t="shared" si="1"/>
        <v>0</v>
      </c>
      <c r="E13" s="1">
        <f t="shared" si="4"/>
        <v>0</v>
      </c>
      <c r="F13" s="1">
        <f t="shared" si="5"/>
        <v>0</v>
      </c>
      <c r="G13" s="1">
        <v>0</v>
      </c>
      <c r="H13" s="1">
        <f t="shared" si="6"/>
        <v>0</v>
      </c>
      <c r="I13" s="1">
        <f t="shared" si="7"/>
        <v>0</v>
      </c>
    </row>
    <row r="14" spans="1:9" s="1" customFormat="1" x14ac:dyDescent="0.35">
      <c r="A14" s="1">
        <v>13</v>
      </c>
      <c r="B14" s="3">
        <v>0</v>
      </c>
      <c r="C14" s="1">
        <f t="shared" si="0"/>
        <v>0</v>
      </c>
      <c r="D14" s="1">
        <f t="shared" si="1"/>
        <v>0</v>
      </c>
      <c r="E14" s="1">
        <f t="shared" si="4"/>
        <v>0</v>
      </c>
      <c r="F14" s="1">
        <f t="shared" si="5"/>
        <v>0</v>
      </c>
      <c r="G14" s="1">
        <v>0</v>
      </c>
      <c r="H14" s="1">
        <f t="shared" si="6"/>
        <v>0</v>
      </c>
      <c r="I14" s="1">
        <f t="shared" si="7"/>
        <v>0</v>
      </c>
    </row>
    <row r="15" spans="1:9" s="1" customFormat="1" x14ac:dyDescent="0.35">
      <c r="A15" s="1">
        <v>14</v>
      </c>
      <c r="B15" s="3">
        <v>0</v>
      </c>
      <c r="C15" s="1">
        <f t="shared" si="0"/>
        <v>0</v>
      </c>
      <c r="D15" s="1">
        <f t="shared" si="1"/>
        <v>0</v>
      </c>
      <c r="E15" s="1">
        <f t="shared" si="4"/>
        <v>0</v>
      </c>
      <c r="F15" s="1">
        <f t="shared" si="5"/>
        <v>0</v>
      </c>
      <c r="G15" s="1">
        <v>0</v>
      </c>
      <c r="H15" s="1">
        <f t="shared" si="6"/>
        <v>0</v>
      </c>
      <c r="I15" s="1">
        <f t="shared" si="7"/>
        <v>0</v>
      </c>
    </row>
    <row r="16" spans="1:9" s="1" customFormat="1" x14ac:dyDescent="0.35">
      <c r="A16" s="1">
        <v>15</v>
      </c>
      <c r="B16" s="3">
        <v>0</v>
      </c>
      <c r="C16" s="1">
        <f>-LN(1-B16)</f>
        <v>0</v>
      </c>
      <c r="D16" s="1">
        <f t="shared" si="1"/>
        <v>0</v>
      </c>
      <c r="E16" s="1">
        <f t="shared" si="4"/>
        <v>0</v>
      </c>
      <c r="F16" s="1">
        <f t="shared" si="5"/>
        <v>0</v>
      </c>
      <c r="G16" s="1">
        <v>0</v>
      </c>
      <c r="H16" s="1">
        <f t="shared" si="6"/>
        <v>0</v>
      </c>
      <c r="I16" s="1">
        <f t="shared" si="7"/>
        <v>0</v>
      </c>
    </row>
    <row r="17" spans="1:9" s="1" customFormat="1" x14ac:dyDescent="0.35">
      <c r="A17" s="1">
        <v>16</v>
      </c>
      <c r="B17" s="3">
        <v>0</v>
      </c>
      <c r="C17" s="1">
        <f t="shared" ref="C17" si="8">-LN(1-B17)</f>
        <v>0</v>
      </c>
      <c r="D17" s="1">
        <f t="shared" si="1"/>
        <v>0</v>
      </c>
      <c r="E17" s="1">
        <f t="shared" si="4"/>
        <v>0</v>
      </c>
      <c r="F17" s="1">
        <f t="shared" si="5"/>
        <v>0</v>
      </c>
      <c r="G17" s="1">
        <v>0</v>
      </c>
      <c r="H17" s="1">
        <f t="shared" si="6"/>
        <v>0</v>
      </c>
      <c r="I17" s="1">
        <f t="shared" si="7"/>
        <v>0</v>
      </c>
    </row>
    <row r="18" spans="1:9" x14ac:dyDescent="0.35">
      <c r="A18">
        <v>17</v>
      </c>
      <c r="B18">
        <v>4.2700000000000002E-4</v>
      </c>
      <c r="C18">
        <v>5.5199999999999997E-4</v>
      </c>
      <c r="D18">
        <v>5.9999999999999995E-4</v>
      </c>
      <c r="E18" s="1">
        <f t="shared" si="4"/>
        <v>6.0018007203246058E-4</v>
      </c>
      <c r="F18" s="1">
        <f t="shared" si="5"/>
        <v>7.5028139070417745E-4</v>
      </c>
      <c r="G18" s="1">
        <v>4.2700000000000002E-4</v>
      </c>
      <c r="H18" s="1">
        <f t="shared" si="6"/>
        <v>6.0018007203246058E-4</v>
      </c>
      <c r="I18" s="1">
        <f t="shared" si="7"/>
        <v>7.5028139070417745E-4</v>
      </c>
    </row>
    <row r="19" spans="1:9" x14ac:dyDescent="0.35">
      <c r="A19">
        <v>18</v>
      </c>
      <c r="B19">
        <v>4.26E-4</v>
      </c>
      <c r="C19">
        <v>5.4799999999999998E-4</v>
      </c>
      <c r="D19">
        <v>5.9400000000000002E-4</v>
      </c>
      <c r="E19" s="1">
        <f t="shared" si="4"/>
        <v>5.9417648789264954E-4</v>
      </c>
      <c r="F19" s="1">
        <f t="shared" si="5"/>
        <v>7.42775789649306E-4</v>
      </c>
      <c r="G19" s="1">
        <v>4.26E-4</v>
      </c>
      <c r="H19" s="1">
        <f t="shared" si="6"/>
        <v>5.9417648789264954E-4</v>
      </c>
      <c r="I19" s="1">
        <f t="shared" si="7"/>
        <v>7.42775789649306E-4</v>
      </c>
    </row>
    <row r="20" spans="1:9" x14ac:dyDescent="0.35">
      <c r="A20">
        <v>19</v>
      </c>
      <c r="B20">
        <v>4.2499999999999998E-4</v>
      </c>
      <c r="C20">
        <v>5.44E-4</v>
      </c>
      <c r="D20">
        <v>5.8699999999999996E-4</v>
      </c>
      <c r="E20" s="1">
        <f t="shared" si="4"/>
        <v>5.8717235195036778E-4</v>
      </c>
      <c r="F20" s="1">
        <f t="shared" si="5"/>
        <v>7.3401932628472724E-4</v>
      </c>
      <c r="G20" s="1">
        <v>4.2499999999999998E-4</v>
      </c>
      <c r="H20" s="1">
        <f t="shared" si="6"/>
        <v>5.8717235195036778E-4</v>
      </c>
      <c r="I20" s="1">
        <f t="shared" si="7"/>
        <v>7.3401932628472724E-4</v>
      </c>
    </row>
    <row r="21" spans="1:9" x14ac:dyDescent="0.35">
      <c r="A21">
        <v>20</v>
      </c>
      <c r="B21">
        <v>4.2499999999999998E-4</v>
      </c>
      <c r="C21">
        <v>5.4100000000000003E-4</v>
      </c>
      <c r="D21">
        <v>5.8200000000000005E-4</v>
      </c>
      <c r="E21" s="1">
        <f t="shared" si="4"/>
        <v>5.8216942774112421E-4</v>
      </c>
      <c r="F21" s="1">
        <f t="shared" si="5"/>
        <v>7.2776475653970154E-4</v>
      </c>
      <c r="G21" s="1">
        <v>4.2499999999999998E-4</v>
      </c>
      <c r="H21" s="1">
        <f t="shared" si="6"/>
        <v>5.8216942774112421E-4</v>
      </c>
      <c r="I21" s="1">
        <f t="shared" si="7"/>
        <v>7.2776475653970154E-4</v>
      </c>
    </row>
    <row r="22" spans="1:9" x14ac:dyDescent="0.35">
      <c r="A22">
        <v>21</v>
      </c>
      <c r="B22">
        <v>4.2499999999999998E-4</v>
      </c>
      <c r="C22">
        <v>5.3799999999999996E-4</v>
      </c>
      <c r="D22">
        <v>5.7700000000000004E-4</v>
      </c>
      <c r="E22" s="1">
        <f t="shared" ref="E22:E50" si="9">-LN(1-D22)</f>
        <v>5.7716652856111723E-4</v>
      </c>
      <c r="F22" s="1">
        <f t="shared" ref="F22:F50" si="10">-LN(1-(1+VAL_MORTS)*D22)</f>
        <v>7.2151022591407377E-4</v>
      </c>
      <c r="G22" s="1">
        <v>4.2499999999999998E-4</v>
      </c>
      <c r="H22" s="1">
        <f t="shared" si="6"/>
        <v>5.7716652856111723E-4</v>
      </c>
      <c r="I22" s="1">
        <f t="shared" si="7"/>
        <v>7.2151022591407377E-4</v>
      </c>
    </row>
    <row r="23" spans="1:9" x14ac:dyDescent="0.35">
      <c r="A23">
        <v>22</v>
      </c>
      <c r="B23">
        <v>4.2700000000000002E-4</v>
      </c>
      <c r="C23">
        <v>5.3499999999999999E-4</v>
      </c>
      <c r="D23">
        <v>5.7200000000000003E-4</v>
      </c>
      <c r="E23" s="1">
        <f t="shared" si="9"/>
        <v>5.7216365440987426E-4</v>
      </c>
      <c r="F23" s="1">
        <f t="shared" si="10"/>
        <v>7.1525573440735463E-4</v>
      </c>
      <c r="G23" s="1">
        <v>4.2700000000000002E-4</v>
      </c>
      <c r="H23" s="1">
        <f t="shared" si="6"/>
        <v>5.7216365440987426E-4</v>
      </c>
      <c r="I23" s="1">
        <f t="shared" si="7"/>
        <v>7.1525573440735463E-4</v>
      </c>
    </row>
    <row r="24" spans="1:9" x14ac:dyDescent="0.35">
      <c r="A24">
        <v>23</v>
      </c>
      <c r="B24">
        <v>4.2900000000000002E-4</v>
      </c>
      <c r="C24">
        <v>5.3399999999999997E-4</v>
      </c>
      <c r="D24">
        <v>5.6899999999999995E-4</v>
      </c>
      <c r="E24" s="1">
        <f t="shared" si="9"/>
        <v>5.6916194193292857E-4</v>
      </c>
      <c r="F24" s="1">
        <f t="shared" si="10"/>
        <v>7.1150305828021805E-4</v>
      </c>
      <c r="G24" s="1">
        <v>4.2900000000000002E-4</v>
      </c>
      <c r="H24" s="1">
        <f t="shared" si="6"/>
        <v>5.6916194193292857E-4</v>
      </c>
      <c r="I24" s="1">
        <f t="shared" si="7"/>
        <v>7.1150305828021805E-4</v>
      </c>
    </row>
    <row r="25" spans="1:9" x14ac:dyDescent="0.35">
      <c r="A25">
        <v>24</v>
      </c>
      <c r="B25">
        <v>4.3100000000000001E-4</v>
      </c>
      <c r="C25">
        <v>5.3300000000000005E-4</v>
      </c>
      <c r="D25">
        <v>5.6700000000000001E-4</v>
      </c>
      <c r="E25" s="1">
        <f t="shared" si="9"/>
        <v>5.6716080528725565E-4</v>
      </c>
      <c r="F25" s="1">
        <f t="shared" si="10"/>
        <v>7.0900128201905493E-4</v>
      </c>
      <c r="G25" s="1">
        <v>4.3100000000000001E-4</v>
      </c>
      <c r="H25" s="1">
        <f t="shared" si="6"/>
        <v>5.6716080528725565E-4</v>
      </c>
      <c r="I25" s="1">
        <f t="shared" si="7"/>
        <v>7.0900128201905493E-4</v>
      </c>
    </row>
    <row r="26" spans="1:9" x14ac:dyDescent="0.35">
      <c r="A26">
        <v>25</v>
      </c>
      <c r="B26">
        <v>4.35E-4</v>
      </c>
      <c r="C26">
        <v>5.3300000000000005E-4</v>
      </c>
      <c r="D26">
        <v>5.6599999999999999E-4</v>
      </c>
      <c r="E26" s="1">
        <f t="shared" si="9"/>
        <v>5.6616023846612273E-4</v>
      </c>
      <c r="F26" s="1">
        <f t="shared" si="10"/>
        <v>7.0775039623549563E-4</v>
      </c>
      <c r="G26" s="1">
        <v>4.35E-4</v>
      </c>
      <c r="H26" s="1">
        <f t="shared" si="6"/>
        <v>5.6616023846612273E-4</v>
      </c>
      <c r="I26" s="1">
        <f t="shared" si="7"/>
        <v>7.0775039623549563E-4</v>
      </c>
    </row>
    <row r="27" spans="1:9" x14ac:dyDescent="0.35">
      <c r="A27">
        <v>26</v>
      </c>
      <c r="B27">
        <v>4.4000000000000002E-4</v>
      </c>
      <c r="C27">
        <v>5.3499999999999999E-4</v>
      </c>
      <c r="D27">
        <v>5.6700000000000001E-4</v>
      </c>
      <c r="E27" s="1">
        <f t="shared" si="9"/>
        <v>5.6716080528725565E-4</v>
      </c>
      <c r="F27" s="1">
        <f t="shared" si="10"/>
        <v>7.0900128201905493E-4</v>
      </c>
      <c r="G27" s="1">
        <v>4.4000000000000002E-4</v>
      </c>
      <c r="H27" s="1">
        <f t="shared" si="6"/>
        <v>5.6716080528725565E-4</v>
      </c>
      <c r="I27" s="1">
        <f t="shared" si="7"/>
        <v>7.0900128201905493E-4</v>
      </c>
    </row>
    <row r="28" spans="1:9" x14ac:dyDescent="0.35">
      <c r="A28">
        <v>27</v>
      </c>
      <c r="B28">
        <v>4.4700000000000002E-4</v>
      </c>
      <c r="C28">
        <v>5.3799999999999996E-4</v>
      </c>
      <c r="D28">
        <v>5.6999999999999998E-4</v>
      </c>
      <c r="E28" s="1">
        <f t="shared" si="9"/>
        <v>5.7016251175736146E-4</v>
      </c>
      <c r="F28" s="1">
        <f t="shared" si="10"/>
        <v>7.1275394875782968E-4</v>
      </c>
      <c r="G28" s="1">
        <v>4.4700000000000002E-4</v>
      </c>
      <c r="H28" s="1">
        <f t="shared" si="6"/>
        <v>5.7016251175736146E-4</v>
      </c>
      <c r="I28" s="1">
        <f t="shared" si="7"/>
        <v>7.1275394875782968E-4</v>
      </c>
    </row>
    <row r="29" spans="1:9" x14ac:dyDescent="0.35">
      <c r="A29">
        <v>28</v>
      </c>
      <c r="B29">
        <v>4.55E-4</v>
      </c>
      <c r="C29">
        <v>5.4199999999999995E-4</v>
      </c>
      <c r="D29">
        <v>5.7399999999999997E-4</v>
      </c>
      <c r="E29" s="1">
        <f t="shared" si="9"/>
        <v>5.7416480106685581E-4</v>
      </c>
      <c r="F29" s="1">
        <f t="shared" si="10"/>
        <v>7.1775752631582682E-4</v>
      </c>
      <c r="G29" s="1">
        <v>4.55E-4</v>
      </c>
      <c r="H29" s="1">
        <f t="shared" si="6"/>
        <v>5.7416480106685581E-4</v>
      </c>
      <c r="I29" s="1">
        <f t="shared" si="7"/>
        <v>7.1775752631582682E-4</v>
      </c>
    </row>
    <row r="30" spans="1:9" x14ac:dyDescent="0.35">
      <c r="A30">
        <v>29</v>
      </c>
      <c r="B30">
        <v>4.6500000000000003E-4</v>
      </c>
      <c r="C30">
        <v>5.4900000000000001E-4</v>
      </c>
      <c r="D30">
        <v>5.8E-4</v>
      </c>
      <c r="E30" s="1">
        <f t="shared" si="9"/>
        <v>5.8016826506566261E-4</v>
      </c>
      <c r="F30" s="1">
        <f t="shared" si="10"/>
        <v>7.2526293959512779E-4</v>
      </c>
      <c r="G30" s="1">
        <v>4.6500000000000003E-4</v>
      </c>
      <c r="H30" s="1">
        <f t="shared" si="6"/>
        <v>5.8016826506566261E-4</v>
      </c>
      <c r="I30" s="1">
        <f t="shared" si="7"/>
        <v>7.2526293959512779E-4</v>
      </c>
    </row>
    <row r="31" spans="1:9" x14ac:dyDescent="0.35">
      <c r="A31">
        <v>30</v>
      </c>
      <c r="B31">
        <v>4.7600000000000002E-4</v>
      </c>
      <c r="C31">
        <v>5.5800000000000001E-4</v>
      </c>
      <c r="D31">
        <v>5.9000000000000003E-4</v>
      </c>
      <c r="E31" s="1">
        <f t="shared" si="9"/>
        <v>5.901741184899538E-4</v>
      </c>
      <c r="F31" s="1">
        <f t="shared" si="10"/>
        <v>7.3777208690923516E-4</v>
      </c>
      <c r="G31" s="1">
        <v>4.7600000000000002E-4</v>
      </c>
      <c r="H31" s="1">
        <f t="shared" si="6"/>
        <v>5.901741184899538E-4</v>
      </c>
      <c r="I31" s="1">
        <f t="shared" si="7"/>
        <v>7.3777208690923516E-4</v>
      </c>
    </row>
    <row r="32" spans="1:9" x14ac:dyDescent="0.35">
      <c r="A32">
        <v>31</v>
      </c>
      <c r="B32">
        <v>4.8999999999999998E-4</v>
      </c>
      <c r="C32">
        <v>5.6899999999999995E-4</v>
      </c>
      <c r="D32">
        <v>6.02E-4</v>
      </c>
      <c r="E32" s="1">
        <f t="shared" si="9"/>
        <v>6.0218127475524408E-4</v>
      </c>
      <c r="F32" s="1">
        <f t="shared" si="10"/>
        <v>7.527832702411974E-4</v>
      </c>
      <c r="G32" s="1">
        <v>4.8999999999999998E-4</v>
      </c>
      <c r="H32" s="1">
        <f t="shared" si="6"/>
        <v>6.0218127475524408E-4</v>
      </c>
      <c r="I32" s="1">
        <f t="shared" si="7"/>
        <v>7.527832702411974E-4</v>
      </c>
    </row>
    <row r="33" spans="1:9" x14ac:dyDescent="0.35">
      <c r="A33">
        <v>32</v>
      </c>
      <c r="B33">
        <v>5.0699999999999996E-4</v>
      </c>
      <c r="C33">
        <v>5.8399999999999999E-4</v>
      </c>
      <c r="D33">
        <v>6.1700000000000004E-4</v>
      </c>
      <c r="E33" s="1">
        <f t="shared" si="9"/>
        <v>6.1719042283126522E-4</v>
      </c>
      <c r="F33" s="1">
        <f t="shared" si="10"/>
        <v>7.7154756628975579E-4</v>
      </c>
      <c r="G33" s="1">
        <v>5.0699999999999996E-4</v>
      </c>
      <c r="H33" s="1">
        <f t="shared" si="6"/>
        <v>6.1719042283126522E-4</v>
      </c>
      <c r="I33" s="1">
        <f t="shared" si="7"/>
        <v>7.7154756628975579E-4</v>
      </c>
    </row>
    <row r="34" spans="1:9" x14ac:dyDescent="0.35">
      <c r="A34">
        <v>33</v>
      </c>
      <c r="B34">
        <v>5.2700000000000002E-4</v>
      </c>
      <c r="C34">
        <v>6.02E-4</v>
      </c>
      <c r="D34">
        <v>6.3599999999999996E-4</v>
      </c>
      <c r="E34" s="1">
        <f t="shared" si="9"/>
        <v>6.3620233379404697E-4</v>
      </c>
      <c r="F34" s="1">
        <f t="shared" si="10"/>
        <v>7.9531618008654259E-4</v>
      </c>
      <c r="G34" s="1">
        <v>5.2700000000000002E-4</v>
      </c>
      <c r="H34" s="1">
        <f t="shared" si="6"/>
        <v>6.3620233379404697E-4</v>
      </c>
      <c r="I34" s="1">
        <f t="shared" si="7"/>
        <v>7.9531618008654259E-4</v>
      </c>
    </row>
    <row r="35" spans="1:9" x14ac:dyDescent="0.35">
      <c r="A35">
        <v>34</v>
      </c>
      <c r="B35">
        <v>5.5000000000000003E-4</v>
      </c>
      <c r="C35">
        <v>6.2399999999999999E-4</v>
      </c>
      <c r="D35">
        <v>6.6E-4</v>
      </c>
      <c r="E35" s="1">
        <f t="shared" si="9"/>
        <v>6.6021789587945585E-4</v>
      </c>
      <c r="F35" s="1">
        <f t="shared" si="10"/>
        <v>8.2534049978772871E-4</v>
      </c>
      <c r="G35" s="1">
        <v>5.5000000000000003E-4</v>
      </c>
      <c r="H35" s="1">
        <f t="shared" si="6"/>
        <v>6.6021789587945585E-4</v>
      </c>
      <c r="I35" s="1">
        <f t="shared" si="7"/>
        <v>8.2534049978772871E-4</v>
      </c>
    </row>
    <row r="36" spans="1:9" x14ac:dyDescent="0.35">
      <c r="A36">
        <v>35</v>
      </c>
      <c r="B36">
        <v>5.7700000000000004E-4</v>
      </c>
      <c r="C36">
        <v>6.5099999999999999E-4</v>
      </c>
      <c r="D36">
        <v>6.8900000000000005E-4</v>
      </c>
      <c r="E36" s="1">
        <f t="shared" si="9"/>
        <v>6.8923746958401142E-4</v>
      </c>
      <c r="F36" s="1">
        <f t="shared" si="10"/>
        <v>8.6162108886344039E-4</v>
      </c>
      <c r="G36" s="1">
        <v>5.7700000000000004E-4</v>
      </c>
      <c r="H36" s="1">
        <f t="shared" si="6"/>
        <v>6.8923746958401142E-4</v>
      </c>
      <c r="I36" s="1">
        <f t="shared" si="7"/>
        <v>8.6162108886344039E-4</v>
      </c>
    </row>
    <row r="37" spans="1:9" x14ac:dyDescent="0.35">
      <c r="A37">
        <v>36</v>
      </c>
      <c r="B37">
        <v>6.0800000000000003E-4</v>
      </c>
      <c r="C37">
        <v>6.8300000000000001E-4</v>
      </c>
      <c r="D37">
        <v>7.2400000000000003E-4</v>
      </c>
      <c r="E37" s="1">
        <f t="shared" si="9"/>
        <v>7.2426221456981812E-4</v>
      </c>
      <c r="F37" s="1">
        <f t="shared" si="10"/>
        <v>9.0540975974040831E-4</v>
      </c>
      <c r="G37" s="1">
        <v>6.0800000000000003E-4</v>
      </c>
      <c r="H37" s="1">
        <f t="shared" si="6"/>
        <v>7.2426221456981812E-4</v>
      </c>
      <c r="I37" s="1">
        <f t="shared" si="7"/>
        <v>9.0540975974040831E-4</v>
      </c>
    </row>
    <row r="38" spans="1:9" x14ac:dyDescent="0.35">
      <c r="A38">
        <v>37</v>
      </c>
      <c r="B38">
        <v>6.4400000000000004E-4</v>
      </c>
      <c r="C38">
        <v>7.2199999999999999E-4</v>
      </c>
      <c r="D38">
        <v>7.6499999999999995E-4</v>
      </c>
      <c r="E38" s="1">
        <f t="shared" si="9"/>
        <v>7.6529276181806522E-4</v>
      </c>
      <c r="F38" s="1">
        <f t="shared" si="10"/>
        <v>9.5670749870992253E-4</v>
      </c>
      <c r="G38" s="1">
        <v>6.4400000000000004E-4</v>
      </c>
      <c r="H38" s="1">
        <f t="shared" si="6"/>
        <v>7.6529276181806522E-4</v>
      </c>
      <c r="I38" s="1">
        <f t="shared" si="7"/>
        <v>9.5670749870992253E-4</v>
      </c>
    </row>
    <row r="39" spans="1:9" x14ac:dyDescent="0.35">
      <c r="A39">
        <v>38</v>
      </c>
      <c r="B39">
        <v>6.8499999999999995E-4</v>
      </c>
      <c r="C39">
        <v>7.6800000000000002E-4</v>
      </c>
      <c r="D39">
        <v>8.1300000000000003E-4</v>
      </c>
      <c r="E39" s="1">
        <f t="shared" si="9"/>
        <v>8.1333066373184273E-4</v>
      </c>
      <c r="F39" s="1">
        <f t="shared" si="10"/>
        <v>1.0167667321469955E-3</v>
      </c>
      <c r="G39" s="1">
        <v>6.8499999999999995E-4</v>
      </c>
      <c r="H39" s="1">
        <f t="shared" si="6"/>
        <v>8.1333066373184273E-4</v>
      </c>
      <c r="I39" s="1">
        <f t="shared" si="7"/>
        <v>1.0167667321469955E-3</v>
      </c>
    </row>
    <row r="40" spans="1:9" x14ac:dyDescent="0.35">
      <c r="A40">
        <v>39</v>
      </c>
      <c r="B40">
        <v>7.3300000000000004E-4</v>
      </c>
      <c r="C40">
        <v>8.2299999999999995E-4</v>
      </c>
      <c r="D40">
        <v>8.7000000000000001E-4</v>
      </c>
      <c r="E40" s="1">
        <f t="shared" si="9"/>
        <v>8.7037866964436155E-4</v>
      </c>
      <c r="F40" s="1">
        <f t="shared" si="10"/>
        <v>1.0880917571878832E-3</v>
      </c>
      <c r="G40" s="1">
        <v>7.3300000000000004E-4</v>
      </c>
      <c r="H40" s="1">
        <f t="shared" si="6"/>
        <v>8.7037866964436155E-4</v>
      </c>
      <c r="I40" s="1">
        <f t="shared" si="7"/>
        <v>1.0880917571878832E-3</v>
      </c>
    </row>
    <row r="41" spans="1:9" x14ac:dyDescent="0.35">
      <c r="A41">
        <v>40</v>
      </c>
      <c r="B41">
        <v>7.8799999999999996E-4</v>
      </c>
      <c r="C41">
        <v>8.8699999999999998E-4</v>
      </c>
      <c r="D41">
        <v>9.3700000000000001E-4</v>
      </c>
      <c r="E41" s="1">
        <f t="shared" si="9"/>
        <v>9.3743925891180192E-4</v>
      </c>
      <c r="F41" s="1">
        <f t="shared" si="10"/>
        <v>1.1719364493360791E-3</v>
      </c>
      <c r="G41" s="1">
        <v>7.8799999999999996E-4</v>
      </c>
      <c r="H41" s="1">
        <f t="shared" si="6"/>
        <v>9.3743925891180192E-4</v>
      </c>
      <c r="I41" s="1">
        <f t="shared" si="7"/>
        <v>1.1719364493360791E-3</v>
      </c>
    </row>
    <row r="42" spans="1:9" x14ac:dyDescent="0.35">
      <c r="A42">
        <v>41</v>
      </c>
      <c r="B42">
        <v>8.5099999999999998E-4</v>
      </c>
      <c r="C42">
        <v>9.6199999999999996E-4</v>
      </c>
      <c r="D42">
        <v>1.0139999999999999E-3</v>
      </c>
      <c r="E42" s="1">
        <f t="shared" si="9"/>
        <v>1.0145144457947186E-3</v>
      </c>
      <c r="F42" s="1">
        <f t="shared" si="10"/>
        <v>1.2683039575409033E-3</v>
      </c>
      <c r="G42" s="1">
        <v>8.5099999999999998E-4</v>
      </c>
      <c r="H42" s="1">
        <f t="shared" si="6"/>
        <v>1.0145144457947186E-3</v>
      </c>
      <c r="I42" s="1">
        <f t="shared" si="7"/>
        <v>1.2683039575409033E-3</v>
      </c>
    </row>
    <row r="43" spans="1:9" x14ac:dyDescent="0.35">
      <c r="A43">
        <v>42</v>
      </c>
      <c r="B43">
        <v>9.2199999999999997E-4</v>
      </c>
      <c r="C43">
        <v>1.049E-3</v>
      </c>
      <c r="D43">
        <v>1.1039999999999999E-3</v>
      </c>
      <c r="E43" s="1">
        <f t="shared" si="9"/>
        <v>1.1046098568959883E-3</v>
      </c>
      <c r="F43" s="1">
        <f t="shared" si="10"/>
        <v>1.3809530769317349E-3</v>
      </c>
      <c r="G43" s="1">
        <v>9.2199999999999997E-4</v>
      </c>
      <c r="H43" s="1">
        <f t="shared" si="6"/>
        <v>1.1046098568959883E-3</v>
      </c>
      <c r="I43" s="1">
        <f t="shared" si="7"/>
        <v>1.3809530769317349E-3</v>
      </c>
    </row>
    <row r="44" spans="1:9" x14ac:dyDescent="0.35">
      <c r="A44">
        <v>43</v>
      </c>
      <c r="B44">
        <v>1.003E-3</v>
      </c>
      <c r="C44">
        <v>1.15E-3</v>
      </c>
      <c r="D44">
        <v>1.2080000000000001E-3</v>
      </c>
      <c r="E44" s="1">
        <f t="shared" si="9"/>
        <v>1.2087302201298355E-3</v>
      </c>
      <c r="F44" s="1">
        <f t="shared" si="10"/>
        <v>1.5111411989516307E-3</v>
      </c>
      <c r="G44" s="1">
        <v>1.003E-3</v>
      </c>
      <c r="H44" s="1">
        <f t="shared" si="6"/>
        <v>1.2087302201298355E-3</v>
      </c>
      <c r="I44" s="1">
        <f t="shared" si="7"/>
        <v>1.5111411989516307E-3</v>
      </c>
    </row>
    <row r="45" spans="1:9" x14ac:dyDescent="0.35">
      <c r="A45">
        <v>44</v>
      </c>
      <c r="B45">
        <v>1.096E-3</v>
      </c>
      <c r="C45">
        <v>1.2669999999999999E-3</v>
      </c>
      <c r="D45">
        <v>1.3270000000000001E-3</v>
      </c>
      <c r="E45" s="1">
        <f t="shared" si="9"/>
        <v>1.327881244193603E-3</v>
      </c>
      <c r="F45" s="1">
        <f t="shared" si="10"/>
        <v>1.660127248999855E-3</v>
      </c>
      <c r="G45" s="1">
        <v>1.096E-3</v>
      </c>
      <c r="H45" s="1">
        <f t="shared" si="6"/>
        <v>1.327881244193603E-3</v>
      </c>
      <c r="I45" s="1">
        <f t="shared" si="7"/>
        <v>1.660127248999855E-3</v>
      </c>
    </row>
    <row r="46" spans="1:9" x14ac:dyDescent="0.35">
      <c r="A46">
        <v>45</v>
      </c>
      <c r="B46">
        <v>1.201E-3</v>
      </c>
      <c r="C46">
        <v>1.402E-3</v>
      </c>
      <c r="D46">
        <v>1.4649999999999999E-3</v>
      </c>
      <c r="E46" s="1">
        <f t="shared" si="9"/>
        <v>1.4660741617261797E-3</v>
      </c>
      <c r="F46" s="1">
        <f t="shared" si="10"/>
        <v>1.8329287881147622E-3</v>
      </c>
      <c r="G46" s="1">
        <v>1.201E-3</v>
      </c>
      <c r="H46" s="1">
        <f t="shared" si="6"/>
        <v>1.4660741617261797E-3</v>
      </c>
      <c r="I46" s="1">
        <f t="shared" si="7"/>
        <v>1.8329287881147622E-3</v>
      </c>
    </row>
    <row r="47" spans="1:9" x14ac:dyDescent="0.35">
      <c r="A47">
        <v>46</v>
      </c>
      <c r="B47">
        <v>1.32E-3</v>
      </c>
      <c r="C47">
        <v>1.557E-3</v>
      </c>
      <c r="D47">
        <v>1.622E-3</v>
      </c>
      <c r="E47" s="1">
        <f t="shared" si="9"/>
        <v>1.623316866163931E-3</v>
      </c>
      <c r="F47" s="1">
        <f t="shared" si="10"/>
        <v>2.0295581605425019E-3</v>
      </c>
      <c r="G47" s="1">
        <v>1.32E-3</v>
      </c>
      <c r="H47" s="1">
        <f t="shared" si="6"/>
        <v>1.623316866163931E-3</v>
      </c>
      <c r="I47" s="1">
        <f t="shared" si="7"/>
        <v>2.0295581605425019E-3</v>
      </c>
    </row>
    <row r="48" spans="1:9" x14ac:dyDescent="0.35">
      <c r="A48">
        <v>47</v>
      </c>
      <c r="B48">
        <v>1.4549999999999999E-3</v>
      </c>
      <c r="C48">
        <v>1.735E-3</v>
      </c>
      <c r="D48">
        <v>1.802E-3</v>
      </c>
      <c r="E48" s="1">
        <f t="shared" si="9"/>
        <v>1.8036255551270623E-3</v>
      </c>
      <c r="F48" s="1">
        <f t="shared" si="10"/>
        <v>2.2550406941176781E-3</v>
      </c>
      <c r="G48" s="1">
        <v>1.4549999999999999E-3</v>
      </c>
      <c r="H48" s="1">
        <f t="shared" si="6"/>
        <v>1.8036255551270623E-3</v>
      </c>
      <c r="I48" s="1">
        <f t="shared" si="7"/>
        <v>2.2550406941176781E-3</v>
      </c>
    </row>
    <row r="49" spans="1:9" x14ac:dyDescent="0.35">
      <c r="A49">
        <v>48</v>
      </c>
      <c r="B49">
        <v>1.6069999999999999E-3</v>
      </c>
      <c r="C49">
        <v>1.9380000000000001E-3</v>
      </c>
      <c r="D49">
        <v>2.0079999999999998E-3</v>
      </c>
      <c r="E49" s="1">
        <f t="shared" si="9"/>
        <v>2.0100187348657721E-3</v>
      </c>
      <c r="F49" s="1">
        <f t="shared" si="10"/>
        <v>2.5131553310264606E-3</v>
      </c>
      <c r="G49" s="1">
        <v>1.6069999999999999E-3</v>
      </c>
      <c r="H49" s="1">
        <f t="shared" si="6"/>
        <v>2.0100187348657721E-3</v>
      </c>
      <c r="I49" s="1">
        <f t="shared" si="7"/>
        <v>2.5131553310264606E-3</v>
      </c>
    </row>
    <row r="50" spans="1:9" x14ac:dyDescent="0.35">
      <c r="A50">
        <v>49</v>
      </c>
      <c r="B50">
        <v>1.7780000000000001E-3</v>
      </c>
      <c r="C50">
        <v>2.1700000000000001E-3</v>
      </c>
      <c r="D50">
        <v>2.2409999999999999E-3</v>
      </c>
      <c r="E50" s="1">
        <f t="shared" si="9"/>
        <v>2.2435147983112052E-3</v>
      </c>
      <c r="F50" s="1">
        <f t="shared" si="10"/>
        <v>2.8051808433473728E-3</v>
      </c>
      <c r="G50" s="1">
        <v>1.7780000000000001E-3</v>
      </c>
      <c r="H50" s="1">
        <f t="shared" si="6"/>
        <v>2.2435147983112052E-3</v>
      </c>
      <c r="I50" s="1">
        <f t="shared" si="7"/>
        <v>2.8051808433473728E-3</v>
      </c>
    </row>
    <row r="51" spans="1:9" x14ac:dyDescent="0.35">
      <c r="A51">
        <v>50</v>
      </c>
      <c r="B51">
        <v>1.9710000000000001E-3</v>
      </c>
      <c r="C51">
        <v>2.434E-3</v>
      </c>
      <c r="D51">
        <v>2.5079999999999998E-3</v>
      </c>
      <c r="E51" s="5">
        <f>-LN(1-B51)</f>
        <v>1.9729449766194384E-3</v>
      </c>
      <c r="F51" s="5">
        <f>-LN(1-(1+VAL_MORTS)*B51)</f>
        <v>2.4667900263009605E-3</v>
      </c>
      <c r="G51" s="5">
        <v>1.9710000000000001E-3</v>
      </c>
      <c r="H51" s="1">
        <f t="shared" si="6"/>
        <v>1.9729449766194384E-3</v>
      </c>
      <c r="I51" s="1">
        <f t="shared" si="7"/>
        <v>2.4667900263009605E-3</v>
      </c>
    </row>
    <row r="52" spans="1:9" x14ac:dyDescent="0.35">
      <c r="A52">
        <v>51</v>
      </c>
      <c r="B52">
        <v>2.189E-3</v>
      </c>
      <c r="C52">
        <v>2.7320000000000001E-3</v>
      </c>
      <c r="D52">
        <v>2.8089999999999999E-3</v>
      </c>
      <c r="E52" s="5">
        <f>-LN(1-C51)</f>
        <v>2.4369669934191677E-3</v>
      </c>
      <c r="F52" s="5">
        <f>-LN(1-(1+VAL_MORTS)*C51)</f>
        <v>3.0471378125436757E-3</v>
      </c>
      <c r="G52" s="5">
        <v>2.189E-3</v>
      </c>
      <c r="H52" s="1">
        <f t="shared" si="6"/>
        <v>2.4369669934191677E-3</v>
      </c>
      <c r="I52" s="1">
        <f t="shared" si="7"/>
        <v>3.0471378125436757E-3</v>
      </c>
    </row>
    <row r="53" spans="1:9" x14ac:dyDescent="0.35">
      <c r="A53">
        <v>52</v>
      </c>
      <c r="B53">
        <v>2.4329999999999998E-3</v>
      </c>
      <c r="C53">
        <v>3.0699999999999998E-3</v>
      </c>
      <c r="D53">
        <v>3.1519999999999999E-3</v>
      </c>
      <c r="E53" s="5">
        <f>-LN(1-D51)</f>
        <v>2.5111503004045721E-3</v>
      </c>
      <c r="F53" s="5">
        <f t="shared" ref="F53:F84" si="11">-LN(1-(1+VAL_MORTS)*D51)</f>
        <v>3.1399244072043485E-3</v>
      </c>
      <c r="G53" s="5">
        <v>2.4329999999999998E-3</v>
      </c>
      <c r="H53" s="1">
        <f t="shared" si="6"/>
        <v>2.5111503004045721E-3</v>
      </c>
      <c r="I53" s="1">
        <f t="shared" si="7"/>
        <v>3.1399244072043485E-3</v>
      </c>
    </row>
    <row r="54" spans="1:9" x14ac:dyDescent="0.35">
      <c r="A54">
        <v>53</v>
      </c>
      <c r="B54">
        <v>2.7070000000000002E-3</v>
      </c>
      <c r="C54">
        <v>3.4520000000000002E-3</v>
      </c>
      <c r="D54">
        <v>3.539E-3</v>
      </c>
      <c r="E54" s="5">
        <f t="shared" ref="E54:E117" si="12">-LN(1-D52)</f>
        <v>2.8129526442203087E-3</v>
      </c>
      <c r="F54" s="5">
        <f t="shared" si="11"/>
        <v>3.517428906311181E-3</v>
      </c>
      <c r="G54" s="5">
        <v>2.7070000000000002E-3</v>
      </c>
      <c r="H54" s="1">
        <f t="shared" si="6"/>
        <v>2.8129526442203087E-3</v>
      </c>
      <c r="I54" s="1">
        <f t="shared" si="7"/>
        <v>3.517428906311181E-3</v>
      </c>
    </row>
    <row r="55" spans="1:9" x14ac:dyDescent="0.35">
      <c r="A55">
        <v>54</v>
      </c>
      <c r="B55">
        <v>3.0140000000000002E-3</v>
      </c>
      <c r="C55">
        <v>3.8809999999999999E-3</v>
      </c>
      <c r="D55">
        <v>3.9760000000000004E-3</v>
      </c>
      <c r="E55" s="5">
        <f t="shared" si="12"/>
        <v>3.1569780152216078E-3</v>
      </c>
      <c r="F55" s="5">
        <f t="shared" si="11"/>
        <v>3.9477822480974466E-3</v>
      </c>
      <c r="G55" s="5">
        <v>3.0140000000000002E-3</v>
      </c>
      <c r="H55" s="1">
        <f t="shared" si="6"/>
        <v>3.1569780152216078E-3</v>
      </c>
      <c r="I55" s="1">
        <f t="shared" si="7"/>
        <v>3.9477822480974466E-3</v>
      </c>
    </row>
    <row r="56" spans="1:9" x14ac:dyDescent="0.35">
      <c r="A56">
        <v>55</v>
      </c>
      <c r="B56">
        <v>3.3579999999999999E-3</v>
      </c>
      <c r="C56">
        <v>4.3629999999999997E-3</v>
      </c>
      <c r="D56">
        <v>4.4689999999999999E-3</v>
      </c>
      <c r="E56" s="5">
        <f t="shared" si="12"/>
        <v>3.5452770745871614E-3</v>
      </c>
      <c r="F56" s="5">
        <f t="shared" si="11"/>
        <v>4.4335637350662498E-3</v>
      </c>
      <c r="G56" s="5">
        <v>3.3579999999999999E-3</v>
      </c>
      <c r="H56" s="1">
        <f t="shared" si="6"/>
        <v>3.5452770745871614E-3</v>
      </c>
      <c r="I56" s="1">
        <f t="shared" si="7"/>
        <v>4.4335637350662498E-3</v>
      </c>
    </row>
    <row r="57" spans="1:9" x14ac:dyDescent="0.35">
      <c r="A57">
        <v>56</v>
      </c>
      <c r="B57">
        <v>3.7420000000000001E-3</v>
      </c>
      <c r="C57">
        <v>4.9030000000000002E-3</v>
      </c>
      <c r="D57">
        <v>5.025E-3</v>
      </c>
      <c r="E57" s="5">
        <f t="shared" si="12"/>
        <v>3.9839253023098639E-3</v>
      </c>
      <c r="F57" s="5">
        <f t="shared" si="11"/>
        <v>4.9823915243003081E-3</v>
      </c>
      <c r="G57" s="5">
        <v>3.7420000000000001E-3</v>
      </c>
      <c r="H57" s="1">
        <f t="shared" si="6"/>
        <v>3.9839253023098639E-3</v>
      </c>
      <c r="I57" s="1">
        <f t="shared" si="7"/>
        <v>4.9823915243003081E-3</v>
      </c>
    </row>
    <row r="58" spans="1:9" x14ac:dyDescent="0.35">
      <c r="A58">
        <v>57</v>
      </c>
      <c r="B58">
        <v>4.1710000000000002E-3</v>
      </c>
      <c r="C58">
        <v>5.5069999999999997E-3</v>
      </c>
      <c r="D58">
        <v>5.6499999999999996E-3</v>
      </c>
      <c r="E58" s="5">
        <f t="shared" si="12"/>
        <v>4.4790158321421723E-3</v>
      </c>
      <c r="F58" s="5">
        <f t="shared" si="11"/>
        <v>5.6019114476054703E-3</v>
      </c>
      <c r="G58" s="5">
        <v>4.1710000000000002E-3</v>
      </c>
      <c r="H58" s="1">
        <f t="shared" si="6"/>
        <v>4.4790158321421723E-3</v>
      </c>
      <c r="I58" s="1">
        <f t="shared" si="7"/>
        <v>5.6019114476054703E-3</v>
      </c>
    </row>
    <row r="59" spans="1:9" x14ac:dyDescent="0.35">
      <c r="A59">
        <v>58</v>
      </c>
      <c r="B59">
        <v>4.6490000000000004E-3</v>
      </c>
      <c r="C59">
        <v>6.1799999999999997E-3</v>
      </c>
      <c r="D59">
        <v>6.352E-3</v>
      </c>
      <c r="E59" s="5">
        <f t="shared" si="12"/>
        <v>5.0376677673388132E-3</v>
      </c>
      <c r="F59" s="5">
        <f t="shared" si="11"/>
        <v>6.301060048928748E-3</v>
      </c>
      <c r="G59" s="5">
        <v>4.6490000000000004E-3</v>
      </c>
      <c r="H59" s="1">
        <f t="shared" si="6"/>
        <v>5.0376677673388132E-3</v>
      </c>
      <c r="I59" s="1">
        <f t="shared" si="7"/>
        <v>6.301060048928748E-3</v>
      </c>
    </row>
    <row r="60" spans="1:9" x14ac:dyDescent="0.35">
      <c r="A60">
        <v>59</v>
      </c>
      <c r="B60">
        <v>5.182E-3</v>
      </c>
      <c r="C60">
        <v>6.9290000000000003E-3</v>
      </c>
      <c r="D60">
        <v>7.1399999999999996E-3</v>
      </c>
      <c r="E60" s="5">
        <f t="shared" si="12"/>
        <v>5.6660216266268488E-3</v>
      </c>
      <c r="F60" s="5">
        <f t="shared" si="11"/>
        <v>7.0875575018947319E-3</v>
      </c>
      <c r="G60" s="5">
        <v>5.182E-3</v>
      </c>
      <c r="H60" s="1">
        <f t="shared" si="6"/>
        <v>5.6660216266268488E-3</v>
      </c>
      <c r="I60" s="1">
        <f t="shared" si="7"/>
        <v>7.0875575018947319E-3</v>
      </c>
    </row>
    <row r="61" spans="1:9" x14ac:dyDescent="0.35">
      <c r="A61">
        <v>60</v>
      </c>
      <c r="B61">
        <v>5.7739999999999996E-3</v>
      </c>
      <c r="C61">
        <v>7.7600000000000004E-3</v>
      </c>
      <c r="D61">
        <v>8.0219999999999996E-3</v>
      </c>
      <c r="E61" s="5">
        <f t="shared" si="12"/>
        <v>6.3722597910295924E-3</v>
      </c>
      <c r="F61" s="5">
        <f t="shared" si="11"/>
        <v>7.971689655372035E-3</v>
      </c>
      <c r="G61" s="5">
        <v>5.7739999999999996E-3</v>
      </c>
      <c r="H61" s="1">
        <f t="shared" si="6"/>
        <v>6.3722597910295924E-3</v>
      </c>
      <c r="I61" s="1">
        <f t="shared" si="7"/>
        <v>7.971689655372035E-3</v>
      </c>
    </row>
    <row r="62" spans="1:9" x14ac:dyDescent="0.35">
      <c r="A62">
        <v>61</v>
      </c>
      <c r="B62">
        <v>6.4330000000000003E-3</v>
      </c>
      <c r="C62">
        <v>8.6800000000000002E-3</v>
      </c>
      <c r="D62">
        <v>9.0089999999999996E-3</v>
      </c>
      <c r="E62" s="5">
        <f t="shared" si="12"/>
        <v>7.1656117849114151E-3</v>
      </c>
      <c r="F62" s="5">
        <f t="shared" si="11"/>
        <v>8.9650663856497281E-3</v>
      </c>
      <c r="G62" s="5">
        <v>6.4330000000000003E-3</v>
      </c>
      <c r="H62" s="1">
        <f t="shared" si="6"/>
        <v>7.1656117849114151E-3</v>
      </c>
      <c r="I62" s="1">
        <f t="shared" si="7"/>
        <v>8.9650663856497281E-3</v>
      </c>
    </row>
    <row r="63" spans="1:9" x14ac:dyDescent="0.35">
      <c r="A63">
        <v>62</v>
      </c>
      <c r="B63">
        <v>7.1640000000000002E-3</v>
      </c>
      <c r="C63">
        <v>9.6959999999999998E-3</v>
      </c>
      <c r="D63">
        <v>1.0111999999999999E-2</v>
      </c>
      <c r="E63" s="5">
        <f t="shared" si="12"/>
        <v>8.0543493625416709E-3</v>
      </c>
      <c r="F63" s="5">
        <f t="shared" si="11"/>
        <v>1.00781140170888E-2</v>
      </c>
      <c r="G63" s="5">
        <v>7.1640000000000002E-3</v>
      </c>
      <c r="H63" s="1">
        <f t="shared" si="6"/>
        <v>8.0543493625416709E-3</v>
      </c>
      <c r="I63" s="1">
        <f t="shared" si="7"/>
        <v>1.00781140170888E-2</v>
      </c>
    </row>
    <row r="64" spans="1:9" x14ac:dyDescent="0.35">
      <c r="A64">
        <v>63</v>
      </c>
      <c r="B64">
        <v>7.9740000000000002E-3</v>
      </c>
      <c r="C64">
        <v>1.0815E-2</v>
      </c>
      <c r="D64">
        <v>1.1344E-2</v>
      </c>
      <c r="E64" s="5">
        <f t="shared" si="12"/>
        <v>9.0498264290089035E-3</v>
      </c>
      <c r="F64" s="5">
        <f t="shared" si="11"/>
        <v>1.132513796753183E-2</v>
      </c>
      <c r="G64" s="5">
        <v>7.9740000000000002E-3</v>
      </c>
      <c r="H64" s="1">
        <f t="shared" si="6"/>
        <v>9.0498264290089035E-3</v>
      </c>
      <c r="I64" s="1">
        <f t="shared" si="7"/>
        <v>1.132513796753183E-2</v>
      </c>
    </row>
    <row r="65" spans="1:9" x14ac:dyDescent="0.35">
      <c r="A65">
        <v>64</v>
      </c>
      <c r="B65">
        <v>8.8710000000000004E-3</v>
      </c>
      <c r="C65">
        <v>1.2045999999999999E-2</v>
      </c>
      <c r="D65">
        <v>1.2716E-2</v>
      </c>
      <c r="E65" s="5">
        <f t="shared" si="12"/>
        <v>1.0163473566462454E-2</v>
      </c>
      <c r="F65" s="5">
        <f t="shared" si="11"/>
        <v>1.2720564409380308E-2</v>
      </c>
      <c r="G65" s="5">
        <v>8.8710000000000004E-3</v>
      </c>
      <c r="H65" s="1">
        <f t="shared" si="6"/>
        <v>1.0163473566462454E-2</v>
      </c>
      <c r="I65" s="1">
        <f t="shared" si="7"/>
        <v>1.2720564409380308E-2</v>
      </c>
    </row>
    <row r="66" spans="1:9" x14ac:dyDescent="0.35">
      <c r="A66">
        <v>65</v>
      </c>
      <c r="B66">
        <v>9.8639999999999995E-3</v>
      </c>
      <c r="C66">
        <v>1.3396E-2</v>
      </c>
      <c r="D66">
        <v>1.4243E-2</v>
      </c>
      <c r="E66" s="5">
        <f t="shared" si="12"/>
        <v>1.1408833951905537E-2</v>
      </c>
      <c r="F66" s="5">
        <f t="shared" si="11"/>
        <v>1.4281496825769511E-2</v>
      </c>
      <c r="G66" s="5">
        <v>9.8639999999999995E-3</v>
      </c>
      <c r="H66" s="1">
        <f t="shared" si="6"/>
        <v>1.1408833951905537E-2</v>
      </c>
      <c r="I66" s="1">
        <f t="shared" si="7"/>
        <v>1.4281496825769511E-2</v>
      </c>
    </row>
    <row r="67" spans="1:9" x14ac:dyDescent="0.35">
      <c r="A67">
        <v>66</v>
      </c>
      <c r="B67">
        <v>1.0959999999999999E-2</v>
      </c>
      <c r="C67">
        <v>1.4873000000000001E-2</v>
      </c>
      <c r="D67">
        <v>1.5939999999999999E-2</v>
      </c>
      <c r="E67" s="5">
        <f t="shared" si="12"/>
        <v>1.279754030988439E-2</v>
      </c>
      <c r="F67" s="5">
        <f t="shared" si="11"/>
        <v>1.6022680305631237E-2</v>
      </c>
      <c r="G67" s="5">
        <v>1.0959999999999999E-2</v>
      </c>
      <c r="H67" s="1">
        <f t="shared" ref="H67:H123" si="13">E67</f>
        <v>1.279754030988439E-2</v>
      </c>
      <c r="I67" s="1">
        <f t="shared" ref="I67:I123" si="14">F67</f>
        <v>1.6022680305631237E-2</v>
      </c>
    </row>
    <row r="68" spans="1:9" x14ac:dyDescent="0.35">
      <c r="A68">
        <v>67</v>
      </c>
      <c r="B68">
        <v>1.2168999999999999E-2</v>
      </c>
      <c r="C68">
        <v>1.6483999999999999E-2</v>
      </c>
      <c r="D68">
        <v>1.7824E-2</v>
      </c>
      <c r="E68" s="5">
        <f t="shared" si="12"/>
        <v>1.4345405057628045E-2</v>
      </c>
      <c r="F68" s="5">
        <f t="shared" si="11"/>
        <v>1.7964143343963613E-2</v>
      </c>
      <c r="G68" s="5">
        <v>1.2168999999999999E-2</v>
      </c>
      <c r="H68" s="1">
        <f t="shared" si="13"/>
        <v>1.4345405057628045E-2</v>
      </c>
      <c r="I68" s="1">
        <f t="shared" si="14"/>
        <v>1.7964143343963613E-2</v>
      </c>
    </row>
    <row r="69" spans="1:9" x14ac:dyDescent="0.35">
      <c r="A69">
        <v>68</v>
      </c>
      <c r="B69">
        <v>1.3502E-2</v>
      </c>
      <c r="C69">
        <v>1.8238999999999998E-2</v>
      </c>
      <c r="D69">
        <v>1.9913E-2</v>
      </c>
      <c r="E69" s="5">
        <f t="shared" si="12"/>
        <v>1.6068408179064412E-2</v>
      </c>
      <c r="F69" s="5">
        <f t="shared" si="11"/>
        <v>2.0126179633592423E-2</v>
      </c>
      <c r="G69" s="5">
        <v>1.3502E-2</v>
      </c>
      <c r="H69" s="1">
        <f t="shared" si="13"/>
        <v>1.6068408179064412E-2</v>
      </c>
      <c r="I69" s="1">
        <f t="shared" si="14"/>
        <v>2.0126179633592423E-2</v>
      </c>
    </row>
    <row r="70" spans="1:9" x14ac:dyDescent="0.35">
      <c r="A70">
        <v>69</v>
      </c>
      <c r="B70">
        <v>1.4969E-2</v>
      </c>
      <c r="C70">
        <v>2.0145E-2</v>
      </c>
      <c r="D70">
        <v>2.2225999999999999E-2</v>
      </c>
      <c r="E70" s="5">
        <f t="shared" si="12"/>
        <v>1.7984760617497854E-2</v>
      </c>
      <c r="F70" s="5">
        <f t="shared" si="11"/>
        <v>2.2531948507086019E-2</v>
      </c>
      <c r="G70" s="5">
        <v>1.4969E-2</v>
      </c>
      <c r="H70" s="1">
        <f t="shared" si="13"/>
        <v>1.7984760617497854E-2</v>
      </c>
      <c r="I70" s="1">
        <f t="shared" si="14"/>
        <v>2.2531948507086019E-2</v>
      </c>
    </row>
    <row r="71" spans="1:9" x14ac:dyDescent="0.35">
      <c r="A71">
        <v>70</v>
      </c>
      <c r="B71">
        <v>1.6582E-2</v>
      </c>
      <c r="C71">
        <v>2.2210000000000001E-2</v>
      </c>
      <c r="D71">
        <v>2.4782999999999999E-2</v>
      </c>
      <c r="E71" s="5">
        <f t="shared" si="12"/>
        <v>2.011393574762773E-2</v>
      </c>
      <c r="F71" s="5">
        <f t="shared" si="11"/>
        <v>2.5206275742703142E-2</v>
      </c>
      <c r="G71" s="5">
        <v>1.6582E-2</v>
      </c>
      <c r="H71" s="1">
        <f t="shared" si="13"/>
        <v>2.011393574762773E-2</v>
      </c>
      <c r="I71" s="1">
        <f t="shared" si="14"/>
        <v>2.5206275742703142E-2</v>
      </c>
    </row>
    <row r="72" spans="1:9" x14ac:dyDescent="0.35">
      <c r="A72">
        <v>71</v>
      </c>
      <c r="B72">
        <v>1.8353000000000001E-2</v>
      </c>
      <c r="C72">
        <v>2.4441000000000001E-2</v>
      </c>
      <c r="D72">
        <v>2.7605999999999999E-2</v>
      </c>
      <c r="E72" s="5">
        <f t="shared" si="12"/>
        <v>2.2476719495886061E-2</v>
      </c>
      <c r="F72" s="5">
        <f t="shared" si="11"/>
        <v>2.8175734121349466E-2</v>
      </c>
      <c r="G72" s="5">
        <v>1.8353000000000001E-2</v>
      </c>
      <c r="H72" s="1">
        <f t="shared" si="13"/>
        <v>2.2476719495886061E-2</v>
      </c>
      <c r="I72" s="1">
        <f t="shared" si="14"/>
        <v>2.8175734121349466E-2</v>
      </c>
    </row>
    <row r="73" spans="1:9" x14ac:dyDescent="0.35">
      <c r="A73">
        <v>72</v>
      </c>
      <c r="B73">
        <v>2.0296000000000002E-2</v>
      </c>
      <c r="C73">
        <v>2.6846999999999999E-2</v>
      </c>
      <c r="D73">
        <v>3.0717999999999999E-2</v>
      </c>
      <c r="E73" s="5">
        <f t="shared" si="12"/>
        <v>2.5095268645441374E-2</v>
      </c>
      <c r="F73" s="5">
        <f t="shared" si="11"/>
        <v>3.146873750726456E-2</v>
      </c>
      <c r="G73" s="5">
        <v>2.0296000000000002E-2</v>
      </c>
      <c r="H73" s="1">
        <f t="shared" si="13"/>
        <v>2.5095268645441374E-2</v>
      </c>
      <c r="I73" s="1">
        <f t="shared" si="14"/>
        <v>3.146873750726456E-2</v>
      </c>
    </row>
    <row r="74" spans="1:9" x14ac:dyDescent="0.35">
      <c r="A74">
        <v>73</v>
      </c>
      <c r="B74">
        <v>2.2422999999999998E-2</v>
      </c>
      <c r="C74">
        <v>2.9433999999999998E-2</v>
      </c>
      <c r="D74">
        <v>3.4144000000000001E-2</v>
      </c>
      <c r="E74" s="5">
        <f t="shared" si="12"/>
        <v>2.7994206859493106E-2</v>
      </c>
      <c r="F74" s="5">
        <f t="shared" si="11"/>
        <v>3.5116945139596047E-2</v>
      </c>
      <c r="G74" s="5">
        <v>2.2422999999999998E-2</v>
      </c>
      <c r="H74" s="1">
        <f t="shared" si="13"/>
        <v>2.7994206859493106E-2</v>
      </c>
      <c r="I74" s="1">
        <f t="shared" si="14"/>
        <v>3.5116945139596047E-2</v>
      </c>
    </row>
    <row r="75" spans="1:9" x14ac:dyDescent="0.35">
      <c r="A75">
        <v>74</v>
      </c>
      <c r="B75">
        <v>2.4750000000000001E-2</v>
      </c>
      <c r="C75">
        <v>3.2208000000000001E-2</v>
      </c>
      <c r="D75">
        <v>3.7911E-2</v>
      </c>
      <c r="E75" s="5">
        <f t="shared" si="12"/>
        <v>3.1199687758136856E-2</v>
      </c>
      <c r="F75" s="5">
        <f t="shared" si="11"/>
        <v>3.9154115370962805E-2</v>
      </c>
      <c r="G75" s="5">
        <v>2.4750000000000001E-2</v>
      </c>
      <c r="H75" s="1">
        <f t="shared" si="13"/>
        <v>3.1199687758136856E-2</v>
      </c>
      <c r="I75" s="1">
        <f t="shared" si="14"/>
        <v>3.9154115370962805E-2</v>
      </c>
    </row>
    <row r="76" spans="1:9" x14ac:dyDescent="0.35">
      <c r="A76">
        <v>75</v>
      </c>
      <c r="B76">
        <v>2.7293000000000001E-2</v>
      </c>
      <c r="C76">
        <v>3.5175999999999999E-2</v>
      </c>
      <c r="D76">
        <v>4.2046E-2</v>
      </c>
      <c r="E76" s="5">
        <f t="shared" si="12"/>
        <v>3.474052420438712E-2</v>
      </c>
      <c r="F76" s="5">
        <f t="shared" si="11"/>
        <v>4.3617565155723265E-2</v>
      </c>
      <c r="G76" s="5">
        <v>2.7293000000000001E-2</v>
      </c>
      <c r="H76" s="1">
        <f t="shared" si="13"/>
        <v>3.474052420438712E-2</v>
      </c>
      <c r="I76" s="1">
        <f t="shared" si="14"/>
        <v>4.3617565155723265E-2</v>
      </c>
    </row>
    <row r="77" spans="1:9" x14ac:dyDescent="0.35">
      <c r="A77">
        <v>76</v>
      </c>
      <c r="B77">
        <v>3.0067E-2</v>
      </c>
      <c r="C77">
        <v>3.8344000000000003E-2</v>
      </c>
      <c r="D77">
        <v>4.6578000000000001E-2</v>
      </c>
      <c r="E77" s="5">
        <f t="shared" si="12"/>
        <v>3.8648317003218496E-2</v>
      </c>
      <c r="F77" s="5">
        <f t="shared" si="11"/>
        <v>4.8548380901362223E-2</v>
      </c>
      <c r="G77" s="5">
        <v>3.0067E-2</v>
      </c>
      <c r="H77" s="1">
        <f t="shared" si="13"/>
        <v>3.8648317003218496E-2</v>
      </c>
      <c r="I77" s="1">
        <f t="shared" si="14"/>
        <v>4.8548380901362223E-2</v>
      </c>
    </row>
    <row r="78" spans="1:9" x14ac:dyDescent="0.35">
      <c r="A78">
        <v>77</v>
      </c>
      <c r="B78">
        <v>3.3090000000000001E-2</v>
      </c>
      <c r="C78">
        <v>4.1715000000000002E-2</v>
      </c>
      <c r="D78">
        <v>5.1538E-2</v>
      </c>
      <c r="E78" s="5">
        <f t="shared" si="12"/>
        <v>4.2955518865576629E-2</v>
      </c>
      <c r="F78" s="5">
        <f t="shared" si="11"/>
        <v>5.3989029882857573E-2</v>
      </c>
      <c r="G78" s="5">
        <v>3.3090000000000001E-2</v>
      </c>
      <c r="H78" s="1">
        <f t="shared" si="13"/>
        <v>4.2955518865576629E-2</v>
      </c>
      <c r="I78" s="1">
        <f t="shared" si="14"/>
        <v>5.3989029882857573E-2</v>
      </c>
    </row>
    <row r="79" spans="1:9" x14ac:dyDescent="0.35">
      <c r="A79">
        <v>78</v>
      </c>
      <c r="B79">
        <v>3.6379000000000002E-2</v>
      </c>
      <c r="C79">
        <v>4.5291999999999999E-2</v>
      </c>
      <c r="D79">
        <v>5.6956E-2</v>
      </c>
      <c r="E79" s="5">
        <f t="shared" si="12"/>
        <v>4.7697661168223701E-2</v>
      </c>
      <c r="F79" s="5">
        <f t="shared" si="11"/>
        <v>5.9986231880658519E-2</v>
      </c>
      <c r="G79" s="5">
        <v>3.6379000000000002E-2</v>
      </c>
      <c r="H79" s="1">
        <f t="shared" si="13"/>
        <v>4.7697661168223701E-2</v>
      </c>
      <c r="I79" s="1">
        <f t="shared" si="14"/>
        <v>5.9986231880658519E-2</v>
      </c>
    </row>
    <row r="80" spans="1:9" x14ac:dyDescent="0.35">
      <c r="A80">
        <v>79</v>
      </c>
      <c r="B80">
        <v>3.9954000000000003E-2</v>
      </c>
      <c r="C80">
        <v>4.9079999999999999E-2</v>
      </c>
      <c r="D80">
        <v>6.2867000000000006E-2</v>
      </c>
      <c r="E80" s="5">
        <f t="shared" si="12"/>
        <v>5.2913553667397306E-2</v>
      </c>
      <c r="F80" s="5">
        <f t="shared" si="11"/>
        <v>6.6591293300065954E-2</v>
      </c>
      <c r="G80" s="5">
        <v>3.9954000000000003E-2</v>
      </c>
      <c r="H80" s="1">
        <f t="shared" si="13"/>
        <v>5.2913553667397306E-2</v>
      </c>
      <c r="I80" s="1">
        <f t="shared" si="14"/>
        <v>6.6591293300065954E-2</v>
      </c>
    </row>
    <row r="81" spans="1:9" x14ac:dyDescent="0.35">
      <c r="A81">
        <v>80</v>
      </c>
      <c r="B81">
        <v>4.3832999999999997E-2</v>
      </c>
      <c r="C81">
        <v>5.3078E-2</v>
      </c>
      <c r="D81">
        <v>6.9303000000000003E-2</v>
      </c>
      <c r="E81" s="5">
        <f t="shared" si="12"/>
        <v>5.8642337840173947E-2</v>
      </c>
      <c r="F81" s="5">
        <f t="shared" si="11"/>
        <v>7.3856465322678158E-2</v>
      </c>
      <c r="G81" s="5">
        <v>4.3832999999999997E-2</v>
      </c>
      <c r="H81" s="1">
        <f t="shared" si="13"/>
        <v>5.8642337840173947E-2</v>
      </c>
      <c r="I81" s="1">
        <f t="shared" si="14"/>
        <v>7.3856465322678158E-2</v>
      </c>
    </row>
    <row r="82" spans="1:9" x14ac:dyDescent="0.35">
      <c r="A82">
        <v>81</v>
      </c>
      <c r="B82">
        <v>4.8037000000000003E-2</v>
      </c>
      <c r="C82">
        <v>5.7287999999999999E-2</v>
      </c>
      <c r="D82">
        <v>7.6300000000000007E-2</v>
      </c>
      <c r="E82" s="5">
        <f t="shared" si="12"/>
        <v>6.4930064447316194E-2</v>
      </c>
      <c r="F82" s="5">
        <f t="shared" si="11"/>
        <v>8.1843390430062626E-2</v>
      </c>
      <c r="G82" s="5">
        <v>4.8037000000000003E-2</v>
      </c>
      <c r="H82" s="1">
        <f t="shared" si="13"/>
        <v>6.4930064447316194E-2</v>
      </c>
      <c r="I82" s="1">
        <f t="shared" si="14"/>
        <v>8.1843390430062626E-2</v>
      </c>
    </row>
    <row r="83" spans="1:9" x14ac:dyDescent="0.35">
      <c r="A83">
        <v>82</v>
      </c>
      <c r="B83">
        <v>5.2586000000000001E-2</v>
      </c>
      <c r="C83">
        <v>6.1709E-2</v>
      </c>
      <c r="D83">
        <v>8.3892999999999995E-2</v>
      </c>
      <c r="E83" s="5">
        <f t="shared" si="12"/>
        <v>7.1821511175918784E-2</v>
      </c>
      <c r="F83" s="5">
        <f t="shared" si="11"/>
        <v>9.0612854531297818E-2</v>
      </c>
      <c r="G83" s="5">
        <v>5.2586000000000001E-2</v>
      </c>
      <c r="H83" s="1">
        <f t="shared" si="13"/>
        <v>7.1821511175918784E-2</v>
      </c>
      <c r="I83" s="1">
        <f t="shared" si="14"/>
        <v>9.0612854531297818E-2</v>
      </c>
    </row>
    <row r="84" spans="1:9" x14ac:dyDescent="0.35">
      <c r="A84">
        <v>83</v>
      </c>
      <c r="B84">
        <v>5.7500999999999997E-2</v>
      </c>
      <c r="C84">
        <v>6.6336999999999993E-2</v>
      </c>
      <c r="D84">
        <v>9.2117000000000004E-2</v>
      </c>
      <c r="E84" s="5">
        <f t="shared" si="12"/>
        <v>7.9367935383572702E-2</v>
      </c>
      <c r="F84" s="5">
        <f t="shared" si="11"/>
        <v>0.10023478579584527</v>
      </c>
      <c r="G84" s="5">
        <v>5.7500999999999997E-2</v>
      </c>
      <c r="H84" s="1">
        <f t="shared" si="13"/>
        <v>7.9367935383572702E-2</v>
      </c>
      <c r="I84" s="1">
        <f t="shared" si="14"/>
        <v>0.10023478579584527</v>
      </c>
    </row>
    <row r="85" spans="1:9" x14ac:dyDescent="0.35">
      <c r="A85">
        <v>84</v>
      </c>
      <c r="B85">
        <v>6.2803999999999999E-2</v>
      </c>
      <c r="C85">
        <v>7.1168999999999996E-2</v>
      </c>
      <c r="D85">
        <v>0.101007</v>
      </c>
      <c r="E85" s="5">
        <f t="shared" si="12"/>
        <v>8.7622108902949483E-2</v>
      </c>
      <c r="F85" s="5">
        <f t="shared" ref="F85:F116" si="15">-LN(1-(1+VAL_MORTS)*D83)</f>
        <v>0.11078213053174431</v>
      </c>
      <c r="G85" s="5">
        <v>6.2803999999999999E-2</v>
      </c>
      <c r="H85" s="1">
        <f t="shared" si="13"/>
        <v>8.7622108902949483E-2</v>
      </c>
      <c r="I85" s="1">
        <f t="shared" si="14"/>
        <v>0.11078213053174431</v>
      </c>
    </row>
    <row r="86" spans="1:9" x14ac:dyDescent="0.35">
      <c r="A86">
        <v>85</v>
      </c>
      <c r="B86">
        <v>6.8515999999999994E-2</v>
      </c>
      <c r="C86">
        <v>7.6199000000000003E-2</v>
      </c>
      <c r="D86">
        <v>0.1106</v>
      </c>
      <c r="E86" s="5">
        <f t="shared" si="12"/>
        <v>9.6639763308864896E-2</v>
      </c>
      <c r="F86" s="5">
        <f t="shared" si="15"/>
        <v>0.12233290186748164</v>
      </c>
      <c r="G86" s="5">
        <v>6.8515999999999994E-2</v>
      </c>
      <c r="H86" s="1">
        <f t="shared" si="13"/>
        <v>9.6639763308864896E-2</v>
      </c>
      <c r="I86" s="1">
        <f t="shared" si="14"/>
        <v>0.12233290186748164</v>
      </c>
    </row>
    <row r="87" spans="1:9" x14ac:dyDescent="0.35">
      <c r="A87">
        <v>86</v>
      </c>
      <c r="B87">
        <v>7.4661000000000005E-2</v>
      </c>
      <c r="C87">
        <v>8.1421999999999994E-2</v>
      </c>
      <c r="D87">
        <v>0.12092899999999999</v>
      </c>
      <c r="E87" s="5">
        <f t="shared" si="12"/>
        <v>0.10648003097019709</v>
      </c>
      <c r="F87" s="5">
        <f t="shared" si="15"/>
        <v>0.13497099979041216</v>
      </c>
      <c r="G87" s="5">
        <v>7.4661000000000005E-2</v>
      </c>
      <c r="H87" s="1">
        <f t="shared" si="13"/>
        <v>0.10648003097019709</v>
      </c>
      <c r="I87" s="1">
        <f t="shared" si="14"/>
        <v>0.13497099979041216</v>
      </c>
    </row>
    <row r="88" spans="1:9" x14ac:dyDescent="0.35">
      <c r="A88">
        <v>87</v>
      </c>
      <c r="B88">
        <v>8.1257999999999997E-2</v>
      </c>
      <c r="C88">
        <v>8.6827000000000001E-2</v>
      </c>
      <c r="D88">
        <v>0.13202800000000001</v>
      </c>
      <c r="E88" s="5">
        <f t="shared" si="12"/>
        <v>0.11720820090554102</v>
      </c>
      <c r="F88" s="5">
        <f t="shared" si="15"/>
        <v>0.14879007358516227</v>
      </c>
      <c r="G88" s="5">
        <v>8.1257999999999997E-2</v>
      </c>
      <c r="H88" s="1">
        <f t="shared" si="13"/>
        <v>0.11720820090554102</v>
      </c>
      <c r="I88" s="1">
        <f t="shared" si="14"/>
        <v>0.14879007358516227</v>
      </c>
    </row>
    <row r="89" spans="1:9" x14ac:dyDescent="0.35">
      <c r="A89">
        <v>88</v>
      </c>
      <c r="B89">
        <v>8.8331000000000007E-2</v>
      </c>
      <c r="C89">
        <v>9.2405000000000001E-2</v>
      </c>
      <c r="D89">
        <v>0.143929</v>
      </c>
      <c r="E89" s="5">
        <f t="shared" si="12"/>
        <v>0.12888961095260121</v>
      </c>
      <c r="F89" s="5">
        <f t="shared" si="15"/>
        <v>0.16388604003827073</v>
      </c>
      <c r="G89" s="5">
        <v>8.8331000000000007E-2</v>
      </c>
      <c r="H89" s="1">
        <f t="shared" si="13"/>
        <v>0.12888961095260121</v>
      </c>
      <c r="I89" s="1">
        <f t="shared" si="14"/>
        <v>0.16388604003827073</v>
      </c>
    </row>
    <row r="90" spans="1:9" x14ac:dyDescent="0.35">
      <c r="A90">
        <v>89</v>
      </c>
      <c r="B90">
        <v>9.5902000000000001E-2</v>
      </c>
      <c r="C90">
        <v>9.8143999999999995E-2</v>
      </c>
      <c r="D90">
        <v>0.15665999999999999</v>
      </c>
      <c r="E90" s="5">
        <f t="shared" si="12"/>
        <v>0.14159582290660561</v>
      </c>
      <c r="F90" s="5">
        <f t="shared" si="15"/>
        <v>0.18036547117745338</v>
      </c>
      <c r="G90" s="5">
        <v>9.5902000000000001E-2</v>
      </c>
      <c r="H90" s="1">
        <f t="shared" si="13"/>
        <v>0.14159582290660561</v>
      </c>
      <c r="I90" s="1">
        <f t="shared" si="14"/>
        <v>0.18036547117745338</v>
      </c>
    </row>
    <row r="91" spans="1:9" x14ac:dyDescent="0.35">
      <c r="A91">
        <v>90</v>
      </c>
      <c r="B91">
        <v>0.10399</v>
      </c>
      <c r="C91">
        <v>0.104031</v>
      </c>
      <c r="D91">
        <v>0.17024700000000001</v>
      </c>
      <c r="E91" s="5">
        <f t="shared" si="12"/>
        <v>0.15540196235481846</v>
      </c>
      <c r="F91" s="5">
        <f t="shared" si="15"/>
        <v>0.19834271287314981</v>
      </c>
      <c r="G91" s="5">
        <v>0.10399</v>
      </c>
      <c r="H91" s="1">
        <f t="shared" si="13"/>
        <v>0.15540196235481846</v>
      </c>
      <c r="I91" s="1">
        <f t="shared" si="14"/>
        <v>0.19834271287314981</v>
      </c>
    </row>
    <row r="92" spans="1:9" x14ac:dyDescent="0.35">
      <c r="A92">
        <v>91</v>
      </c>
      <c r="B92">
        <v>1</v>
      </c>
      <c r="C92">
        <v>0.110052</v>
      </c>
      <c r="D92">
        <v>0.18471399999999999</v>
      </c>
      <c r="E92" s="5">
        <f t="shared" si="12"/>
        <v>0.17038508082158638</v>
      </c>
      <c r="F92" s="5">
        <f t="shared" si="15"/>
        <v>0.21793837179649761</v>
      </c>
      <c r="G92" s="5">
        <v>1</v>
      </c>
      <c r="H92" s="1">
        <f t="shared" si="13"/>
        <v>0.17038508082158638</v>
      </c>
      <c r="I92" s="1">
        <f t="shared" si="14"/>
        <v>0.21793837179649761</v>
      </c>
    </row>
    <row r="93" spans="1:9" x14ac:dyDescent="0.35">
      <c r="A93">
        <v>92</v>
      </c>
      <c r="B93">
        <v>1</v>
      </c>
      <c r="C93">
        <v>1</v>
      </c>
      <c r="D93">
        <v>0.20007900000000001</v>
      </c>
      <c r="E93" s="5">
        <f t="shared" si="12"/>
        <v>0.18662721284173772</v>
      </c>
      <c r="F93" s="5">
        <f t="shared" si="15"/>
        <v>0.23928404865139774</v>
      </c>
      <c r="G93" s="5">
        <v>1</v>
      </c>
      <c r="H93" s="1">
        <f t="shared" si="13"/>
        <v>0.18662721284173772</v>
      </c>
      <c r="I93" s="1">
        <f t="shared" si="14"/>
        <v>0.23928404865139774</v>
      </c>
    </row>
    <row r="94" spans="1:9" x14ac:dyDescent="0.35">
      <c r="A94">
        <v>93</v>
      </c>
      <c r="B94">
        <v>1</v>
      </c>
      <c r="C94">
        <v>1</v>
      </c>
      <c r="D94">
        <v>0.21635399999999999</v>
      </c>
      <c r="E94" s="5">
        <f t="shared" si="12"/>
        <v>0.20421630705398403</v>
      </c>
      <c r="F94" s="5">
        <f t="shared" si="15"/>
        <v>0.26252452730889414</v>
      </c>
      <c r="G94" s="5">
        <v>1</v>
      </c>
      <c r="H94" s="1">
        <f t="shared" si="13"/>
        <v>0.20421630705398403</v>
      </c>
      <c r="I94" s="1">
        <f t="shared" si="14"/>
        <v>0.26252452730889414</v>
      </c>
    </row>
    <row r="95" spans="1:9" x14ac:dyDescent="0.35">
      <c r="A95">
        <v>94</v>
      </c>
      <c r="B95">
        <v>1</v>
      </c>
      <c r="C95">
        <v>1</v>
      </c>
      <c r="D95">
        <v>0.23354800000000001</v>
      </c>
      <c r="E95" s="5">
        <f t="shared" si="12"/>
        <v>0.22324230619031202</v>
      </c>
      <c r="F95" s="5">
        <f t="shared" si="15"/>
        <v>0.28781374778726415</v>
      </c>
      <c r="G95" s="5">
        <v>1</v>
      </c>
      <c r="H95" s="1">
        <f t="shared" si="13"/>
        <v>0.22324230619031202</v>
      </c>
      <c r="I95" s="1">
        <f t="shared" si="14"/>
        <v>0.28781374778726415</v>
      </c>
    </row>
    <row r="96" spans="1:9" x14ac:dyDescent="0.35">
      <c r="A96">
        <v>95</v>
      </c>
      <c r="B96">
        <v>1</v>
      </c>
      <c r="C96">
        <v>1</v>
      </c>
      <c r="D96">
        <v>0.251662</v>
      </c>
      <c r="E96" s="5">
        <f t="shared" si="12"/>
        <v>0.24379789121461731</v>
      </c>
      <c r="F96" s="5">
        <f t="shared" si="15"/>
        <v>0.31531709301516753</v>
      </c>
      <c r="G96" s="5">
        <v>1</v>
      </c>
      <c r="H96" s="1">
        <f t="shared" si="13"/>
        <v>0.24379789121461731</v>
      </c>
      <c r="I96" s="1">
        <f t="shared" si="14"/>
        <v>0.31531709301516753</v>
      </c>
    </row>
    <row r="97" spans="1:9" x14ac:dyDescent="0.35">
      <c r="A97">
        <v>96</v>
      </c>
      <c r="B97">
        <v>1</v>
      </c>
      <c r="C97">
        <v>1</v>
      </c>
      <c r="D97">
        <v>0.27068799999999998</v>
      </c>
      <c r="E97" s="5">
        <f t="shared" si="12"/>
        <v>0.26598320494032451</v>
      </c>
      <c r="F97" s="5">
        <f t="shared" si="15"/>
        <v>0.34521938159290105</v>
      </c>
      <c r="G97" s="5">
        <v>1</v>
      </c>
      <c r="H97" s="1">
        <f t="shared" si="13"/>
        <v>0.26598320494032451</v>
      </c>
      <c r="I97" s="1">
        <f t="shared" si="14"/>
        <v>0.34521938159290105</v>
      </c>
    </row>
    <row r="98" spans="1:9" x14ac:dyDescent="0.35">
      <c r="A98">
        <v>97</v>
      </c>
      <c r="B98">
        <v>1</v>
      </c>
      <c r="C98">
        <v>1</v>
      </c>
      <c r="D98">
        <v>0.29061300000000001</v>
      </c>
      <c r="E98" s="5">
        <f t="shared" si="12"/>
        <v>0.28990053141315825</v>
      </c>
      <c r="F98" s="5">
        <f t="shared" si="15"/>
        <v>0.37771984253448204</v>
      </c>
      <c r="G98" s="5">
        <v>1</v>
      </c>
      <c r="H98" s="1">
        <f t="shared" si="13"/>
        <v>0.28990053141315825</v>
      </c>
      <c r="I98" s="1">
        <f t="shared" si="14"/>
        <v>0.37771984253448204</v>
      </c>
    </row>
    <row r="99" spans="1:9" x14ac:dyDescent="0.35">
      <c r="A99">
        <v>98</v>
      </c>
      <c r="B99">
        <v>1</v>
      </c>
      <c r="C99">
        <v>1</v>
      </c>
      <c r="D99">
        <v>0.31141400000000002</v>
      </c>
      <c r="E99" s="5">
        <f t="shared" si="12"/>
        <v>0.31565365499321635</v>
      </c>
      <c r="F99" s="5">
        <f t="shared" si="15"/>
        <v>0.41303367760811666</v>
      </c>
      <c r="G99" s="5">
        <v>1</v>
      </c>
      <c r="H99" s="1">
        <f t="shared" si="13"/>
        <v>0.31565365499321635</v>
      </c>
      <c r="I99" s="1">
        <f t="shared" si="14"/>
        <v>0.41303367760811666</v>
      </c>
    </row>
    <row r="100" spans="1:9" x14ac:dyDescent="0.35">
      <c r="A100">
        <v>99</v>
      </c>
      <c r="B100">
        <v>1</v>
      </c>
      <c r="C100">
        <v>1</v>
      </c>
      <c r="D100">
        <v>0.33305800000000002</v>
      </c>
      <c r="E100" s="5">
        <f t="shared" si="12"/>
        <v>0.34335406215588909</v>
      </c>
      <c r="F100" s="5">
        <f t="shared" si="15"/>
        <v>0.45140368566808353</v>
      </c>
      <c r="G100" s="5">
        <v>1</v>
      </c>
      <c r="H100" s="1">
        <f t="shared" si="13"/>
        <v>0.34335406215588909</v>
      </c>
      <c r="I100" s="1">
        <f t="shared" si="14"/>
        <v>0.45140368566808353</v>
      </c>
    </row>
    <row r="101" spans="1:9" x14ac:dyDescent="0.35">
      <c r="A101">
        <v>100</v>
      </c>
      <c r="B101">
        <v>1</v>
      </c>
      <c r="C101">
        <v>1</v>
      </c>
      <c r="D101">
        <v>0.35550500000000002</v>
      </c>
      <c r="E101" s="5">
        <f t="shared" si="12"/>
        <v>0.3731150593909866</v>
      </c>
      <c r="F101" s="5">
        <f t="shared" si="15"/>
        <v>0.4930962225499298</v>
      </c>
      <c r="G101" s="5">
        <v>1</v>
      </c>
      <c r="H101" s="1">
        <f t="shared" si="13"/>
        <v>0.3731150593909866</v>
      </c>
      <c r="I101" s="1">
        <f t="shared" si="14"/>
        <v>0.4930962225499298</v>
      </c>
    </row>
    <row r="102" spans="1:9" x14ac:dyDescent="0.35">
      <c r="A102">
        <v>101</v>
      </c>
      <c r="B102">
        <v>1</v>
      </c>
      <c r="C102">
        <v>1</v>
      </c>
      <c r="D102">
        <v>0.37870199999999998</v>
      </c>
      <c r="E102" s="5">
        <f t="shared" si="12"/>
        <v>0.40505219336919013</v>
      </c>
      <c r="F102" s="5">
        <f t="shared" si="15"/>
        <v>0.53840667471425774</v>
      </c>
      <c r="G102" s="5">
        <v>1</v>
      </c>
      <c r="H102" s="1">
        <f t="shared" si="13"/>
        <v>0.40505219336919013</v>
      </c>
      <c r="I102" s="1">
        <f t="shared" si="14"/>
        <v>0.53840667471425774</v>
      </c>
    </row>
    <row r="103" spans="1:9" x14ac:dyDescent="0.35">
      <c r="A103">
        <v>102</v>
      </c>
      <c r="B103">
        <v>1</v>
      </c>
      <c r="C103">
        <v>1</v>
      </c>
      <c r="D103">
        <v>0.402588</v>
      </c>
      <c r="E103" s="5">
        <f t="shared" si="12"/>
        <v>0.43928821458488865</v>
      </c>
      <c r="F103" s="5">
        <f t="shared" si="15"/>
        <v>0.58767292137115956</v>
      </c>
      <c r="G103" s="5">
        <v>1</v>
      </c>
      <c r="H103" s="1">
        <f t="shared" si="13"/>
        <v>0.43928821458488865</v>
      </c>
      <c r="I103" s="1">
        <f t="shared" si="14"/>
        <v>0.58767292137115956</v>
      </c>
    </row>
    <row r="104" spans="1:9" x14ac:dyDescent="0.35">
      <c r="A104">
        <v>103</v>
      </c>
      <c r="B104">
        <v>1</v>
      </c>
      <c r="C104">
        <v>1</v>
      </c>
      <c r="D104">
        <v>0.42709000000000003</v>
      </c>
      <c r="E104" s="5">
        <f t="shared" si="12"/>
        <v>0.4759444409744864</v>
      </c>
      <c r="F104" s="5">
        <f t="shared" si="15"/>
        <v>0.64127130590523806</v>
      </c>
      <c r="G104" s="5">
        <v>1</v>
      </c>
      <c r="H104" s="1">
        <f t="shared" si="13"/>
        <v>0.4759444409744864</v>
      </c>
      <c r="I104" s="1">
        <f t="shared" si="14"/>
        <v>0.64127130590523806</v>
      </c>
    </row>
    <row r="105" spans="1:9" x14ac:dyDescent="0.35">
      <c r="A105">
        <v>104</v>
      </c>
      <c r="B105">
        <v>1</v>
      </c>
      <c r="C105">
        <v>1</v>
      </c>
      <c r="D105">
        <v>0.452127</v>
      </c>
      <c r="E105" s="5">
        <f t="shared" si="12"/>
        <v>0.5151482863580128</v>
      </c>
      <c r="F105" s="5">
        <f t="shared" si="15"/>
        <v>0.69963820173031654</v>
      </c>
      <c r="G105" s="5">
        <v>1</v>
      </c>
      <c r="H105" s="1">
        <f t="shared" si="13"/>
        <v>0.5151482863580128</v>
      </c>
      <c r="I105" s="1">
        <f t="shared" si="14"/>
        <v>0.69963820173031654</v>
      </c>
    </row>
    <row r="106" spans="1:9" x14ac:dyDescent="0.35">
      <c r="A106">
        <v>105</v>
      </c>
      <c r="B106">
        <v>1</v>
      </c>
      <c r="C106">
        <v>1</v>
      </c>
      <c r="D106">
        <v>0.47760799999999998</v>
      </c>
      <c r="E106" s="5">
        <f t="shared" si="12"/>
        <v>0.55702664266670465</v>
      </c>
      <c r="F106" s="5">
        <f t="shared" si="15"/>
        <v>0.76327462400174118</v>
      </c>
      <c r="G106" s="5">
        <v>1</v>
      </c>
      <c r="H106" s="1">
        <f t="shared" si="13"/>
        <v>0.55702664266670465</v>
      </c>
      <c r="I106" s="1">
        <f t="shared" si="14"/>
        <v>0.76327462400174118</v>
      </c>
    </row>
    <row r="107" spans="1:9" x14ac:dyDescent="0.35">
      <c r="A107">
        <v>106</v>
      </c>
      <c r="B107">
        <v>1</v>
      </c>
      <c r="C107">
        <v>1</v>
      </c>
      <c r="D107">
        <v>0.50343199999999999</v>
      </c>
      <c r="E107" s="5">
        <f t="shared" si="12"/>
        <v>0.60171177071754289</v>
      </c>
      <c r="F107" s="5">
        <f t="shared" si="15"/>
        <v>0.83277425702991914</v>
      </c>
      <c r="G107" s="5">
        <v>1</v>
      </c>
      <c r="H107" s="1">
        <f t="shared" si="13"/>
        <v>0.60171177071754289</v>
      </c>
      <c r="I107" s="1">
        <f t="shared" si="14"/>
        <v>0.83277425702991914</v>
      </c>
    </row>
    <row r="108" spans="1:9" x14ac:dyDescent="0.35">
      <c r="A108">
        <v>107</v>
      </c>
      <c r="B108">
        <v>1</v>
      </c>
      <c r="C108">
        <v>1</v>
      </c>
      <c r="D108">
        <v>0.52949299999999999</v>
      </c>
      <c r="E108" s="5">
        <f t="shared" si="12"/>
        <v>0.64933701507285679</v>
      </c>
      <c r="F108" s="5">
        <f t="shared" si="15"/>
        <v>0.90884353123910533</v>
      </c>
      <c r="G108" s="5">
        <v>1</v>
      </c>
      <c r="H108" s="1">
        <f t="shared" si="13"/>
        <v>0.64933701507285679</v>
      </c>
      <c r="I108" s="1">
        <f t="shared" si="14"/>
        <v>0.90884353123910533</v>
      </c>
    </row>
    <row r="109" spans="1:9" x14ac:dyDescent="0.35">
      <c r="A109">
        <v>108</v>
      </c>
      <c r="B109">
        <v>1</v>
      </c>
      <c r="C109">
        <v>1</v>
      </c>
      <c r="D109">
        <v>0.555674</v>
      </c>
      <c r="E109" s="5">
        <f t="shared" si="12"/>
        <v>0.70003484616392087</v>
      </c>
      <c r="F109" s="5">
        <f t="shared" si="15"/>
        <v>0.99233519319792829</v>
      </c>
      <c r="G109" s="5">
        <v>1</v>
      </c>
      <c r="H109" s="1">
        <f t="shared" si="13"/>
        <v>0.70003484616392087</v>
      </c>
      <c r="I109" s="1">
        <f t="shared" si="14"/>
        <v>0.99233519319792829</v>
      </c>
    </row>
    <row r="110" spans="1:9" x14ac:dyDescent="0.35">
      <c r="A110">
        <v>109</v>
      </c>
      <c r="B110">
        <v>1</v>
      </c>
      <c r="C110">
        <v>1</v>
      </c>
      <c r="D110">
        <v>0.58185699999999996</v>
      </c>
      <c r="E110" s="5">
        <f t="shared" si="12"/>
        <v>0.75394444227779034</v>
      </c>
      <c r="F110" s="5">
        <f t="shared" si="15"/>
        <v>1.0843137517125239</v>
      </c>
      <c r="G110" s="5">
        <v>1</v>
      </c>
      <c r="H110" s="1">
        <f t="shared" si="13"/>
        <v>0.75394444227779034</v>
      </c>
      <c r="I110" s="1">
        <f t="shared" si="14"/>
        <v>1.0843137517125239</v>
      </c>
    </row>
    <row r="111" spans="1:9" x14ac:dyDescent="0.35">
      <c r="A111">
        <v>110</v>
      </c>
      <c r="B111">
        <v>1</v>
      </c>
      <c r="C111">
        <v>1</v>
      </c>
      <c r="D111">
        <v>0.60791799999999996</v>
      </c>
      <c r="E111" s="5">
        <f t="shared" si="12"/>
        <v>0.81119675173376415</v>
      </c>
      <c r="F111" s="5">
        <f t="shared" si="15"/>
        <v>1.1861083285423686</v>
      </c>
      <c r="G111" s="5">
        <v>1</v>
      </c>
      <c r="H111" s="1">
        <f t="shared" si="13"/>
        <v>0.81119675173376415</v>
      </c>
      <c r="I111" s="1">
        <f t="shared" si="14"/>
        <v>1.1861083285423686</v>
      </c>
    </row>
    <row r="112" spans="1:9" x14ac:dyDescent="0.35">
      <c r="A112">
        <v>111</v>
      </c>
      <c r="B112">
        <v>1</v>
      </c>
      <c r="C112">
        <v>1</v>
      </c>
      <c r="D112">
        <v>0.63373100000000004</v>
      </c>
      <c r="E112" s="5">
        <f t="shared" si="12"/>
        <v>0.87193179969888546</v>
      </c>
      <c r="F112" s="5">
        <f t="shared" si="15"/>
        <v>1.299460916625975</v>
      </c>
      <c r="G112" s="5">
        <v>1</v>
      </c>
      <c r="H112" s="1">
        <f t="shared" si="13"/>
        <v>0.87193179969888546</v>
      </c>
      <c r="I112" s="1">
        <f t="shared" si="14"/>
        <v>1.299460916625975</v>
      </c>
    </row>
    <row r="113" spans="1:9" x14ac:dyDescent="0.35">
      <c r="A113">
        <v>112</v>
      </c>
      <c r="B113">
        <v>1</v>
      </c>
      <c r="C113">
        <v>1</v>
      </c>
      <c r="D113">
        <v>0.65917099999999995</v>
      </c>
      <c r="E113" s="5">
        <f t="shared" si="12"/>
        <v>0.93628427739405895</v>
      </c>
      <c r="F113" s="5">
        <f t="shared" si="15"/>
        <v>1.4266893634809403</v>
      </c>
      <c r="G113" s="5">
        <v>1</v>
      </c>
      <c r="H113" s="1">
        <f t="shared" si="13"/>
        <v>0.93628427739405895</v>
      </c>
      <c r="I113" s="1">
        <f t="shared" si="14"/>
        <v>1.4266893634809403</v>
      </c>
    </row>
    <row r="114" spans="1:9" x14ac:dyDescent="0.35">
      <c r="A114">
        <v>113</v>
      </c>
      <c r="B114">
        <v>1</v>
      </c>
      <c r="C114">
        <v>1</v>
      </c>
      <c r="D114">
        <v>0.684114</v>
      </c>
      <c r="E114" s="5">
        <f t="shared" si="12"/>
        <v>1.0043872428633263</v>
      </c>
      <c r="F114" s="5">
        <f t="shared" si="15"/>
        <v>1.5710047689477931</v>
      </c>
      <c r="G114" s="5">
        <v>1</v>
      </c>
      <c r="H114" s="1">
        <f t="shared" si="13"/>
        <v>1.0043872428633263</v>
      </c>
      <c r="I114" s="1">
        <f t="shared" si="14"/>
        <v>1.5710047689477931</v>
      </c>
    </row>
    <row r="115" spans="1:9" x14ac:dyDescent="0.35">
      <c r="A115">
        <v>114</v>
      </c>
      <c r="B115">
        <v>1</v>
      </c>
      <c r="C115">
        <v>1</v>
      </c>
      <c r="D115">
        <v>0.70844200000000002</v>
      </c>
      <c r="E115" s="5">
        <f t="shared" si="12"/>
        <v>1.0763743937505428</v>
      </c>
      <c r="F115" s="5">
        <f t="shared" si="15"/>
        <v>1.7370653392429596</v>
      </c>
      <c r="G115" s="5">
        <v>1</v>
      </c>
      <c r="H115" s="1">
        <f t="shared" si="13"/>
        <v>1.0763743937505428</v>
      </c>
      <c r="I115" s="1">
        <f t="shared" si="14"/>
        <v>1.7370653392429596</v>
      </c>
    </row>
    <row r="116" spans="1:9" x14ac:dyDescent="0.35">
      <c r="A116">
        <v>115</v>
      </c>
      <c r="B116">
        <v>1</v>
      </c>
      <c r="C116">
        <v>1</v>
      </c>
      <c r="D116">
        <v>0.73204199999999997</v>
      </c>
      <c r="E116" s="5">
        <f t="shared" si="12"/>
        <v>1.1523738899782567</v>
      </c>
      <c r="F116" s="5">
        <f t="shared" si="15"/>
        <v>1.9320047784061267</v>
      </c>
      <c r="G116" s="5">
        <v>1</v>
      </c>
      <c r="H116" s="1">
        <f t="shared" si="13"/>
        <v>1.1523738899782567</v>
      </c>
      <c r="I116" s="1">
        <f t="shared" si="14"/>
        <v>1.9320047784061267</v>
      </c>
    </row>
    <row r="117" spans="1:9" x14ac:dyDescent="0.35">
      <c r="A117">
        <v>116</v>
      </c>
      <c r="B117">
        <v>1</v>
      </c>
      <c r="C117">
        <v>1</v>
      </c>
      <c r="D117">
        <v>0.75480899999999995</v>
      </c>
      <c r="E117" s="5">
        <f t="shared" si="12"/>
        <v>1.2325163221431821</v>
      </c>
      <c r="F117" s="5">
        <f t="shared" ref="F117:F121" si="16">-LN(1-(1+VAL_MORTS)*D115)</f>
        <v>2.1676390764219611</v>
      </c>
      <c r="G117" s="5">
        <v>1</v>
      </c>
      <c r="H117" s="1">
        <f t="shared" si="13"/>
        <v>1.2325163221431821</v>
      </c>
      <c r="I117" s="1">
        <f t="shared" si="14"/>
        <v>2.1676390764219611</v>
      </c>
    </row>
    <row r="118" spans="1:9" x14ac:dyDescent="0.35">
      <c r="A118">
        <v>117</v>
      </c>
      <c r="B118">
        <v>1</v>
      </c>
      <c r="C118">
        <v>1</v>
      </c>
      <c r="D118">
        <v>0.77664800000000001</v>
      </c>
      <c r="E118" s="5">
        <f t="shared" ref="E118:E122" si="17">-LN(1-D116)</f>
        <v>1.3169250271704918</v>
      </c>
      <c r="F118" s="5">
        <f t="shared" si="16"/>
        <v>2.4657218603731659</v>
      </c>
      <c r="G118" s="5">
        <v>1</v>
      </c>
      <c r="H118" s="1">
        <f t="shared" si="13"/>
        <v>1.3169250271704918</v>
      </c>
      <c r="I118" s="1">
        <f t="shared" si="14"/>
        <v>2.4657218603731659</v>
      </c>
    </row>
    <row r="119" spans="1:9" x14ac:dyDescent="0.35">
      <c r="A119">
        <v>118</v>
      </c>
      <c r="B119">
        <v>1</v>
      </c>
      <c r="C119">
        <v>1</v>
      </c>
      <c r="D119">
        <v>0.79747699999999999</v>
      </c>
      <c r="E119" s="5">
        <f t="shared" si="17"/>
        <v>1.4057177803245475</v>
      </c>
      <c r="F119" s="5">
        <f t="shared" si="16"/>
        <v>2.8737137757000202</v>
      </c>
      <c r="G119" s="5">
        <v>1</v>
      </c>
      <c r="H119" s="1">
        <f t="shared" si="13"/>
        <v>1.4057177803245475</v>
      </c>
      <c r="I119" s="1">
        <f t="shared" si="14"/>
        <v>2.8737137757000202</v>
      </c>
    </row>
    <row r="120" spans="1:9" x14ac:dyDescent="0.35">
      <c r="A120">
        <v>119</v>
      </c>
      <c r="B120">
        <v>1</v>
      </c>
      <c r="C120">
        <v>1</v>
      </c>
      <c r="D120">
        <v>0.81722499999999998</v>
      </c>
      <c r="E120" s="5">
        <f t="shared" si="17"/>
        <v>1.4990062766684711</v>
      </c>
      <c r="F120" s="5">
        <f t="shared" si="16"/>
        <v>3.5339290941161119</v>
      </c>
      <c r="G120" s="5">
        <v>1</v>
      </c>
      <c r="H120" s="1">
        <f t="shared" si="13"/>
        <v>1.4990062766684711</v>
      </c>
      <c r="I120" s="1">
        <f t="shared" si="14"/>
        <v>3.5339290941161119</v>
      </c>
    </row>
    <row r="121" spans="1:9" x14ac:dyDescent="0.35">
      <c r="A121">
        <v>120</v>
      </c>
      <c r="B121">
        <v>1</v>
      </c>
      <c r="C121">
        <v>1</v>
      </c>
      <c r="D121">
        <v>1</v>
      </c>
      <c r="E121" s="5">
        <f t="shared" si="17"/>
        <v>1.5969018186383774</v>
      </c>
      <c r="F121" s="5">
        <f t="shared" si="16"/>
        <v>5.7591630580089852</v>
      </c>
      <c r="G121" s="5">
        <v>1</v>
      </c>
      <c r="H121" s="1">
        <f t="shared" si="13"/>
        <v>1.5969018186383774</v>
      </c>
      <c r="I121" s="1">
        <f t="shared" si="14"/>
        <v>5.7591630580089852</v>
      </c>
    </row>
    <row r="122" spans="1:9" x14ac:dyDescent="0.35">
      <c r="A122">
        <v>121</v>
      </c>
      <c r="B122">
        <v>1</v>
      </c>
      <c r="C122">
        <v>1</v>
      </c>
      <c r="D122">
        <v>1</v>
      </c>
      <c r="E122" s="5">
        <f t="shared" si="17"/>
        <v>1.6994993908027574</v>
      </c>
      <c r="F122" s="5">
        <v>1</v>
      </c>
      <c r="G122" s="5">
        <v>1</v>
      </c>
      <c r="H122" s="1">
        <f t="shared" si="13"/>
        <v>1.6994993908027574</v>
      </c>
      <c r="I122" s="1">
        <f t="shared" si="14"/>
        <v>1</v>
      </c>
    </row>
    <row r="123" spans="1:9" x14ac:dyDescent="0.35">
      <c r="A123">
        <v>122</v>
      </c>
      <c r="B123">
        <v>1</v>
      </c>
      <c r="C123">
        <v>1</v>
      </c>
      <c r="D123">
        <v>1</v>
      </c>
      <c r="E123" s="5">
        <v>1</v>
      </c>
      <c r="F123" s="5">
        <v>1</v>
      </c>
      <c r="G123" s="5">
        <v>1</v>
      </c>
      <c r="H123" s="1">
        <f t="shared" si="13"/>
        <v>1</v>
      </c>
      <c r="I123" s="1">
        <f t="shared" si="14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B647-9E50-410E-982F-03C93D410376}">
  <dimension ref="A1:I123"/>
  <sheetViews>
    <sheetView workbookViewId="0">
      <selection sqref="A1:B1"/>
    </sheetView>
  </sheetViews>
  <sheetFormatPr defaultRowHeight="14.5" x14ac:dyDescent="0.35"/>
  <cols>
    <col min="1" max="1" width="5.81640625" bestFit="1" customWidth="1"/>
    <col min="2" max="3" width="10.1796875" bestFit="1" customWidth="1"/>
    <col min="4" max="4" width="12" bestFit="1" customWidth="1"/>
    <col min="5" max="11" width="12" customWidth="1"/>
  </cols>
  <sheetData>
    <row r="1" spans="1:9" x14ac:dyDescent="0.35">
      <c r="A1" s="1" t="s">
        <v>0</v>
      </c>
      <c r="B1" s="2" t="s">
        <v>1</v>
      </c>
      <c r="C1" t="s">
        <v>7</v>
      </c>
      <c r="D1" t="s">
        <v>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s="1" customFormat="1" x14ac:dyDescent="0.35">
      <c r="A2" s="1">
        <v>1</v>
      </c>
      <c r="B2" s="3">
        <v>0</v>
      </c>
      <c r="C2" s="1">
        <f t="shared" ref="C2:C15" si="0">-LN(1-B2)</f>
        <v>0</v>
      </c>
      <c r="D2" s="1">
        <f t="shared" ref="D2:D17" si="1">-LN(1-(1+VAL_MORTS)*B2)</f>
        <v>0</v>
      </c>
      <c r="E2" s="1">
        <f t="shared" ref="E2:E50" si="2">-LN(1-D2)</f>
        <v>0</v>
      </c>
      <c r="F2" s="1">
        <f t="shared" ref="F2:F50" si="3">-LN(1-(1+VAL_MORTS)*D2)</f>
        <v>0</v>
      </c>
      <c r="G2" s="1">
        <v>0</v>
      </c>
      <c r="H2" s="1">
        <f>E2</f>
        <v>0</v>
      </c>
      <c r="I2" s="1">
        <f>F2</f>
        <v>0</v>
      </c>
    </row>
    <row r="3" spans="1:9" s="1" customFormat="1" x14ac:dyDescent="0.35">
      <c r="A3" s="1">
        <v>2</v>
      </c>
      <c r="B3" s="3">
        <v>0</v>
      </c>
      <c r="C3" s="1">
        <f t="shared" si="0"/>
        <v>0</v>
      </c>
      <c r="D3" s="1">
        <f t="shared" si="1"/>
        <v>0</v>
      </c>
      <c r="E3" s="1">
        <f t="shared" si="2"/>
        <v>0</v>
      </c>
      <c r="F3" s="1">
        <f t="shared" si="3"/>
        <v>0</v>
      </c>
      <c r="G3" s="1">
        <v>0</v>
      </c>
      <c r="H3" s="1">
        <f t="shared" ref="H3:I66" si="4">E3</f>
        <v>0</v>
      </c>
      <c r="I3" s="1">
        <f t="shared" si="4"/>
        <v>0</v>
      </c>
    </row>
    <row r="4" spans="1:9" s="1" customFormat="1" x14ac:dyDescent="0.35">
      <c r="A4" s="1">
        <v>3</v>
      </c>
      <c r="B4" s="3">
        <v>0</v>
      </c>
      <c r="C4" s="1">
        <f t="shared" si="0"/>
        <v>0</v>
      </c>
      <c r="D4" s="1">
        <f t="shared" si="1"/>
        <v>0</v>
      </c>
      <c r="E4" s="1">
        <f t="shared" si="2"/>
        <v>0</v>
      </c>
      <c r="F4" s="1">
        <f t="shared" si="3"/>
        <v>0</v>
      </c>
      <c r="G4" s="1">
        <v>0</v>
      </c>
      <c r="H4" s="1">
        <f t="shared" si="4"/>
        <v>0</v>
      </c>
      <c r="I4" s="1">
        <f t="shared" si="4"/>
        <v>0</v>
      </c>
    </row>
    <row r="5" spans="1:9" s="1" customFormat="1" x14ac:dyDescent="0.35">
      <c r="A5" s="1">
        <v>4</v>
      </c>
      <c r="B5" s="3">
        <v>0</v>
      </c>
      <c r="C5" s="1">
        <f t="shared" si="0"/>
        <v>0</v>
      </c>
      <c r="D5" s="1">
        <f t="shared" si="1"/>
        <v>0</v>
      </c>
      <c r="E5" s="1">
        <f t="shared" si="2"/>
        <v>0</v>
      </c>
      <c r="F5" s="1">
        <f t="shared" si="3"/>
        <v>0</v>
      </c>
      <c r="G5" s="1">
        <v>0</v>
      </c>
      <c r="H5" s="1">
        <f t="shared" si="4"/>
        <v>0</v>
      </c>
      <c r="I5" s="1">
        <f t="shared" si="4"/>
        <v>0</v>
      </c>
    </row>
    <row r="6" spans="1:9" s="1" customFormat="1" x14ac:dyDescent="0.35">
      <c r="A6" s="1">
        <v>5</v>
      </c>
      <c r="B6" s="3">
        <v>0</v>
      </c>
      <c r="C6" s="1">
        <f t="shared" si="0"/>
        <v>0</v>
      </c>
      <c r="D6" s="1">
        <f t="shared" si="1"/>
        <v>0</v>
      </c>
      <c r="E6" s="1">
        <f t="shared" si="2"/>
        <v>0</v>
      </c>
      <c r="F6" s="1">
        <f t="shared" si="3"/>
        <v>0</v>
      </c>
      <c r="G6" s="1">
        <v>0</v>
      </c>
      <c r="H6" s="1">
        <f t="shared" si="4"/>
        <v>0</v>
      </c>
      <c r="I6" s="1">
        <f t="shared" si="4"/>
        <v>0</v>
      </c>
    </row>
    <row r="7" spans="1:9" s="1" customFormat="1" x14ac:dyDescent="0.35">
      <c r="A7" s="1">
        <v>6</v>
      </c>
      <c r="B7" s="3">
        <v>0</v>
      </c>
      <c r="C7" s="1">
        <f t="shared" si="0"/>
        <v>0</v>
      </c>
      <c r="D7" s="1">
        <f t="shared" si="1"/>
        <v>0</v>
      </c>
      <c r="E7" s="1">
        <f t="shared" si="2"/>
        <v>0</v>
      </c>
      <c r="F7" s="1">
        <f t="shared" si="3"/>
        <v>0</v>
      </c>
      <c r="G7" s="1">
        <v>0</v>
      </c>
      <c r="H7" s="1">
        <f t="shared" si="4"/>
        <v>0</v>
      </c>
      <c r="I7" s="1">
        <f t="shared" si="4"/>
        <v>0</v>
      </c>
    </row>
    <row r="8" spans="1:9" s="1" customFormat="1" x14ac:dyDescent="0.35">
      <c r="A8" s="1">
        <v>7</v>
      </c>
      <c r="B8" s="3">
        <v>0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">
        <f t="shared" si="3"/>
        <v>0</v>
      </c>
      <c r="G8" s="1">
        <v>0</v>
      </c>
      <c r="H8" s="1">
        <f t="shared" si="4"/>
        <v>0</v>
      </c>
      <c r="I8" s="1">
        <f t="shared" si="4"/>
        <v>0</v>
      </c>
    </row>
    <row r="9" spans="1:9" s="1" customFormat="1" x14ac:dyDescent="0.35">
      <c r="A9" s="1">
        <v>8</v>
      </c>
      <c r="B9" s="3">
        <v>0</v>
      </c>
      <c r="C9" s="1">
        <f t="shared" si="0"/>
        <v>0</v>
      </c>
      <c r="D9" s="1">
        <f t="shared" si="1"/>
        <v>0</v>
      </c>
      <c r="E9" s="1">
        <f t="shared" si="2"/>
        <v>0</v>
      </c>
      <c r="F9" s="1">
        <f t="shared" si="3"/>
        <v>0</v>
      </c>
      <c r="G9" s="1">
        <v>0</v>
      </c>
      <c r="H9" s="1">
        <f t="shared" si="4"/>
        <v>0</v>
      </c>
      <c r="I9" s="1">
        <f t="shared" si="4"/>
        <v>0</v>
      </c>
    </row>
    <row r="10" spans="1:9" s="1" customFormat="1" x14ac:dyDescent="0.35">
      <c r="A10" s="1">
        <v>9</v>
      </c>
      <c r="B10" s="3">
        <v>0</v>
      </c>
      <c r="C10" s="1">
        <f t="shared" si="0"/>
        <v>0</v>
      </c>
      <c r="D10" s="1">
        <f t="shared" si="1"/>
        <v>0</v>
      </c>
      <c r="E10" s="1">
        <f t="shared" si="2"/>
        <v>0</v>
      </c>
      <c r="F10" s="1">
        <f t="shared" si="3"/>
        <v>0</v>
      </c>
      <c r="G10" s="1">
        <v>0</v>
      </c>
      <c r="H10" s="1">
        <f t="shared" si="4"/>
        <v>0</v>
      </c>
      <c r="I10" s="1">
        <f t="shared" si="4"/>
        <v>0</v>
      </c>
    </row>
    <row r="11" spans="1:9" s="1" customFormat="1" x14ac:dyDescent="0.35">
      <c r="A11" s="1">
        <v>10</v>
      </c>
      <c r="B11" s="3">
        <v>0</v>
      </c>
      <c r="C11" s="1">
        <f t="shared" si="0"/>
        <v>0</v>
      </c>
      <c r="D11" s="1">
        <f t="shared" si="1"/>
        <v>0</v>
      </c>
      <c r="E11" s="1">
        <f t="shared" si="2"/>
        <v>0</v>
      </c>
      <c r="F11" s="1">
        <f t="shared" si="3"/>
        <v>0</v>
      </c>
      <c r="G11" s="1">
        <v>0</v>
      </c>
      <c r="H11" s="1">
        <f t="shared" si="4"/>
        <v>0</v>
      </c>
      <c r="I11" s="1">
        <f t="shared" si="4"/>
        <v>0</v>
      </c>
    </row>
    <row r="12" spans="1:9" s="1" customFormat="1" x14ac:dyDescent="0.35">
      <c r="A12" s="1">
        <v>11</v>
      </c>
      <c r="B12" s="3">
        <v>0</v>
      </c>
      <c r="C12" s="1">
        <f t="shared" si="0"/>
        <v>0</v>
      </c>
      <c r="D12" s="1">
        <f t="shared" si="1"/>
        <v>0</v>
      </c>
      <c r="E12" s="1">
        <f t="shared" si="2"/>
        <v>0</v>
      </c>
      <c r="F12" s="1">
        <f t="shared" si="3"/>
        <v>0</v>
      </c>
      <c r="G12" s="1">
        <v>0</v>
      </c>
      <c r="H12" s="1">
        <f t="shared" si="4"/>
        <v>0</v>
      </c>
      <c r="I12" s="1">
        <f t="shared" si="4"/>
        <v>0</v>
      </c>
    </row>
    <row r="13" spans="1:9" s="1" customFormat="1" x14ac:dyDescent="0.35">
      <c r="A13" s="1">
        <v>12</v>
      </c>
      <c r="B13" s="3">
        <v>0</v>
      </c>
      <c r="C13" s="1">
        <f t="shared" si="0"/>
        <v>0</v>
      </c>
      <c r="D13" s="1">
        <f t="shared" si="1"/>
        <v>0</v>
      </c>
      <c r="E13" s="1">
        <f t="shared" si="2"/>
        <v>0</v>
      </c>
      <c r="F13" s="1">
        <f t="shared" si="3"/>
        <v>0</v>
      </c>
      <c r="G13" s="1">
        <v>0</v>
      </c>
      <c r="H13" s="1">
        <f t="shared" si="4"/>
        <v>0</v>
      </c>
      <c r="I13" s="1">
        <f t="shared" si="4"/>
        <v>0</v>
      </c>
    </row>
    <row r="14" spans="1:9" s="1" customFormat="1" x14ac:dyDescent="0.35">
      <c r="A14" s="1">
        <v>13</v>
      </c>
      <c r="B14" s="3">
        <v>0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1">
        <f t="shared" si="3"/>
        <v>0</v>
      </c>
      <c r="G14" s="1">
        <v>0</v>
      </c>
      <c r="H14" s="1">
        <f t="shared" si="4"/>
        <v>0</v>
      </c>
      <c r="I14" s="1">
        <f t="shared" si="4"/>
        <v>0</v>
      </c>
    </row>
    <row r="15" spans="1:9" s="1" customFormat="1" x14ac:dyDescent="0.35">
      <c r="A15" s="1">
        <v>14</v>
      </c>
      <c r="B15" s="3">
        <v>0</v>
      </c>
      <c r="C15" s="1">
        <f t="shared" si="0"/>
        <v>0</v>
      </c>
      <c r="D15" s="1">
        <f t="shared" si="1"/>
        <v>0</v>
      </c>
      <c r="E15" s="1">
        <f t="shared" si="2"/>
        <v>0</v>
      </c>
      <c r="F15" s="1">
        <f t="shared" si="3"/>
        <v>0</v>
      </c>
      <c r="G15" s="1">
        <v>0</v>
      </c>
      <c r="H15" s="1">
        <f t="shared" si="4"/>
        <v>0</v>
      </c>
      <c r="I15" s="1">
        <f t="shared" si="4"/>
        <v>0</v>
      </c>
    </row>
    <row r="16" spans="1:9" s="1" customFormat="1" x14ac:dyDescent="0.35">
      <c r="A16" s="1">
        <v>15</v>
      </c>
      <c r="B16" s="3">
        <v>0</v>
      </c>
      <c r="C16" s="1">
        <f>-LN(1-B16)</f>
        <v>0</v>
      </c>
      <c r="D16" s="1">
        <f t="shared" si="1"/>
        <v>0</v>
      </c>
      <c r="E16" s="1">
        <f t="shared" si="2"/>
        <v>0</v>
      </c>
      <c r="F16" s="1">
        <f t="shared" si="3"/>
        <v>0</v>
      </c>
      <c r="G16" s="1">
        <v>0</v>
      </c>
      <c r="H16" s="1">
        <f t="shared" si="4"/>
        <v>0</v>
      </c>
      <c r="I16" s="1">
        <f t="shared" si="4"/>
        <v>0</v>
      </c>
    </row>
    <row r="17" spans="1:9" s="1" customFormat="1" x14ac:dyDescent="0.35">
      <c r="A17" s="1">
        <v>16</v>
      </c>
      <c r="B17" s="3">
        <v>0</v>
      </c>
      <c r="C17" s="1">
        <f t="shared" ref="C17" si="5">-LN(1-B17)</f>
        <v>0</v>
      </c>
      <c r="D17" s="1">
        <f t="shared" si="1"/>
        <v>0</v>
      </c>
      <c r="E17" s="1">
        <f t="shared" si="2"/>
        <v>0</v>
      </c>
      <c r="F17" s="1">
        <f t="shared" si="3"/>
        <v>0</v>
      </c>
      <c r="G17" s="1">
        <v>0</v>
      </c>
      <c r="H17" s="1">
        <f t="shared" si="4"/>
        <v>0</v>
      </c>
      <c r="I17" s="1">
        <f t="shared" si="4"/>
        <v>0</v>
      </c>
    </row>
    <row r="18" spans="1:9" x14ac:dyDescent="0.35">
      <c r="A18">
        <v>17</v>
      </c>
      <c r="B18">
        <v>4.2700000000000002E-4</v>
      </c>
      <c r="C18">
        <v>5.5199999999999997E-4</v>
      </c>
      <c r="D18">
        <v>5.9999999999999995E-4</v>
      </c>
      <c r="E18" s="1">
        <f t="shared" si="2"/>
        <v>6.0018007203246058E-4</v>
      </c>
      <c r="F18" s="1">
        <f t="shared" si="3"/>
        <v>7.5028139070417745E-4</v>
      </c>
      <c r="G18" s="1">
        <v>4.2700000000000002E-4</v>
      </c>
      <c r="H18" s="1">
        <f t="shared" si="4"/>
        <v>6.0018007203246058E-4</v>
      </c>
      <c r="I18" s="1">
        <f t="shared" si="4"/>
        <v>7.5028139070417745E-4</v>
      </c>
    </row>
    <row r="19" spans="1:9" x14ac:dyDescent="0.35">
      <c r="A19">
        <v>18</v>
      </c>
      <c r="B19">
        <v>4.26E-4</v>
      </c>
      <c r="C19">
        <v>5.4799999999999998E-4</v>
      </c>
      <c r="D19">
        <v>5.9400000000000002E-4</v>
      </c>
      <c r="E19" s="1">
        <f t="shared" si="2"/>
        <v>5.9417648789264954E-4</v>
      </c>
      <c r="F19" s="1">
        <f t="shared" si="3"/>
        <v>7.42775789649306E-4</v>
      </c>
      <c r="G19" s="1">
        <v>4.26E-4</v>
      </c>
      <c r="H19" s="1">
        <f t="shared" si="4"/>
        <v>5.9417648789264954E-4</v>
      </c>
      <c r="I19" s="1">
        <f t="shared" si="4"/>
        <v>7.42775789649306E-4</v>
      </c>
    </row>
    <row r="20" spans="1:9" x14ac:dyDescent="0.35">
      <c r="A20">
        <v>19</v>
      </c>
      <c r="B20">
        <v>4.2499999999999998E-4</v>
      </c>
      <c r="C20">
        <v>5.44E-4</v>
      </c>
      <c r="D20">
        <v>5.8699999999999996E-4</v>
      </c>
      <c r="E20" s="1">
        <f t="shared" si="2"/>
        <v>5.8717235195036778E-4</v>
      </c>
      <c r="F20" s="1">
        <f t="shared" si="3"/>
        <v>7.3401932628472724E-4</v>
      </c>
      <c r="G20" s="1">
        <v>4.2499999999999998E-4</v>
      </c>
      <c r="H20" s="1">
        <f t="shared" si="4"/>
        <v>5.8717235195036778E-4</v>
      </c>
      <c r="I20" s="1">
        <f t="shared" si="4"/>
        <v>7.3401932628472724E-4</v>
      </c>
    </row>
    <row r="21" spans="1:9" x14ac:dyDescent="0.35">
      <c r="A21">
        <v>20</v>
      </c>
      <c r="B21">
        <v>4.2499999999999998E-4</v>
      </c>
      <c r="C21">
        <v>5.4100000000000003E-4</v>
      </c>
      <c r="D21">
        <v>5.8200000000000005E-4</v>
      </c>
      <c r="E21" s="1">
        <f t="shared" si="2"/>
        <v>5.8216942774112421E-4</v>
      </c>
      <c r="F21" s="1">
        <f t="shared" si="3"/>
        <v>7.2776475653970154E-4</v>
      </c>
      <c r="G21" s="1">
        <v>4.2499999999999998E-4</v>
      </c>
      <c r="H21" s="1">
        <f t="shared" si="4"/>
        <v>5.8216942774112421E-4</v>
      </c>
      <c r="I21" s="1">
        <f t="shared" si="4"/>
        <v>7.2776475653970154E-4</v>
      </c>
    </row>
    <row r="22" spans="1:9" x14ac:dyDescent="0.35">
      <c r="A22">
        <v>21</v>
      </c>
      <c r="B22">
        <v>4.2499999999999998E-4</v>
      </c>
      <c r="C22">
        <v>5.3799999999999996E-4</v>
      </c>
      <c r="D22">
        <v>5.7700000000000004E-4</v>
      </c>
      <c r="E22" s="1">
        <f t="shared" si="2"/>
        <v>5.7716652856111723E-4</v>
      </c>
      <c r="F22" s="1">
        <f t="shared" si="3"/>
        <v>7.2151022591407377E-4</v>
      </c>
      <c r="G22" s="1">
        <v>4.2499999999999998E-4</v>
      </c>
      <c r="H22" s="1">
        <f t="shared" si="4"/>
        <v>5.7716652856111723E-4</v>
      </c>
      <c r="I22" s="1">
        <f t="shared" si="4"/>
        <v>7.2151022591407377E-4</v>
      </c>
    </row>
    <row r="23" spans="1:9" x14ac:dyDescent="0.35">
      <c r="A23">
        <v>22</v>
      </c>
      <c r="B23">
        <v>4.2700000000000002E-4</v>
      </c>
      <c r="C23">
        <v>5.3499999999999999E-4</v>
      </c>
      <c r="D23">
        <v>5.7200000000000003E-4</v>
      </c>
      <c r="E23" s="1">
        <f t="shared" si="2"/>
        <v>5.7216365440987426E-4</v>
      </c>
      <c r="F23" s="1">
        <f t="shared" si="3"/>
        <v>7.1525573440735463E-4</v>
      </c>
      <c r="G23" s="1">
        <v>4.2700000000000002E-4</v>
      </c>
      <c r="H23" s="1">
        <f t="shared" si="4"/>
        <v>5.7216365440987426E-4</v>
      </c>
      <c r="I23" s="1">
        <f t="shared" si="4"/>
        <v>7.1525573440735463E-4</v>
      </c>
    </row>
    <row r="24" spans="1:9" x14ac:dyDescent="0.35">
      <c r="A24">
        <v>23</v>
      </c>
      <c r="B24">
        <v>4.2900000000000002E-4</v>
      </c>
      <c r="C24">
        <v>5.3399999999999997E-4</v>
      </c>
      <c r="D24">
        <v>5.6899999999999995E-4</v>
      </c>
      <c r="E24" s="1">
        <f t="shared" si="2"/>
        <v>5.6916194193292857E-4</v>
      </c>
      <c r="F24" s="1">
        <f t="shared" si="3"/>
        <v>7.1150305828021805E-4</v>
      </c>
      <c r="G24" s="1">
        <v>4.2900000000000002E-4</v>
      </c>
      <c r="H24" s="1">
        <f t="shared" si="4"/>
        <v>5.6916194193292857E-4</v>
      </c>
      <c r="I24" s="1">
        <f t="shared" si="4"/>
        <v>7.1150305828021805E-4</v>
      </c>
    </row>
    <row r="25" spans="1:9" x14ac:dyDescent="0.35">
      <c r="A25">
        <v>24</v>
      </c>
      <c r="B25">
        <v>4.3100000000000001E-4</v>
      </c>
      <c r="C25">
        <v>5.3300000000000005E-4</v>
      </c>
      <c r="D25">
        <v>5.6700000000000001E-4</v>
      </c>
      <c r="E25" s="1">
        <f t="shared" si="2"/>
        <v>5.6716080528725565E-4</v>
      </c>
      <c r="F25" s="1">
        <f t="shared" si="3"/>
        <v>7.0900128201905493E-4</v>
      </c>
      <c r="G25" s="1">
        <v>4.3100000000000001E-4</v>
      </c>
      <c r="H25" s="1">
        <f t="shared" si="4"/>
        <v>5.6716080528725565E-4</v>
      </c>
      <c r="I25" s="1">
        <f t="shared" si="4"/>
        <v>7.0900128201905493E-4</v>
      </c>
    </row>
    <row r="26" spans="1:9" x14ac:dyDescent="0.35">
      <c r="A26">
        <v>25</v>
      </c>
      <c r="B26">
        <v>4.35E-4</v>
      </c>
      <c r="C26">
        <v>5.3300000000000005E-4</v>
      </c>
      <c r="D26">
        <v>5.6599999999999999E-4</v>
      </c>
      <c r="E26" s="1">
        <f t="shared" si="2"/>
        <v>5.6616023846612273E-4</v>
      </c>
      <c r="F26" s="1">
        <f t="shared" si="3"/>
        <v>7.0775039623549563E-4</v>
      </c>
      <c r="G26" s="1">
        <v>4.35E-4</v>
      </c>
      <c r="H26" s="1">
        <f t="shared" si="4"/>
        <v>5.6616023846612273E-4</v>
      </c>
      <c r="I26" s="1">
        <f t="shared" si="4"/>
        <v>7.0775039623549563E-4</v>
      </c>
    </row>
    <row r="27" spans="1:9" x14ac:dyDescent="0.35">
      <c r="A27">
        <v>26</v>
      </c>
      <c r="B27">
        <v>4.4000000000000002E-4</v>
      </c>
      <c r="C27">
        <v>5.3499999999999999E-4</v>
      </c>
      <c r="D27">
        <v>5.6700000000000001E-4</v>
      </c>
      <c r="E27" s="1">
        <f t="shared" si="2"/>
        <v>5.6716080528725565E-4</v>
      </c>
      <c r="F27" s="1">
        <f t="shared" si="3"/>
        <v>7.0900128201905493E-4</v>
      </c>
      <c r="G27" s="1">
        <v>4.4000000000000002E-4</v>
      </c>
      <c r="H27" s="1">
        <f t="shared" si="4"/>
        <v>5.6716080528725565E-4</v>
      </c>
      <c r="I27" s="1">
        <f t="shared" si="4"/>
        <v>7.0900128201905493E-4</v>
      </c>
    </row>
    <row r="28" spans="1:9" x14ac:dyDescent="0.35">
      <c r="A28">
        <v>27</v>
      </c>
      <c r="B28">
        <v>4.4700000000000002E-4</v>
      </c>
      <c r="C28">
        <v>5.3799999999999996E-4</v>
      </c>
      <c r="D28">
        <v>5.6999999999999998E-4</v>
      </c>
      <c r="E28" s="1">
        <f t="shared" si="2"/>
        <v>5.7016251175736146E-4</v>
      </c>
      <c r="F28" s="1">
        <f t="shared" si="3"/>
        <v>7.1275394875782968E-4</v>
      </c>
      <c r="G28" s="1">
        <v>4.4700000000000002E-4</v>
      </c>
      <c r="H28" s="1">
        <f t="shared" si="4"/>
        <v>5.7016251175736146E-4</v>
      </c>
      <c r="I28" s="1">
        <f t="shared" si="4"/>
        <v>7.1275394875782968E-4</v>
      </c>
    </row>
    <row r="29" spans="1:9" x14ac:dyDescent="0.35">
      <c r="A29">
        <v>28</v>
      </c>
      <c r="B29">
        <v>4.55E-4</v>
      </c>
      <c r="C29">
        <v>5.4199999999999995E-4</v>
      </c>
      <c r="D29">
        <v>5.7399999999999997E-4</v>
      </c>
      <c r="E29" s="1">
        <f t="shared" si="2"/>
        <v>5.7416480106685581E-4</v>
      </c>
      <c r="F29" s="1">
        <f t="shared" si="3"/>
        <v>7.1775752631582682E-4</v>
      </c>
      <c r="G29" s="1">
        <v>4.55E-4</v>
      </c>
      <c r="H29" s="1">
        <f t="shared" si="4"/>
        <v>5.7416480106685581E-4</v>
      </c>
      <c r="I29" s="1">
        <f t="shared" si="4"/>
        <v>7.1775752631582682E-4</v>
      </c>
    </row>
    <row r="30" spans="1:9" x14ac:dyDescent="0.35">
      <c r="A30">
        <v>29</v>
      </c>
      <c r="B30">
        <v>4.6500000000000003E-4</v>
      </c>
      <c r="C30">
        <v>5.4900000000000001E-4</v>
      </c>
      <c r="D30">
        <v>5.8E-4</v>
      </c>
      <c r="E30" s="1">
        <f t="shared" si="2"/>
        <v>5.8016826506566261E-4</v>
      </c>
      <c r="F30" s="1">
        <f t="shared" si="3"/>
        <v>7.2526293959512779E-4</v>
      </c>
      <c r="G30" s="1">
        <v>4.6500000000000003E-4</v>
      </c>
      <c r="H30" s="1">
        <f t="shared" si="4"/>
        <v>5.8016826506566261E-4</v>
      </c>
      <c r="I30" s="1">
        <f t="shared" si="4"/>
        <v>7.2526293959512779E-4</v>
      </c>
    </row>
    <row r="31" spans="1:9" x14ac:dyDescent="0.35">
      <c r="A31">
        <v>30</v>
      </c>
      <c r="B31">
        <v>4.7600000000000002E-4</v>
      </c>
      <c r="C31">
        <v>5.5800000000000001E-4</v>
      </c>
      <c r="D31">
        <v>5.9000000000000003E-4</v>
      </c>
      <c r="E31" s="1">
        <f t="shared" si="2"/>
        <v>5.901741184899538E-4</v>
      </c>
      <c r="F31" s="1">
        <f t="shared" si="3"/>
        <v>7.3777208690923516E-4</v>
      </c>
      <c r="G31" s="1">
        <v>4.7600000000000002E-4</v>
      </c>
      <c r="H31" s="1">
        <f t="shared" si="4"/>
        <v>5.901741184899538E-4</v>
      </c>
      <c r="I31" s="1">
        <f t="shared" si="4"/>
        <v>7.3777208690923516E-4</v>
      </c>
    </row>
    <row r="32" spans="1:9" x14ac:dyDescent="0.35">
      <c r="A32">
        <v>31</v>
      </c>
      <c r="B32">
        <v>4.8999999999999998E-4</v>
      </c>
      <c r="C32">
        <v>5.6899999999999995E-4</v>
      </c>
      <c r="D32">
        <v>6.02E-4</v>
      </c>
      <c r="E32" s="1">
        <f t="shared" si="2"/>
        <v>6.0218127475524408E-4</v>
      </c>
      <c r="F32" s="1">
        <f t="shared" si="3"/>
        <v>7.527832702411974E-4</v>
      </c>
      <c r="G32" s="1">
        <v>4.8999999999999998E-4</v>
      </c>
      <c r="H32" s="1">
        <f t="shared" si="4"/>
        <v>6.0218127475524408E-4</v>
      </c>
      <c r="I32" s="1">
        <f t="shared" si="4"/>
        <v>7.527832702411974E-4</v>
      </c>
    </row>
    <row r="33" spans="1:9" x14ac:dyDescent="0.35">
      <c r="A33">
        <v>32</v>
      </c>
      <c r="B33">
        <v>5.0699999999999996E-4</v>
      </c>
      <c r="C33">
        <v>5.8399999999999999E-4</v>
      </c>
      <c r="D33">
        <v>6.1700000000000004E-4</v>
      </c>
      <c r="E33" s="1">
        <f t="shared" si="2"/>
        <v>6.1719042283126522E-4</v>
      </c>
      <c r="F33" s="1">
        <f t="shared" si="3"/>
        <v>7.7154756628975579E-4</v>
      </c>
      <c r="G33" s="1">
        <v>5.0699999999999996E-4</v>
      </c>
      <c r="H33" s="1">
        <f t="shared" si="4"/>
        <v>6.1719042283126522E-4</v>
      </c>
      <c r="I33" s="1">
        <f t="shared" si="4"/>
        <v>7.7154756628975579E-4</v>
      </c>
    </row>
    <row r="34" spans="1:9" x14ac:dyDescent="0.35">
      <c r="A34">
        <v>33</v>
      </c>
      <c r="B34">
        <v>5.2700000000000002E-4</v>
      </c>
      <c r="C34">
        <v>6.02E-4</v>
      </c>
      <c r="D34">
        <v>6.3599999999999996E-4</v>
      </c>
      <c r="E34" s="1">
        <f t="shared" si="2"/>
        <v>6.3620233379404697E-4</v>
      </c>
      <c r="F34" s="1">
        <f t="shared" si="3"/>
        <v>7.9531618008654259E-4</v>
      </c>
      <c r="G34" s="1">
        <v>5.2700000000000002E-4</v>
      </c>
      <c r="H34" s="1">
        <f t="shared" si="4"/>
        <v>6.3620233379404697E-4</v>
      </c>
      <c r="I34" s="1">
        <f t="shared" si="4"/>
        <v>7.9531618008654259E-4</v>
      </c>
    </row>
    <row r="35" spans="1:9" x14ac:dyDescent="0.35">
      <c r="A35">
        <v>34</v>
      </c>
      <c r="B35">
        <v>5.5000000000000003E-4</v>
      </c>
      <c r="C35">
        <v>6.2399999999999999E-4</v>
      </c>
      <c r="D35">
        <v>6.6E-4</v>
      </c>
      <c r="E35" s="1">
        <f t="shared" si="2"/>
        <v>6.6021789587945585E-4</v>
      </c>
      <c r="F35" s="1">
        <f t="shared" si="3"/>
        <v>8.2534049978772871E-4</v>
      </c>
      <c r="G35" s="1">
        <v>5.5000000000000003E-4</v>
      </c>
      <c r="H35" s="1">
        <f t="shared" si="4"/>
        <v>6.6021789587945585E-4</v>
      </c>
      <c r="I35" s="1">
        <f t="shared" si="4"/>
        <v>8.2534049978772871E-4</v>
      </c>
    </row>
    <row r="36" spans="1:9" x14ac:dyDescent="0.35">
      <c r="A36">
        <v>35</v>
      </c>
      <c r="B36">
        <v>5.7700000000000004E-4</v>
      </c>
      <c r="C36">
        <v>6.5099999999999999E-4</v>
      </c>
      <c r="D36">
        <v>6.8900000000000005E-4</v>
      </c>
      <c r="E36" s="1">
        <f t="shared" si="2"/>
        <v>6.8923746958401142E-4</v>
      </c>
      <c r="F36" s="1">
        <f t="shared" si="3"/>
        <v>8.6162108886344039E-4</v>
      </c>
      <c r="G36" s="1">
        <v>5.7700000000000004E-4</v>
      </c>
      <c r="H36" s="1">
        <f t="shared" si="4"/>
        <v>6.8923746958401142E-4</v>
      </c>
      <c r="I36" s="1">
        <f t="shared" si="4"/>
        <v>8.6162108886344039E-4</v>
      </c>
    </row>
    <row r="37" spans="1:9" x14ac:dyDescent="0.35">
      <c r="A37">
        <v>36</v>
      </c>
      <c r="B37">
        <v>6.0800000000000003E-4</v>
      </c>
      <c r="C37">
        <v>6.8300000000000001E-4</v>
      </c>
      <c r="D37">
        <v>7.2400000000000003E-4</v>
      </c>
      <c r="E37" s="1">
        <f t="shared" si="2"/>
        <v>7.2426221456981812E-4</v>
      </c>
      <c r="F37" s="1">
        <f t="shared" si="3"/>
        <v>9.0540975974040831E-4</v>
      </c>
      <c r="G37" s="1">
        <v>6.0800000000000003E-4</v>
      </c>
      <c r="H37" s="1">
        <f t="shared" si="4"/>
        <v>7.2426221456981812E-4</v>
      </c>
      <c r="I37" s="1">
        <f t="shared" si="4"/>
        <v>9.0540975974040831E-4</v>
      </c>
    </row>
    <row r="38" spans="1:9" x14ac:dyDescent="0.35">
      <c r="A38">
        <v>37</v>
      </c>
      <c r="B38">
        <v>6.4400000000000004E-4</v>
      </c>
      <c r="C38">
        <v>7.2199999999999999E-4</v>
      </c>
      <c r="D38">
        <v>7.6499999999999995E-4</v>
      </c>
      <c r="E38" s="1">
        <f t="shared" si="2"/>
        <v>7.6529276181806522E-4</v>
      </c>
      <c r="F38" s="1">
        <f t="shared" si="3"/>
        <v>9.5670749870992253E-4</v>
      </c>
      <c r="G38" s="1">
        <v>6.4400000000000004E-4</v>
      </c>
      <c r="H38" s="1">
        <f t="shared" si="4"/>
        <v>7.6529276181806522E-4</v>
      </c>
      <c r="I38" s="1">
        <f t="shared" si="4"/>
        <v>9.5670749870992253E-4</v>
      </c>
    </row>
    <row r="39" spans="1:9" x14ac:dyDescent="0.35">
      <c r="A39">
        <v>38</v>
      </c>
      <c r="B39">
        <v>6.8499999999999995E-4</v>
      </c>
      <c r="C39">
        <v>7.6800000000000002E-4</v>
      </c>
      <c r="D39">
        <v>8.1300000000000003E-4</v>
      </c>
      <c r="E39" s="1">
        <f t="shared" si="2"/>
        <v>8.1333066373184273E-4</v>
      </c>
      <c r="F39" s="1">
        <f t="shared" si="3"/>
        <v>1.0167667321469955E-3</v>
      </c>
      <c r="G39" s="1">
        <v>6.8499999999999995E-4</v>
      </c>
      <c r="H39" s="1">
        <f t="shared" si="4"/>
        <v>8.1333066373184273E-4</v>
      </c>
      <c r="I39" s="1">
        <f t="shared" si="4"/>
        <v>1.0167667321469955E-3</v>
      </c>
    </row>
    <row r="40" spans="1:9" x14ac:dyDescent="0.35">
      <c r="A40">
        <v>39</v>
      </c>
      <c r="B40">
        <v>7.3300000000000004E-4</v>
      </c>
      <c r="C40">
        <v>8.2299999999999995E-4</v>
      </c>
      <c r="D40">
        <v>8.7000000000000001E-4</v>
      </c>
      <c r="E40" s="1">
        <f t="shared" si="2"/>
        <v>8.7037866964436155E-4</v>
      </c>
      <c r="F40" s="1">
        <f t="shared" si="3"/>
        <v>1.0880917571878832E-3</v>
      </c>
      <c r="G40" s="1">
        <v>7.3300000000000004E-4</v>
      </c>
      <c r="H40" s="1">
        <f t="shared" si="4"/>
        <v>8.7037866964436155E-4</v>
      </c>
      <c r="I40" s="1">
        <f t="shared" si="4"/>
        <v>1.0880917571878832E-3</v>
      </c>
    </row>
    <row r="41" spans="1:9" x14ac:dyDescent="0.35">
      <c r="A41">
        <v>40</v>
      </c>
      <c r="B41">
        <v>7.8799999999999996E-4</v>
      </c>
      <c r="C41">
        <v>8.8699999999999998E-4</v>
      </c>
      <c r="D41">
        <v>9.3700000000000001E-4</v>
      </c>
      <c r="E41" s="1">
        <f t="shared" si="2"/>
        <v>9.3743925891180192E-4</v>
      </c>
      <c r="F41" s="1">
        <f t="shared" si="3"/>
        <v>1.1719364493360791E-3</v>
      </c>
      <c r="G41" s="1">
        <v>7.8799999999999996E-4</v>
      </c>
      <c r="H41" s="1">
        <f t="shared" si="4"/>
        <v>9.3743925891180192E-4</v>
      </c>
      <c r="I41" s="1">
        <f t="shared" si="4"/>
        <v>1.1719364493360791E-3</v>
      </c>
    </row>
    <row r="42" spans="1:9" x14ac:dyDescent="0.35">
      <c r="A42">
        <v>41</v>
      </c>
      <c r="B42">
        <v>8.5099999999999998E-4</v>
      </c>
      <c r="C42">
        <v>9.6199999999999996E-4</v>
      </c>
      <c r="D42">
        <v>1.0139999999999999E-3</v>
      </c>
      <c r="E42" s="1">
        <f t="shared" si="2"/>
        <v>1.0145144457947186E-3</v>
      </c>
      <c r="F42" s="1">
        <f t="shared" si="3"/>
        <v>1.2683039575409033E-3</v>
      </c>
      <c r="G42" s="1">
        <v>8.5099999999999998E-4</v>
      </c>
      <c r="H42" s="1">
        <f t="shared" si="4"/>
        <v>1.0145144457947186E-3</v>
      </c>
      <c r="I42" s="1">
        <f t="shared" si="4"/>
        <v>1.2683039575409033E-3</v>
      </c>
    </row>
    <row r="43" spans="1:9" x14ac:dyDescent="0.35">
      <c r="A43">
        <v>42</v>
      </c>
      <c r="B43">
        <v>9.2199999999999997E-4</v>
      </c>
      <c r="C43">
        <v>1.049E-3</v>
      </c>
      <c r="D43">
        <v>1.1039999999999999E-3</v>
      </c>
      <c r="E43" s="1">
        <f t="shared" si="2"/>
        <v>1.1046098568959883E-3</v>
      </c>
      <c r="F43" s="1">
        <f t="shared" si="3"/>
        <v>1.3809530769317349E-3</v>
      </c>
      <c r="G43" s="1">
        <v>9.2199999999999997E-4</v>
      </c>
      <c r="H43" s="1">
        <f t="shared" si="4"/>
        <v>1.1046098568959883E-3</v>
      </c>
      <c r="I43" s="1">
        <f t="shared" si="4"/>
        <v>1.3809530769317349E-3</v>
      </c>
    </row>
    <row r="44" spans="1:9" x14ac:dyDescent="0.35">
      <c r="A44">
        <v>43</v>
      </c>
      <c r="B44">
        <v>1.003E-3</v>
      </c>
      <c r="C44">
        <v>1.15E-3</v>
      </c>
      <c r="D44">
        <v>1.2080000000000001E-3</v>
      </c>
      <c r="E44" s="1">
        <f t="shared" si="2"/>
        <v>1.2087302201298355E-3</v>
      </c>
      <c r="F44" s="1">
        <f t="shared" si="3"/>
        <v>1.5111411989516307E-3</v>
      </c>
      <c r="G44" s="1">
        <v>1.003E-3</v>
      </c>
      <c r="H44" s="1">
        <f t="shared" si="4"/>
        <v>1.2087302201298355E-3</v>
      </c>
      <c r="I44" s="1">
        <f t="shared" si="4"/>
        <v>1.5111411989516307E-3</v>
      </c>
    </row>
    <row r="45" spans="1:9" x14ac:dyDescent="0.35">
      <c r="A45">
        <v>44</v>
      </c>
      <c r="B45">
        <v>1.096E-3</v>
      </c>
      <c r="C45">
        <v>1.2669999999999999E-3</v>
      </c>
      <c r="D45">
        <v>1.3270000000000001E-3</v>
      </c>
      <c r="E45" s="1">
        <f t="shared" si="2"/>
        <v>1.327881244193603E-3</v>
      </c>
      <c r="F45" s="1">
        <f t="shared" si="3"/>
        <v>1.660127248999855E-3</v>
      </c>
      <c r="G45" s="1">
        <v>1.096E-3</v>
      </c>
      <c r="H45" s="1">
        <f t="shared" si="4"/>
        <v>1.327881244193603E-3</v>
      </c>
      <c r="I45" s="1">
        <f t="shared" si="4"/>
        <v>1.660127248999855E-3</v>
      </c>
    </row>
    <row r="46" spans="1:9" x14ac:dyDescent="0.35">
      <c r="A46">
        <v>45</v>
      </c>
      <c r="B46">
        <v>1.201E-3</v>
      </c>
      <c r="C46">
        <v>1.402E-3</v>
      </c>
      <c r="D46">
        <v>1.4649999999999999E-3</v>
      </c>
      <c r="E46" s="1">
        <f t="shared" si="2"/>
        <v>1.4660741617261797E-3</v>
      </c>
      <c r="F46" s="1">
        <f t="shared" si="3"/>
        <v>1.8329287881147622E-3</v>
      </c>
      <c r="G46" s="1">
        <v>1.201E-3</v>
      </c>
      <c r="H46" s="1">
        <f t="shared" si="4"/>
        <v>1.4660741617261797E-3</v>
      </c>
      <c r="I46" s="1">
        <f t="shared" si="4"/>
        <v>1.8329287881147622E-3</v>
      </c>
    </row>
    <row r="47" spans="1:9" x14ac:dyDescent="0.35">
      <c r="A47">
        <v>46</v>
      </c>
      <c r="B47">
        <v>1.32E-3</v>
      </c>
      <c r="C47">
        <v>1.557E-3</v>
      </c>
      <c r="D47">
        <v>1.622E-3</v>
      </c>
      <c r="E47" s="1">
        <f t="shared" si="2"/>
        <v>1.623316866163931E-3</v>
      </c>
      <c r="F47" s="1">
        <f t="shared" si="3"/>
        <v>2.0295581605425019E-3</v>
      </c>
      <c r="G47" s="1">
        <v>1.32E-3</v>
      </c>
      <c r="H47" s="1">
        <f t="shared" si="4"/>
        <v>1.623316866163931E-3</v>
      </c>
      <c r="I47" s="1">
        <f t="shared" si="4"/>
        <v>2.0295581605425019E-3</v>
      </c>
    </row>
    <row r="48" spans="1:9" x14ac:dyDescent="0.35">
      <c r="A48">
        <v>47</v>
      </c>
      <c r="B48">
        <v>1.4549999999999999E-3</v>
      </c>
      <c r="C48">
        <v>1.735E-3</v>
      </c>
      <c r="D48">
        <v>1.802E-3</v>
      </c>
      <c r="E48" s="1">
        <f t="shared" si="2"/>
        <v>1.8036255551270623E-3</v>
      </c>
      <c r="F48" s="1">
        <f t="shared" si="3"/>
        <v>2.2550406941176781E-3</v>
      </c>
      <c r="G48" s="1">
        <v>1.4549999999999999E-3</v>
      </c>
      <c r="H48" s="1">
        <f t="shared" si="4"/>
        <v>1.8036255551270623E-3</v>
      </c>
      <c r="I48" s="1">
        <f t="shared" si="4"/>
        <v>2.2550406941176781E-3</v>
      </c>
    </row>
    <row r="49" spans="1:9" x14ac:dyDescent="0.35">
      <c r="A49">
        <v>48</v>
      </c>
      <c r="B49">
        <v>1.6069999999999999E-3</v>
      </c>
      <c r="C49">
        <v>1.9380000000000001E-3</v>
      </c>
      <c r="D49">
        <v>2.0079999999999998E-3</v>
      </c>
      <c r="E49" s="1">
        <f t="shared" si="2"/>
        <v>2.0100187348657721E-3</v>
      </c>
      <c r="F49" s="1">
        <f t="shared" si="3"/>
        <v>2.5131553310264606E-3</v>
      </c>
      <c r="G49" s="1">
        <v>1.6069999999999999E-3</v>
      </c>
      <c r="H49" s="1">
        <f t="shared" si="4"/>
        <v>2.0100187348657721E-3</v>
      </c>
      <c r="I49" s="1">
        <f t="shared" si="4"/>
        <v>2.5131553310264606E-3</v>
      </c>
    </row>
    <row r="50" spans="1:9" x14ac:dyDescent="0.35">
      <c r="A50">
        <v>49</v>
      </c>
      <c r="B50">
        <v>1.7780000000000001E-3</v>
      </c>
      <c r="C50">
        <v>2.1700000000000001E-3</v>
      </c>
      <c r="D50">
        <v>2.2409999999999999E-3</v>
      </c>
      <c r="E50" s="1">
        <f t="shared" si="2"/>
        <v>2.2435147983112052E-3</v>
      </c>
      <c r="F50" s="1">
        <f t="shared" si="3"/>
        <v>2.8051808433473728E-3</v>
      </c>
      <c r="G50" s="1">
        <v>1.7780000000000001E-3</v>
      </c>
      <c r="H50" s="1">
        <f t="shared" si="4"/>
        <v>2.2435147983112052E-3</v>
      </c>
      <c r="I50" s="1">
        <f t="shared" si="4"/>
        <v>2.8051808433473728E-3</v>
      </c>
    </row>
    <row r="51" spans="1:9" x14ac:dyDescent="0.35">
      <c r="A51">
        <v>50</v>
      </c>
      <c r="B51">
        <v>1.9710000000000001E-3</v>
      </c>
      <c r="C51">
        <v>2.434E-3</v>
      </c>
      <c r="D51">
        <v>2.5079999999999998E-3</v>
      </c>
      <c r="E51" s="1">
        <f t="shared" ref="E51:E114" si="6">-LN(1-D51)</f>
        <v>2.5111503004045721E-3</v>
      </c>
      <c r="F51" s="1">
        <f t="shared" ref="F51:F114" si="7">-LN(1-(1+VAL_MORTS)*D51)</f>
        <v>3.1399244072043485E-3</v>
      </c>
      <c r="G51" s="5">
        <v>1.9710000000000001E-3</v>
      </c>
      <c r="H51" s="1">
        <f t="shared" si="4"/>
        <v>2.5111503004045721E-3</v>
      </c>
      <c r="I51" s="1">
        <f t="shared" si="4"/>
        <v>3.1399244072043485E-3</v>
      </c>
    </row>
    <row r="52" spans="1:9" x14ac:dyDescent="0.35">
      <c r="A52">
        <v>51</v>
      </c>
      <c r="B52">
        <v>2.189E-3</v>
      </c>
      <c r="C52">
        <v>2.7320000000000001E-3</v>
      </c>
      <c r="D52">
        <v>2.8089999999999999E-3</v>
      </c>
      <c r="E52" s="1">
        <f t="shared" si="6"/>
        <v>2.8129526442203087E-3</v>
      </c>
      <c r="F52" s="1">
        <f t="shared" si="7"/>
        <v>3.517428906311181E-3</v>
      </c>
      <c r="G52" s="5">
        <v>2.189E-3</v>
      </c>
      <c r="H52" s="1">
        <f t="shared" si="4"/>
        <v>2.8129526442203087E-3</v>
      </c>
      <c r="I52" s="1">
        <f t="shared" si="4"/>
        <v>3.517428906311181E-3</v>
      </c>
    </row>
    <row r="53" spans="1:9" x14ac:dyDescent="0.35">
      <c r="A53">
        <v>52</v>
      </c>
      <c r="B53">
        <v>2.4329999999999998E-3</v>
      </c>
      <c r="C53">
        <v>3.0699999999999998E-3</v>
      </c>
      <c r="D53">
        <v>3.1519999999999999E-3</v>
      </c>
      <c r="E53" s="1">
        <f t="shared" si="6"/>
        <v>3.1569780152216078E-3</v>
      </c>
      <c r="F53" s="1">
        <f t="shared" si="7"/>
        <v>3.9477822480974466E-3</v>
      </c>
      <c r="G53" s="5">
        <v>2.4329999999999998E-3</v>
      </c>
      <c r="H53" s="1">
        <f t="shared" si="4"/>
        <v>3.1569780152216078E-3</v>
      </c>
      <c r="I53" s="1">
        <f t="shared" si="4"/>
        <v>3.9477822480974466E-3</v>
      </c>
    </row>
    <row r="54" spans="1:9" x14ac:dyDescent="0.35">
      <c r="A54">
        <v>53</v>
      </c>
      <c r="B54">
        <v>2.7070000000000002E-3</v>
      </c>
      <c r="C54">
        <v>3.4520000000000002E-3</v>
      </c>
      <c r="D54">
        <v>3.539E-3</v>
      </c>
      <c r="E54" s="1">
        <f t="shared" si="6"/>
        <v>3.5452770745871614E-3</v>
      </c>
      <c r="F54" s="1">
        <f t="shared" si="7"/>
        <v>4.4335637350662498E-3</v>
      </c>
      <c r="G54" s="5">
        <v>2.7070000000000002E-3</v>
      </c>
      <c r="H54" s="1">
        <f t="shared" si="4"/>
        <v>3.5452770745871614E-3</v>
      </c>
      <c r="I54" s="1">
        <f t="shared" si="4"/>
        <v>4.4335637350662498E-3</v>
      </c>
    </row>
    <row r="55" spans="1:9" x14ac:dyDescent="0.35">
      <c r="A55">
        <v>54</v>
      </c>
      <c r="B55">
        <v>3.0140000000000002E-3</v>
      </c>
      <c r="C55">
        <v>3.8809999999999999E-3</v>
      </c>
      <c r="D55">
        <v>3.9760000000000004E-3</v>
      </c>
      <c r="E55" s="1">
        <f t="shared" si="6"/>
        <v>3.9839253023098639E-3</v>
      </c>
      <c r="F55" s="1">
        <f t="shared" si="7"/>
        <v>4.9823915243003081E-3</v>
      </c>
      <c r="G55" s="5">
        <v>3.0140000000000002E-3</v>
      </c>
      <c r="H55" s="1">
        <f t="shared" si="4"/>
        <v>3.9839253023098639E-3</v>
      </c>
      <c r="I55" s="1">
        <f t="shared" si="4"/>
        <v>4.9823915243003081E-3</v>
      </c>
    </row>
    <row r="56" spans="1:9" x14ac:dyDescent="0.35">
      <c r="A56">
        <v>55</v>
      </c>
      <c r="B56">
        <v>3.3579999999999999E-3</v>
      </c>
      <c r="C56">
        <v>4.3629999999999997E-3</v>
      </c>
      <c r="D56">
        <v>4.4689999999999999E-3</v>
      </c>
      <c r="E56" s="1">
        <f t="shared" si="6"/>
        <v>4.4790158321421723E-3</v>
      </c>
      <c r="F56" s="1">
        <f t="shared" si="7"/>
        <v>5.6019114476054703E-3</v>
      </c>
      <c r="G56" s="5">
        <v>3.3579999999999999E-3</v>
      </c>
      <c r="H56" s="1">
        <f t="shared" si="4"/>
        <v>4.4790158321421723E-3</v>
      </c>
      <c r="I56" s="1">
        <f t="shared" si="4"/>
        <v>5.6019114476054703E-3</v>
      </c>
    </row>
    <row r="57" spans="1:9" x14ac:dyDescent="0.35">
      <c r="A57">
        <v>56</v>
      </c>
      <c r="B57">
        <v>3.7420000000000001E-3</v>
      </c>
      <c r="C57">
        <v>4.9030000000000002E-3</v>
      </c>
      <c r="D57">
        <v>5.025E-3</v>
      </c>
      <c r="E57" s="1">
        <f t="shared" si="6"/>
        <v>5.0376677673388132E-3</v>
      </c>
      <c r="F57" s="1">
        <f t="shared" si="7"/>
        <v>6.301060048928748E-3</v>
      </c>
      <c r="G57" s="5">
        <v>3.7420000000000001E-3</v>
      </c>
      <c r="H57" s="1">
        <f t="shared" si="4"/>
        <v>5.0376677673388132E-3</v>
      </c>
      <c r="I57" s="1">
        <f t="shared" si="4"/>
        <v>6.301060048928748E-3</v>
      </c>
    </row>
    <row r="58" spans="1:9" x14ac:dyDescent="0.35">
      <c r="A58">
        <v>57</v>
      </c>
      <c r="B58">
        <v>4.1710000000000002E-3</v>
      </c>
      <c r="C58">
        <v>5.5069999999999997E-3</v>
      </c>
      <c r="D58">
        <v>5.6499999999999996E-3</v>
      </c>
      <c r="E58" s="1">
        <f t="shared" si="6"/>
        <v>5.6660216266268488E-3</v>
      </c>
      <c r="F58" s="1">
        <f t="shared" si="7"/>
        <v>7.0875575018947319E-3</v>
      </c>
      <c r="G58" s="5">
        <v>4.1710000000000002E-3</v>
      </c>
      <c r="H58" s="1">
        <f t="shared" si="4"/>
        <v>5.6660216266268488E-3</v>
      </c>
      <c r="I58" s="1">
        <f t="shared" si="4"/>
        <v>7.0875575018947319E-3</v>
      </c>
    </row>
    <row r="59" spans="1:9" x14ac:dyDescent="0.35">
      <c r="A59">
        <v>58</v>
      </c>
      <c r="B59">
        <v>4.6490000000000004E-3</v>
      </c>
      <c r="C59">
        <v>6.1799999999999997E-3</v>
      </c>
      <c r="D59">
        <v>6.352E-3</v>
      </c>
      <c r="E59" s="1">
        <f t="shared" si="6"/>
        <v>6.3722597910295924E-3</v>
      </c>
      <c r="F59" s="1">
        <f t="shared" si="7"/>
        <v>7.971689655372035E-3</v>
      </c>
      <c r="G59" s="5">
        <v>4.6490000000000004E-3</v>
      </c>
      <c r="H59" s="1">
        <f t="shared" si="4"/>
        <v>6.3722597910295924E-3</v>
      </c>
      <c r="I59" s="1">
        <f t="shared" si="4"/>
        <v>7.971689655372035E-3</v>
      </c>
    </row>
    <row r="60" spans="1:9" x14ac:dyDescent="0.35">
      <c r="A60">
        <v>59</v>
      </c>
      <c r="B60">
        <v>5.182E-3</v>
      </c>
      <c r="C60">
        <v>6.9290000000000003E-3</v>
      </c>
      <c r="D60">
        <v>7.1399999999999996E-3</v>
      </c>
      <c r="E60" s="1">
        <f t="shared" si="6"/>
        <v>7.1656117849114151E-3</v>
      </c>
      <c r="F60" s="1">
        <f t="shared" si="7"/>
        <v>8.9650663856497281E-3</v>
      </c>
      <c r="G60" s="5">
        <v>5.182E-3</v>
      </c>
      <c r="H60" s="1">
        <f t="shared" si="4"/>
        <v>7.1656117849114151E-3</v>
      </c>
      <c r="I60" s="1">
        <f t="shared" si="4"/>
        <v>8.9650663856497281E-3</v>
      </c>
    </row>
    <row r="61" spans="1:9" x14ac:dyDescent="0.35">
      <c r="A61">
        <v>60</v>
      </c>
      <c r="B61">
        <v>5.7739999999999996E-3</v>
      </c>
      <c r="C61">
        <v>7.7600000000000004E-3</v>
      </c>
      <c r="D61">
        <v>8.0219999999999996E-3</v>
      </c>
      <c r="E61" s="1">
        <f t="shared" si="6"/>
        <v>8.0543493625416709E-3</v>
      </c>
      <c r="F61" s="1">
        <f t="shared" si="7"/>
        <v>1.00781140170888E-2</v>
      </c>
      <c r="G61" s="5">
        <v>5.7739999999999996E-3</v>
      </c>
      <c r="H61" s="1">
        <f t="shared" si="4"/>
        <v>8.0543493625416709E-3</v>
      </c>
      <c r="I61" s="1">
        <f t="shared" si="4"/>
        <v>1.00781140170888E-2</v>
      </c>
    </row>
    <row r="62" spans="1:9" x14ac:dyDescent="0.35">
      <c r="A62">
        <v>61</v>
      </c>
      <c r="B62">
        <v>6.4330000000000003E-3</v>
      </c>
      <c r="C62">
        <v>8.6800000000000002E-3</v>
      </c>
      <c r="D62">
        <v>9.0089999999999996E-3</v>
      </c>
      <c r="E62" s="1">
        <f t="shared" si="6"/>
        <v>9.0498264290089035E-3</v>
      </c>
      <c r="F62" s="1">
        <f t="shared" si="7"/>
        <v>1.132513796753183E-2</v>
      </c>
      <c r="G62" s="5">
        <v>6.4330000000000003E-3</v>
      </c>
      <c r="H62" s="1">
        <f t="shared" si="4"/>
        <v>9.0498264290089035E-3</v>
      </c>
      <c r="I62" s="1">
        <f t="shared" si="4"/>
        <v>1.132513796753183E-2</v>
      </c>
    </row>
    <row r="63" spans="1:9" x14ac:dyDescent="0.35">
      <c r="A63">
        <v>62</v>
      </c>
      <c r="B63">
        <v>7.1640000000000002E-3</v>
      </c>
      <c r="C63">
        <v>9.6959999999999998E-3</v>
      </c>
      <c r="D63">
        <v>1.0111999999999999E-2</v>
      </c>
      <c r="E63" s="1">
        <f t="shared" si="6"/>
        <v>1.0163473566462454E-2</v>
      </c>
      <c r="F63" s="1">
        <f t="shared" si="7"/>
        <v>1.2720564409380308E-2</v>
      </c>
      <c r="G63" s="5">
        <v>7.1640000000000002E-3</v>
      </c>
      <c r="H63" s="1">
        <f t="shared" si="4"/>
        <v>1.0163473566462454E-2</v>
      </c>
      <c r="I63" s="1">
        <f t="shared" si="4"/>
        <v>1.2720564409380308E-2</v>
      </c>
    </row>
    <row r="64" spans="1:9" x14ac:dyDescent="0.35">
      <c r="A64">
        <v>63</v>
      </c>
      <c r="B64">
        <v>7.9740000000000002E-3</v>
      </c>
      <c r="C64">
        <v>1.0815E-2</v>
      </c>
      <c r="D64">
        <v>1.1344E-2</v>
      </c>
      <c r="E64" s="1">
        <f t="shared" si="6"/>
        <v>1.1408833951905537E-2</v>
      </c>
      <c r="F64" s="1">
        <f t="shared" si="7"/>
        <v>1.4281496825769511E-2</v>
      </c>
      <c r="G64" s="5">
        <v>7.9740000000000002E-3</v>
      </c>
      <c r="H64" s="1">
        <f t="shared" si="4"/>
        <v>1.1408833951905537E-2</v>
      </c>
      <c r="I64" s="1">
        <f t="shared" si="4"/>
        <v>1.4281496825769511E-2</v>
      </c>
    </row>
    <row r="65" spans="1:9" x14ac:dyDescent="0.35">
      <c r="A65">
        <v>64</v>
      </c>
      <c r="B65">
        <v>8.8710000000000004E-3</v>
      </c>
      <c r="C65">
        <v>1.2045999999999999E-2</v>
      </c>
      <c r="D65">
        <v>1.2716E-2</v>
      </c>
      <c r="E65" s="1">
        <f t="shared" si="6"/>
        <v>1.279754030988439E-2</v>
      </c>
      <c r="F65" s="1">
        <f t="shared" si="7"/>
        <v>1.6022680305631237E-2</v>
      </c>
      <c r="G65" s="5">
        <v>8.8710000000000004E-3</v>
      </c>
      <c r="H65" s="1">
        <f t="shared" si="4"/>
        <v>1.279754030988439E-2</v>
      </c>
      <c r="I65" s="1">
        <f t="shared" si="4"/>
        <v>1.6022680305631237E-2</v>
      </c>
    </row>
    <row r="66" spans="1:9" x14ac:dyDescent="0.35">
      <c r="A66">
        <v>65</v>
      </c>
      <c r="B66">
        <v>9.8639999999999995E-3</v>
      </c>
      <c r="C66">
        <v>1.3396E-2</v>
      </c>
      <c r="D66">
        <v>1.4243E-2</v>
      </c>
      <c r="E66" s="1">
        <f t="shared" si="6"/>
        <v>1.4345405057628045E-2</v>
      </c>
      <c r="F66" s="1">
        <f t="shared" si="7"/>
        <v>1.7964143343963613E-2</v>
      </c>
      <c r="G66" s="5">
        <v>9.8639999999999995E-3</v>
      </c>
      <c r="H66" s="1">
        <f t="shared" si="4"/>
        <v>1.4345405057628045E-2</v>
      </c>
      <c r="I66" s="1">
        <f t="shared" si="4"/>
        <v>1.7964143343963613E-2</v>
      </c>
    </row>
    <row r="67" spans="1:9" x14ac:dyDescent="0.35">
      <c r="A67">
        <v>66</v>
      </c>
      <c r="B67">
        <v>1.0959999999999999E-2</v>
      </c>
      <c r="C67">
        <v>1.4873000000000001E-2</v>
      </c>
      <c r="D67">
        <v>1.5939999999999999E-2</v>
      </c>
      <c r="E67" s="1">
        <f t="shared" si="6"/>
        <v>1.6068408179064412E-2</v>
      </c>
      <c r="F67" s="1">
        <f t="shared" si="7"/>
        <v>2.0126179633592423E-2</v>
      </c>
      <c r="G67" s="5">
        <v>1.0959999999999999E-2</v>
      </c>
      <c r="H67" s="1">
        <f t="shared" ref="H67:I123" si="8">E67</f>
        <v>1.6068408179064412E-2</v>
      </c>
      <c r="I67" s="1">
        <f t="shared" si="8"/>
        <v>2.0126179633592423E-2</v>
      </c>
    </row>
    <row r="68" spans="1:9" x14ac:dyDescent="0.35">
      <c r="A68">
        <v>67</v>
      </c>
      <c r="B68">
        <v>1.2168999999999999E-2</v>
      </c>
      <c r="C68">
        <v>1.6483999999999999E-2</v>
      </c>
      <c r="D68">
        <v>1.7824E-2</v>
      </c>
      <c r="E68" s="1">
        <f t="shared" si="6"/>
        <v>1.7984760617497854E-2</v>
      </c>
      <c r="F68" s="1">
        <f t="shared" si="7"/>
        <v>2.2531948507086019E-2</v>
      </c>
      <c r="G68" s="5">
        <v>1.2168999999999999E-2</v>
      </c>
      <c r="H68" s="1">
        <f t="shared" si="8"/>
        <v>1.7984760617497854E-2</v>
      </c>
      <c r="I68" s="1">
        <f t="shared" si="8"/>
        <v>2.2531948507086019E-2</v>
      </c>
    </row>
    <row r="69" spans="1:9" x14ac:dyDescent="0.35">
      <c r="A69">
        <v>68</v>
      </c>
      <c r="B69">
        <v>1.3502E-2</v>
      </c>
      <c r="C69">
        <v>1.8238999999999998E-2</v>
      </c>
      <c r="D69">
        <v>1.9913E-2</v>
      </c>
      <c r="E69" s="1">
        <f t="shared" si="6"/>
        <v>2.011393574762773E-2</v>
      </c>
      <c r="F69" s="1">
        <f t="shared" si="7"/>
        <v>2.5206275742703142E-2</v>
      </c>
      <c r="G69" s="5">
        <v>1.3502E-2</v>
      </c>
      <c r="H69" s="1">
        <f t="shared" si="8"/>
        <v>2.011393574762773E-2</v>
      </c>
      <c r="I69" s="1">
        <f t="shared" si="8"/>
        <v>2.5206275742703142E-2</v>
      </c>
    </row>
    <row r="70" spans="1:9" x14ac:dyDescent="0.35">
      <c r="A70">
        <v>69</v>
      </c>
      <c r="B70">
        <v>1.4969E-2</v>
      </c>
      <c r="C70">
        <v>2.0145E-2</v>
      </c>
      <c r="D70">
        <v>2.2225999999999999E-2</v>
      </c>
      <c r="E70" s="1">
        <f t="shared" si="6"/>
        <v>2.2476719495886061E-2</v>
      </c>
      <c r="F70" s="1">
        <f t="shared" si="7"/>
        <v>2.8175734121349466E-2</v>
      </c>
      <c r="G70" s="5">
        <v>1.4969E-2</v>
      </c>
      <c r="H70" s="1">
        <f t="shared" si="8"/>
        <v>2.2476719495886061E-2</v>
      </c>
      <c r="I70" s="1">
        <f t="shared" si="8"/>
        <v>2.8175734121349466E-2</v>
      </c>
    </row>
    <row r="71" spans="1:9" x14ac:dyDescent="0.35">
      <c r="A71">
        <v>70</v>
      </c>
      <c r="B71">
        <v>1.6582E-2</v>
      </c>
      <c r="C71">
        <v>2.2210000000000001E-2</v>
      </c>
      <c r="D71">
        <v>2.4782999999999999E-2</v>
      </c>
      <c r="E71" s="1">
        <f t="shared" si="6"/>
        <v>2.5095268645441374E-2</v>
      </c>
      <c r="F71" s="1">
        <f t="shared" si="7"/>
        <v>3.146873750726456E-2</v>
      </c>
      <c r="G71" s="5">
        <v>1.6582E-2</v>
      </c>
      <c r="H71" s="1">
        <f t="shared" si="8"/>
        <v>2.5095268645441374E-2</v>
      </c>
      <c r="I71" s="1">
        <f t="shared" si="8"/>
        <v>3.146873750726456E-2</v>
      </c>
    </row>
    <row r="72" spans="1:9" x14ac:dyDescent="0.35">
      <c r="A72">
        <v>71</v>
      </c>
      <c r="B72">
        <v>1.8353000000000001E-2</v>
      </c>
      <c r="C72">
        <v>2.4441000000000001E-2</v>
      </c>
      <c r="D72">
        <v>2.7605999999999999E-2</v>
      </c>
      <c r="E72" s="1">
        <f t="shared" si="6"/>
        <v>2.7994206859493106E-2</v>
      </c>
      <c r="F72" s="1">
        <f t="shared" si="7"/>
        <v>3.5116945139596047E-2</v>
      </c>
      <c r="G72" s="5">
        <v>1.8353000000000001E-2</v>
      </c>
      <c r="H72" s="1">
        <f t="shared" si="8"/>
        <v>2.7994206859493106E-2</v>
      </c>
      <c r="I72" s="1">
        <f t="shared" si="8"/>
        <v>3.5116945139596047E-2</v>
      </c>
    </row>
    <row r="73" spans="1:9" x14ac:dyDescent="0.35">
      <c r="A73">
        <v>72</v>
      </c>
      <c r="B73">
        <v>2.0296000000000002E-2</v>
      </c>
      <c r="C73">
        <v>2.6846999999999999E-2</v>
      </c>
      <c r="D73">
        <v>3.0717999999999999E-2</v>
      </c>
      <c r="E73" s="1">
        <f t="shared" si="6"/>
        <v>3.1199687758136856E-2</v>
      </c>
      <c r="F73" s="1">
        <f t="shared" si="7"/>
        <v>3.9154115370962805E-2</v>
      </c>
      <c r="G73" s="5">
        <v>2.0296000000000002E-2</v>
      </c>
      <c r="H73" s="1">
        <f t="shared" si="8"/>
        <v>3.1199687758136856E-2</v>
      </c>
      <c r="I73" s="1">
        <f t="shared" si="8"/>
        <v>3.9154115370962805E-2</v>
      </c>
    </row>
    <row r="74" spans="1:9" x14ac:dyDescent="0.35">
      <c r="A74">
        <v>73</v>
      </c>
      <c r="B74">
        <v>2.2422999999999998E-2</v>
      </c>
      <c r="C74">
        <v>2.9433999999999998E-2</v>
      </c>
      <c r="D74">
        <v>3.4144000000000001E-2</v>
      </c>
      <c r="E74" s="1">
        <f t="shared" si="6"/>
        <v>3.474052420438712E-2</v>
      </c>
      <c r="F74" s="1">
        <f t="shared" si="7"/>
        <v>4.3617565155723265E-2</v>
      </c>
      <c r="G74" s="5">
        <v>2.2422999999999998E-2</v>
      </c>
      <c r="H74" s="1">
        <f t="shared" si="8"/>
        <v>3.474052420438712E-2</v>
      </c>
      <c r="I74" s="1">
        <f t="shared" si="8"/>
        <v>4.3617565155723265E-2</v>
      </c>
    </row>
    <row r="75" spans="1:9" x14ac:dyDescent="0.35">
      <c r="A75">
        <v>74</v>
      </c>
      <c r="B75">
        <v>2.4750000000000001E-2</v>
      </c>
      <c r="C75">
        <v>3.2208000000000001E-2</v>
      </c>
      <c r="D75">
        <v>3.7911E-2</v>
      </c>
      <c r="E75" s="1">
        <f t="shared" si="6"/>
        <v>3.8648317003218496E-2</v>
      </c>
      <c r="F75" s="1">
        <f t="shared" si="7"/>
        <v>4.8548380901362223E-2</v>
      </c>
      <c r="G75" s="5">
        <v>2.4750000000000001E-2</v>
      </c>
      <c r="H75" s="1">
        <f t="shared" si="8"/>
        <v>3.8648317003218496E-2</v>
      </c>
      <c r="I75" s="1">
        <f t="shared" si="8"/>
        <v>4.8548380901362223E-2</v>
      </c>
    </row>
    <row r="76" spans="1:9" x14ac:dyDescent="0.35">
      <c r="A76">
        <v>75</v>
      </c>
      <c r="B76">
        <v>2.7293000000000001E-2</v>
      </c>
      <c r="C76">
        <v>3.5175999999999999E-2</v>
      </c>
      <c r="D76">
        <v>4.2046E-2</v>
      </c>
      <c r="E76" s="1">
        <f t="shared" si="6"/>
        <v>4.2955518865576629E-2</v>
      </c>
      <c r="F76" s="1">
        <f t="shared" si="7"/>
        <v>5.3989029882857573E-2</v>
      </c>
      <c r="G76" s="5">
        <v>2.7293000000000001E-2</v>
      </c>
      <c r="H76" s="1">
        <f t="shared" si="8"/>
        <v>4.2955518865576629E-2</v>
      </c>
      <c r="I76" s="1">
        <f t="shared" si="8"/>
        <v>5.3989029882857573E-2</v>
      </c>
    </row>
    <row r="77" spans="1:9" x14ac:dyDescent="0.35">
      <c r="A77">
        <v>76</v>
      </c>
      <c r="B77">
        <v>3.0067E-2</v>
      </c>
      <c r="C77">
        <v>3.8344000000000003E-2</v>
      </c>
      <c r="D77">
        <v>4.6578000000000001E-2</v>
      </c>
      <c r="E77" s="1">
        <f t="shared" si="6"/>
        <v>4.7697661168223701E-2</v>
      </c>
      <c r="F77" s="1">
        <f t="shared" si="7"/>
        <v>5.9986231880658519E-2</v>
      </c>
      <c r="G77" s="5">
        <v>3.0067E-2</v>
      </c>
      <c r="H77" s="1">
        <f t="shared" si="8"/>
        <v>4.7697661168223701E-2</v>
      </c>
      <c r="I77" s="1">
        <f t="shared" si="8"/>
        <v>5.9986231880658519E-2</v>
      </c>
    </row>
    <row r="78" spans="1:9" x14ac:dyDescent="0.35">
      <c r="A78">
        <v>77</v>
      </c>
      <c r="B78">
        <v>3.3090000000000001E-2</v>
      </c>
      <c r="C78">
        <v>4.1715000000000002E-2</v>
      </c>
      <c r="D78">
        <v>5.1538E-2</v>
      </c>
      <c r="E78" s="1">
        <f t="shared" si="6"/>
        <v>5.2913553667397306E-2</v>
      </c>
      <c r="F78" s="1">
        <f t="shared" si="7"/>
        <v>6.6591293300065954E-2</v>
      </c>
      <c r="G78" s="5">
        <v>3.3090000000000001E-2</v>
      </c>
      <c r="H78" s="1">
        <f t="shared" si="8"/>
        <v>5.2913553667397306E-2</v>
      </c>
      <c r="I78" s="1">
        <f t="shared" si="8"/>
        <v>6.6591293300065954E-2</v>
      </c>
    </row>
    <row r="79" spans="1:9" x14ac:dyDescent="0.35">
      <c r="A79">
        <v>78</v>
      </c>
      <c r="B79">
        <v>3.6379000000000002E-2</v>
      </c>
      <c r="C79">
        <v>4.5291999999999999E-2</v>
      </c>
      <c r="D79">
        <v>5.6956E-2</v>
      </c>
      <c r="E79" s="1">
        <f t="shared" si="6"/>
        <v>5.8642337840173947E-2</v>
      </c>
      <c r="F79" s="1">
        <f t="shared" si="7"/>
        <v>7.3856465322678158E-2</v>
      </c>
      <c r="G79" s="5">
        <v>3.6379000000000002E-2</v>
      </c>
      <c r="H79" s="1">
        <f t="shared" si="8"/>
        <v>5.8642337840173947E-2</v>
      </c>
      <c r="I79" s="1">
        <f t="shared" si="8"/>
        <v>7.3856465322678158E-2</v>
      </c>
    </row>
    <row r="80" spans="1:9" x14ac:dyDescent="0.35">
      <c r="A80">
        <v>79</v>
      </c>
      <c r="B80">
        <v>3.9954000000000003E-2</v>
      </c>
      <c r="C80">
        <v>4.9079999999999999E-2</v>
      </c>
      <c r="D80">
        <v>6.2867000000000006E-2</v>
      </c>
      <c r="E80" s="1">
        <f t="shared" si="6"/>
        <v>6.4930064447316194E-2</v>
      </c>
      <c r="F80" s="1">
        <f t="shared" si="7"/>
        <v>8.1843390430062626E-2</v>
      </c>
      <c r="G80" s="5">
        <v>3.9954000000000003E-2</v>
      </c>
      <c r="H80" s="1">
        <f t="shared" si="8"/>
        <v>6.4930064447316194E-2</v>
      </c>
      <c r="I80" s="1">
        <f t="shared" si="8"/>
        <v>8.1843390430062626E-2</v>
      </c>
    </row>
    <row r="81" spans="1:9" x14ac:dyDescent="0.35">
      <c r="A81">
        <v>80</v>
      </c>
      <c r="B81">
        <v>4.3832999999999997E-2</v>
      </c>
      <c r="C81">
        <v>5.3078E-2</v>
      </c>
      <c r="D81">
        <v>6.9303000000000003E-2</v>
      </c>
      <c r="E81" s="1">
        <f t="shared" si="6"/>
        <v>7.1821511175918784E-2</v>
      </c>
      <c r="F81" s="1">
        <f t="shared" si="7"/>
        <v>9.0612854531297818E-2</v>
      </c>
      <c r="G81" s="5">
        <v>4.3832999999999997E-2</v>
      </c>
      <c r="H81" s="1">
        <f t="shared" si="8"/>
        <v>7.1821511175918784E-2</v>
      </c>
      <c r="I81" s="1">
        <f t="shared" si="8"/>
        <v>9.0612854531297818E-2</v>
      </c>
    </row>
    <row r="82" spans="1:9" x14ac:dyDescent="0.35">
      <c r="A82">
        <v>81</v>
      </c>
      <c r="B82">
        <v>4.8037000000000003E-2</v>
      </c>
      <c r="C82">
        <v>5.7287999999999999E-2</v>
      </c>
      <c r="D82">
        <v>7.6300000000000007E-2</v>
      </c>
      <c r="E82" s="1">
        <f t="shared" si="6"/>
        <v>7.9367935383572702E-2</v>
      </c>
      <c r="F82" s="1">
        <f t="shared" si="7"/>
        <v>0.10023478579584527</v>
      </c>
      <c r="G82" s="5">
        <v>4.8037000000000003E-2</v>
      </c>
      <c r="H82" s="1">
        <f t="shared" si="8"/>
        <v>7.9367935383572702E-2</v>
      </c>
      <c r="I82" s="1">
        <f t="shared" si="8"/>
        <v>0.10023478579584527</v>
      </c>
    </row>
    <row r="83" spans="1:9" x14ac:dyDescent="0.35">
      <c r="A83">
        <v>82</v>
      </c>
      <c r="B83">
        <v>5.2586000000000001E-2</v>
      </c>
      <c r="C83">
        <v>6.1709E-2</v>
      </c>
      <c r="D83">
        <v>8.3892999999999995E-2</v>
      </c>
      <c r="E83" s="1">
        <f t="shared" si="6"/>
        <v>8.7622108902949483E-2</v>
      </c>
      <c r="F83" s="1">
        <f t="shared" si="7"/>
        <v>0.11078213053174431</v>
      </c>
      <c r="G83" s="5">
        <v>5.2586000000000001E-2</v>
      </c>
      <c r="H83" s="1">
        <f t="shared" si="8"/>
        <v>8.7622108902949483E-2</v>
      </c>
      <c r="I83" s="1">
        <f t="shared" si="8"/>
        <v>0.11078213053174431</v>
      </c>
    </row>
    <row r="84" spans="1:9" x14ac:dyDescent="0.35">
      <c r="A84">
        <v>83</v>
      </c>
      <c r="B84">
        <v>5.7500999999999997E-2</v>
      </c>
      <c r="C84">
        <v>6.6336999999999993E-2</v>
      </c>
      <c r="D84">
        <v>9.2117000000000004E-2</v>
      </c>
      <c r="E84" s="1">
        <f t="shared" si="6"/>
        <v>9.6639763308864896E-2</v>
      </c>
      <c r="F84" s="1">
        <f t="shared" si="7"/>
        <v>0.12233290186748164</v>
      </c>
      <c r="G84" s="5">
        <v>5.7500999999999997E-2</v>
      </c>
      <c r="H84" s="1">
        <f t="shared" si="8"/>
        <v>9.6639763308864896E-2</v>
      </c>
      <c r="I84" s="1">
        <f t="shared" si="8"/>
        <v>0.12233290186748164</v>
      </c>
    </row>
    <row r="85" spans="1:9" x14ac:dyDescent="0.35">
      <c r="A85">
        <v>84</v>
      </c>
      <c r="B85">
        <v>6.2803999999999999E-2</v>
      </c>
      <c r="C85">
        <v>7.1168999999999996E-2</v>
      </c>
      <c r="D85">
        <v>0.101007</v>
      </c>
      <c r="E85" s="1">
        <f t="shared" si="6"/>
        <v>0.10648003097019709</v>
      </c>
      <c r="F85" s="1">
        <f t="shared" si="7"/>
        <v>0.13497099979041216</v>
      </c>
      <c r="G85" s="5">
        <v>6.2803999999999999E-2</v>
      </c>
      <c r="H85" s="1">
        <f t="shared" si="8"/>
        <v>0.10648003097019709</v>
      </c>
      <c r="I85" s="1">
        <f t="shared" si="8"/>
        <v>0.13497099979041216</v>
      </c>
    </row>
    <row r="86" spans="1:9" x14ac:dyDescent="0.35">
      <c r="A86">
        <v>85</v>
      </c>
      <c r="B86">
        <v>6.8515999999999994E-2</v>
      </c>
      <c r="C86">
        <v>7.6199000000000003E-2</v>
      </c>
      <c r="D86">
        <v>0.1106</v>
      </c>
      <c r="E86" s="1">
        <f t="shared" si="6"/>
        <v>0.11720820090554102</v>
      </c>
      <c r="F86" s="1">
        <f t="shared" si="7"/>
        <v>0.14879007358516227</v>
      </c>
      <c r="G86" s="5">
        <v>6.8515999999999994E-2</v>
      </c>
      <c r="H86" s="1">
        <f t="shared" si="8"/>
        <v>0.11720820090554102</v>
      </c>
      <c r="I86" s="1">
        <f t="shared" si="8"/>
        <v>0.14879007358516227</v>
      </c>
    </row>
    <row r="87" spans="1:9" x14ac:dyDescent="0.35">
      <c r="A87">
        <v>86</v>
      </c>
      <c r="B87">
        <v>7.4661000000000005E-2</v>
      </c>
      <c r="C87">
        <v>8.1421999999999994E-2</v>
      </c>
      <c r="D87">
        <v>0.12092899999999999</v>
      </c>
      <c r="E87" s="1">
        <f t="shared" si="6"/>
        <v>0.12888961095260121</v>
      </c>
      <c r="F87" s="1">
        <f t="shared" si="7"/>
        <v>0.16388604003827073</v>
      </c>
      <c r="G87" s="5">
        <v>7.4661000000000005E-2</v>
      </c>
      <c r="H87" s="1">
        <f t="shared" si="8"/>
        <v>0.12888961095260121</v>
      </c>
      <c r="I87" s="1">
        <f t="shared" si="8"/>
        <v>0.16388604003827073</v>
      </c>
    </row>
    <row r="88" spans="1:9" x14ac:dyDescent="0.35">
      <c r="A88">
        <v>87</v>
      </c>
      <c r="B88">
        <v>8.1257999999999997E-2</v>
      </c>
      <c r="C88">
        <v>8.6827000000000001E-2</v>
      </c>
      <c r="D88">
        <v>0.13202800000000001</v>
      </c>
      <c r="E88" s="1">
        <f t="shared" si="6"/>
        <v>0.14159582290660561</v>
      </c>
      <c r="F88" s="1">
        <f t="shared" si="7"/>
        <v>0.18036547117745338</v>
      </c>
      <c r="G88" s="5">
        <v>8.1257999999999997E-2</v>
      </c>
      <c r="H88" s="1">
        <f t="shared" si="8"/>
        <v>0.14159582290660561</v>
      </c>
      <c r="I88" s="1">
        <f t="shared" si="8"/>
        <v>0.18036547117745338</v>
      </c>
    </row>
    <row r="89" spans="1:9" x14ac:dyDescent="0.35">
      <c r="A89">
        <v>88</v>
      </c>
      <c r="B89">
        <v>8.8331000000000007E-2</v>
      </c>
      <c r="C89">
        <v>9.2405000000000001E-2</v>
      </c>
      <c r="D89">
        <v>0.143929</v>
      </c>
      <c r="E89" s="1">
        <f t="shared" si="6"/>
        <v>0.15540196235481846</v>
      </c>
      <c r="F89" s="1">
        <f t="shared" si="7"/>
        <v>0.19834271287314981</v>
      </c>
      <c r="G89" s="5">
        <v>8.8331000000000007E-2</v>
      </c>
      <c r="H89" s="1">
        <f t="shared" si="8"/>
        <v>0.15540196235481846</v>
      </c>
      <c r="I89" s="1">
        <f t="shared" si="8"/>
        <v>0.19834271287314981</v>
      </c>
    </row>
    <row r="90" spans="1:9" x14ac:dyDescent="0.35">
      <c r="A90">
        <v>89</v>
      </c>
      <c r="B90">
        <v>9.5902000000000001E-2</v>
      </c>
      <c r="C90">
        <v>9.8143999999999995E-2</v>
      </c>
      <c r="D90">
        <v>0.15665999999999999</v>
      </c>
      <c r="E90" s="1">
        <f t="shared" si="6"/>
        <v>0.17038508082158638</v>
      </c>
      <c r="F90" s="1">
        <f t="shared" si="7"/>
        <v>0.21793837179649761</v>
      </c>
      <c r="G90" s="5">
        <v>9.5902000000000001E-2</v>
      </c>
      <c r="H90" s="1">
        <f t="shared" si="8"/>
        <v>0.17038508082158638</v>
      </c>
      <c r="I90" s="1">
        <f t="shared" si="8"/>
        <v>0.21793837179649761</v>
      </c>
    </row>
    <row r="91" spans="1:9" x14ac:dyDescent="0.35">
      <c r="A91">
        <v>90</v>
      </c>
      <c r="B91">
        <v>0.10399</v>
      </c>
      <c r="C91">
        <v>0.104031</v>
      </c>
      <c r="D91">
        <v>0.17024700000000001</v>
      </c>
      <c r="E91" s="1">
        <f t="shared" si="6"/>
        <v>0.18662721284173772</v>
      </c>
      <c r="F91" s="1">
        <f t="shared" si="7"/>
        <v>0.23928404865139774</v>
      </c>
      <c r="G91" s="5">
        <v>0.10399</v>
      </c>
      <c r="H91" s="1">
        <f t="shared" si="8"/>
        <v>0.18662721284173772</v>
      </c>
      <c r="I91" s="1">
        <f t="shared" si="8"/>
        <v>0.23928404865139774</v>
      </c>
    </row>
    <row r="92" spans="1:9" x14ac:dyDescent="0.35">
      <c r="A92">
        <v>91</v>
      </c>
      <c r="B92">
        <v>1</v>
      </c>
      <c r="C92">
        <v>0.110052</v>
      </c>
      <c r="D92">
        <v>0.18471399999999999</v>
      </c>
      <c r="E92" s="1">
        <f t="shared" si="6"/>
        <v>0.20421630705398403</v>
      </c>
      <c r="F92" s="1">
        <f t="shared" si="7"/>
        <v>0.26252452730889414</v>
      </c>
      <c r="G92" s="5">
        <v>1</v>
      </c>
      <c r="H92" s="1">
        <f t="shared" si="8"/>
        <v>0.20421630705398403</v>
      </c>
      <c r="I92" s="1">
        <f t="shared" si="8"/>
        <v>0.26252452730889414</v>
      </c>
    </row>
    <row r="93" spans="1:9" x14ac:dyDescent="0.35">
      <c r="A93">
        <v>92</v>
      </c>
      <c r="B93">
        <v>1</v>
      </c>
      <c r="C93">
        <v>1</v>
      </c>
      <c r="D93">
        <v>0.20007900000000001</v>
      </c>
      <c r="E93" s="1">
        <f t="shared" si="6"/>
        <v>0.22324230619031202</v>
      </c>
      <c r="F93" s="1">
        <f t="shared" si="7"/>
        <v>0.28781374778726415</v>
      </c>
      <c r="G93" s="5">
        <v>1</v>
      </c>
      <c r="H93" s="1">
        <f t="shared" si="8"/>
        <v>0.22324230619031202</v>
      </c>
      <c r="I93" s="1">
        <f t="shared" si="8"/>
        <v>0.28781374778726415</v>
      </c>
    </row>
    <row r="94" spans="1:9" x14ac:dyDescent="0.35">
      <c r="A94">
        <v>93</v>
      </c>
      <c r="B94">
        <v>1</v>
      </c>
      <c r="C94">
        <v>1</v>
      </c>
      <c r="D94">
        <v>0.21635399999999999</v>
      </c>
      <c r="E94" s="1">
        <f t="shared" si="6"/>
        <v>0.24379789121461731</v>
      </c>
      <c r="F94" s="1">
        <f t="shared" si="7"/>
        <v>0.31531709301516753</v>
      </c>
      <c r="G94" s="5">
        <v>1</v>
      </c>
      <c r="H94" s="1">
        <f t="shared" si="8"/>
        <v>0.24379789121461731</v>
      </c>
      <c r="I94" s="1">
        <f t="shared" si="8"/>
        <v>0.31531709301516753</v>
      </c>
    </row>
    <row r="95" spans="1:9" x14ac:dyDescent="0.35">
      <c r="A95">
        <v>94</v>
      </c>
      <c r="B95">
        <v>1</v>
      </c>
      <c r="C95">
        <v>1</v>
      </c>
      <c r="D95">
        <v>0.23354800000000001</v>
      </c>
      <c r="E95" s="1">
        <f t="shared" si="6"/>
        <v>0.26598320494032451</v>
      </c>
      <c r="F95" s="1">
        <f t="shared" si="7"/>
        <v>0.34521938159290105</v>
      </c>
      <c r="G95" s="5">
        <v>1</v>
      </c>
      <c r="H95" s="1">
        <f t="shared" si="8"/>
        <v>0.26598320494032451</v>
      </c>
      <c r="I95" s="1">
        <f t="shared" si="8"/>
        <v>0.34521938159290105</v>
      </c>
    </row>
    <row r="96" spans="1:9" x14ac:dyDescent="0.35">
      <c r="A96">
        <v>95</v>
      </c>
      <c r="B96">
        <v>1</v>
      </c>
      <c r="C96">
        <v>1</v>
      </c>
      <c r="D96">
        <v>0.251662</v>
      </c>
      <c r="E96" s="1">
        <f t="shared" si="6"/>
        <v>0.28990053141315825</v>
      </c>
      <c r="F96" s="1">
        <f t="shared" si="7"/>
        <v>0.37771984253448204</v>
      </c>
      <c r="G96" s="5">
        <v>1</v>
      </c>
      <c r="H96" s="1">
        <f t="shared" si="8"/>
        <v>0.28990053141315825</v>
      </c>
      <c r="I96" s="1">
        <f t="shared" si="8"/>
        <v>0.37771984253448204</v>
      </c>
    </row>
    <row r="97" spans="1:9" x14ac:dyDescent="0.35">
      <c r="A97">
        <v>96</v>
      </c>
      <c r="B97">
        <v>1</v>
      </c>
      <c r="C97">
        <v>1</v>
      </c>
      <c r="D97">
        <v>0.27068799999999998</v>
      </c>
      <c r="E97" s="1">
        <f t="shared" si="6"/>
        <v>0.31565365499321635</v>
      </c>
      <c r="F97" s="1">
        <f t="shared" si="7"/>
        <v>0.41303367760811666</v>
      </c>
      <c r="G97" s="5">
        <v>1</v>
      </c>
      <c r="H97" s="1">
        <f t="shared" si="8"/>
        <v>0.31565365499321635</v>
      </c>
      <c r="I97" s="1">
        <f t="shared" si="8"/>
        <v>0.41303367760811666</v>
      </c>
    </row>
    <row r="98" spans="1:9" x14ac:dyDescent="0.35">
      <c r="A98">
        <v>97</v>
      </c>
      <c r="B98">
        <v>1</v>
      </c>
      <c r="C98">
        <v>1</v>
      </c>
      <c r="D98">
        <v>0.29061300000000001</v>
      </c>
      <c r="E98" s="1">
        <f t="shared" si="6"/>
        <v>0.34335406215588909</v>
      </c>
      <c r="F98" s="1">
        <f t="shared" si="7"/>
        <v>0.45140368566808353</v>
      </c>
      <c r="G98" s="5">
        <v>1</v>
      </c>
      <c r="H98" s="1">
        <f t="shared" si="8"/>
        <v>0.34335406215588909</v>
      </c>
      <c r="I98" s="1">
        <f t="shared" si="8"/>
        <v>0.45140368566808353</v>
      </c>
    </row>
    <row r="99" spans="1:9" x14ac:dyDescent="0.35">
      <c r="A99">
        <v>98</v>
      </c>
      <c r="B99">
        <v>1</v>
      </c>
      <c r="C99">
        <v>1</v>
      </c>
      <c r="D99">
        <v>0.31141400000000002</v>
      </c>
      <c r="E99" s="1">
        <f t="shared" si="6"/>
        <v>0.3731150593909866</v>
      </c>
      <c r="F99" s="1">
        <f t="shared" si="7"/>
        <v>0.4930962225499298</v>
      </c>
      <c r="G99" s="5">
        <v>1</v>
      </c>
      <c r="H99" s="1">
        <f t="shared" si="8"/>
        <v>0.3731150593909866</v>
      </c>
      <c r="I99" s="1">
        <f t="shared" si="8"/>
        <v>0.4930962225499298</v>
      </c>
    </row>
    <row r="100" spans="1:9" x14ac:dyDescent="0.35">
      <c r="A100">
        <v>99</v>
      </c>
      <c r="B100">
        <v>1</v>
      </c>
      <c r="C100">
        <v>1</v>
      </c>
      <c r="D100">
        <v>0.33305800000000002</v>
      </c>
      <c r="E100" s="1">
        <f t="shared" si="6"/>
        <v>0.40505219336919013</v>
      </c>
      <c r="F100" s="1">
        <f t="shared" si="7"/>
        <v>0.53840667471425774</v>
      </c>
      <c r="G100" s="5">
        <v>1</v>
      </c>
      <c r="H100" s="1">
        <f t="shared" si="8"/>
        <v>0.40505219336919013</v>
      </c>
      <c r="I100" s="1">
        <f t="shared" si="8"/>
        <v>0.53840667471425774</v>
      </c>
    </row>
    <row r="101" spans="1:9" x14ac:dyDescent="0.35">
      <c r="A101">
        <v>100</v>
      </c>
      <c r="B101">
        <v>1</v>
      </c>
      <c r="C101">
        <v>1</v>
      </c>
      <c r="D101">
        <v>0.35550500000000002</v>
      </c>
      <c r="E101" s="1">
        <f t="shared" si="6"/>
        <v>0.43928821458488865</v>
      </c>
      <c r="F101" s="1">
        <f t="shared" si="7"/>
        <v>0.58767292137115956</v>
      </c>
      <c r="G101" s="5">
        <v>1</v>
      </c>
      <c r="H101" s="1">
        <f t="shared" si="8"/>
        <v>0.43928821458488865</v>
      </c>
      <c r="I101" s="1">
        <f t="shared" si="8"/>
        <v>0.58767292137115956</v>
      </c>
    </row>
    <row r="102" spans="1:9" x14ac:dyDescent="0.35">
      <c r="A102">
        <v>101</v>
      </c>
      <c r="B102">
        <v>1</v>
      </c>
      <c r="C102">
        <v>1</v>
      </c>
      <c r="D102">
        <v>0.37870199999999998</v>
      </c>
      <c r="E102" s="1">
        <f t="shared" si="6"/>
        <v>0.4759444409744864</v>
      </c>
      <c r="F102" s="1">
        <f t="shared" si="7"/>
        <v>0.64127130590523806</v>
      </c>
      <c r="G102" s="5">
        <v>1</v>
      </c>
      <c r="H102" s="1">
        <f t="shared" si="8"/>
        <v>0.4759444409744864</v>
      </c>
      <c r="I102" s="1">
        <f t="shared" si="8"/>
        <v>0.64127130590523806</v>
      </c>
    </row>
    <row r="103" spans="1:9" x14ac:dyDescent="0.35">
      <c r="A103">
        <v>102</v>
      </c>
      <c r="B103">
        <v>1</v>
      </c>
      <c r="C103">
        <v>1</v>
      </c>
      <c r="D103">
        <v>0.402588</v>
      </c>
      <c r="E103" s="1">
        <f t="shared" si="6"/>
        <v>0.5151482863580128</v>
      </c>
      <c r="F103" s="1">
        <f t="shared" si="7"/>
        <v>0.69963820173031654</v>
      </c>
      <c r="G103" s="5">
        <v>1</v>
      </c>
      <c r="H103" s="1">
        <f t="shared" si="8"/>
        <v>0.5151482863580128</v>
      </c>
      <c r="I103" s="1">
        <f t="shared" si="8"/>
        <v>0.69963820173031654</v>
      </c>
    </row>
    <row r="104" spans="1:9" x14ac:dyDescent="0.35">
      <c r="A104">
        <v>103</v>
      </c>
      <c r="B104">
        <v>1</v>
      </c>
      <c r="C104">
        <v>1</v>
      </c>
      <c r="D104">
        <v>0.42709000000000003</v>
      </c>
      <c r="E104" s="1">
        <f t="shared" si="6"/>
        <v>0.55702664266670465</v>
      </c>
      <c r="F104" s="1">
        <f t="shared" si="7"/>
        <v>0.76327462400174118</v>
      </c>
      <c r="G104" s="5">
        <v>1</v>
      </c>
      <c r="H104" s="1">
        <f t="shared" si="8"/>
        <v>0.55702664266670465</v>
      </c>
      <c r="I104" s="1">
        <f t="shared" si="8"/>
        <v>0.76327462400174118</v>
      </c>
    </row>
    <row r="105" spans="1:9" x14ac:dyDescent="0.35">
      <c r="A105">
        <v>104</v>
      </c>
      <c r="B105">
        <v>1</v>
      </c>
      <c r="C105">
        <v>1</v>
      </c>
      <c r="D105">
        <v>0.452127</v>
      </c>
      <c r="E105" s="1">
        <f t="shared" si="6"/>
        <v>0.60171177071754289</v>
      </c>
      <c r="F105" s="1">
        <f t="shared" si="7"/>
        <v>0.83277425702991914</v>
      </c>
      <c r="G105" s="5">
        <v>1</v>
      </c>
      <c r="H105" s="1">
        <f t="shared" si="8"/>
        <v>0.60171177071754289</v>
      </c>
      <c r="I105" s="1">
        <f t="shared" si="8"/>
        <v>0.83277425702991914</v>
      </c>
    </row>
    <row r="106" spans="1:9" x14ac:dyDescent="0.35">
      <c r="A106">
        <v>105</v>
      </c>
      <c r="B106">
        <v>1</v>
      </c>
      <c r="C106">
        <v>1</v>
      </c>
      <c r="D106">
        <v>0.47760799999999998</v>
      </c>
      <c r="E106" s="1">
        <f t="shared" si="6"/>
        <v>0.64933701507285679</v>
      </c>
      <c r="F106" s="1">
        <f t="shared" si="7"/>
        <v>0.90884353123910533</v>
      </c>
      <c r="G106" s="5">
        <v>1</v>
      </c>
      <c r="H106" s="1">
        <f t="shared" si="8"/>
        <v>0.64933701507285679</v>
      </c>
      <c r="I106" s="1">
        <f t="shared" si="8"/>
        <v>0.90884353123910533</v>
      </c>
    </row>
    <row r="107" spans="1:9" x14ac:dyDescent="0.35">
      <c r="A107">
        <v>106</v>
      </c>
      <c r="B107">
        <v>1</v>
      </c>
      <c r="C107">
        <v>1</v>
      </c>
      <c r="D107">
        <v>0.50343199999999999</v>
      </c>
      <c r="E107" s="1">
        <f t="shared" si="6"/>
        <v>0.70003484616392087</v>
      </c>
      <c r="F107" s="1">
        <f t="shared" si="7"/>
        <v>0.99233519319792829</v>
      </c>
      <c r="G107" s="5">
        <v>1</v>
      </c>
      <c r="H107" s="1">
        <f t="shared" si="8"/>
        <v>0.70003484616392087</v>
      </c>
      <c r="I107" s="1">
        <f t="shared" si="8"/>
        <v>0.99233519319792829</v>
      </c>
    </row>
    <row r="108" spans="1:9" x14ac:dyDescent="0.35">
      <c r="A108">
        <v>107</v>
      </c>
      <c r="B108">
        <v>1</v>
      </c>
      <c r="C108">
        <v>1</v>
      </c>
      <c r="D108">
        <v>0.52949299999999999</v>
      </c>
      <c r="E108" s="1">
        <f t="shared" si="6"/>
        <v>0.75394444227779034</v>
      </c>
      <c r="F108" s="1">
        <f t="shared" si="7"/>
        <v>1.0843137517125239</v>
      </c>
      <c r="G108" s="5">
        <v>1</v>
      </c>
      <c r="H108" s="1">
        <f t="shared" si="8"/>
        <v>0.75394444227779034</v>
      </c>
      <c r="I108" s="1">
        <f t="shared" si="8"/>
        <v>1.0843137517125239</v>
      </c>
    </row>
    <row r="109" spans="1:9" x14ac:dyDescent="0.35">
      <c r="A109">
        <v>108</v>
      </c>
      <c r="B109">
        <v>1</v>
      </c>
      <c r="C109">
        <v>1</v>
      </c>
      <c r="D109">
        <v>0.555674</v>
      </c>
      <c r="E109" s="1">
        <f t="shared" si="6"/>
        <v>0.81119675173376415</v>
      </c>
      <c r="F109" s="1">
        <f t="shared" si="7"/>
        <v>1.1861083285423686</v>
      </c>
      <c r="G109" s="5">
        <v>1</v>
      </c>
      <c r="H109" s="1">
        <f t="shared" si="8"/>
        <v>0.81119675173376415</v>
      </c>
      <c r="I109" s="1">
        <f t="shared" si="8"/>
        <v>1.1861083285423686</v>
      </c>
    </row>
    <row r="110" spans="1:9" x14ac:dyDescent="0.35">
      <c r="A110">
        <v>109</v>
      </c>
      <c r="B110">
        <v>1</v>
      </c>
      <c r="C110">
        <v>1</v>
      </c>
      <c r="D110">
        <v>0.58185699999999996</v>
      </c>
      <c r="E110" s="1">
        <f t="shared" si="6"/>
        <v>0.87193179969888546</v>
      </c>
      <c r="F110" s="1">
        <f t="shared" si="7"/>
        <v>1.299460916625975</v>
      </c>
      <c r="G110" s="5">
        <v>1</v>
      </c>
      <c r="H110" s="1">
        <f t="shared" si="8"/>
        <v>0.87193179969888546</v>
      </c>
      <c r="I110" s="1">
        <f t="shared" si="8"/>
        <v>1.299460916625975</v>
      </c>
    </row>
    <row r="111" spans="1:9" x14ac:dyDescent="0.35">
      <c r="A111">
        <v>110</v>
      </c>
      <c r="B111">
        <v>1</v>
      </c>
      <c r="C111">
        <v>1</v>
      </c>
      <c r="D111">
        <v>0.60791799999999996</v>
      </c>
      <c r="E111" s="1">
        <f t="shared" si="6"/>
        <v>0.93628427739405895</v>
      </c>
      <c r="F111" s="1">
        <f t="shared" si="7"/>
        <v>1.4266893634809403</v>
      </c>
      <c r="G111" s="5">
        <v>1</v>
      </c>
      <c r="H111" s="1">
        <f t="shared" si="8"/>
        <v>0.93628427739405895</v>
      </c>
      <c r="I111" s="1">
        <f t="shared" si="8"/>
        <v>1.4266893634809403</v>
      </c>
    </row>
    <row r="112" spans="1:9" x14ac:dyDescent="0.35">
      <c r="A112">
        <v>111</v>
      </c>
      <c r="B112">
        <v>1</v>
      </c>
      <c r="C112">
        <v>1</v>
      </c>
      <c r="D112">
        <v>0.63373100000000004</v>
      </c>
      <c r="E112" s="1">
        <f t="shared" si="6"/>
        <v>1.0043872428633263</v>
      </c>
      <c r="F112" s="1">
        <f t="shared" si="7"/>
        <v>1.5710047689477931</v>
      </c>
      <c r="G112" s="5">
        <v>1</v>
      </c>
      <c r="H112" s="1">
        <f t="shared" si="8"/>
        <v>1.0043872428633263</v>
      </c>
      <c r="I112" s="1">
        <f t="shared" si="8"/>
        <v>1.5710047689477931</v>
      </c>
    </row>
    <row r="113" spans="1:9" x14ac:dyDescent="0.35">
      <c r="A113">
        <v>112</v>
      </c>
      <c r="B113">
        <v>1</v>
      </c>
      <c r="C113">
        <v>1</v>
      </c>
      <c r="D113">
        <v>0.65917099999999995</v>
      </c>
      <c r="E113" s="1">
        <f t="shared" si="6"/>
        <v>1.0763743937505428</v>
      </c>
      <c r="F113" s="1">
        <f t="shared" si="7"/>
        <v>1.7370653392429596</v>
      </c>
      <c r="G113" s="5">
        <v>1</v>
      </c>
      <c r="H113" s="1">
        <f t="shared" si="8"/>
        <v>1.0763743937505428</v>
      </c>
      <c r="I113" s="1">
        <f t="shared" si="8"/>
        <v>1.7370653392429596</v>
      </c>
    </row>
    <row r="114" spans="1:9" x14ac:dyDescent="0.35">
      <c r="A114">
        <v>113</v>
      </c>
      <c r="B114">
        <v>1</v>
      </c>
      <c r="C114">
        <v>1</v>
      </c>
      <c r="D114">
        <v>0.684114</v>
      </c>
      <c r="E114" s="1">
        <f t="shared" si="6"/>
        <v>1.1523738899782567</v>
      </c>
      <c r="F114" s="1">
        <f t="shared" si="7"/>
        <v>1.9320047784061267</v>
      </c>
      <c r="G114" s="5">
        <v>1</v>
      </c>
      <c r="H114" s="1">
        <f t="shared" si="8"/>
        <v>1.1523738899782567</v>
      </c>
      <c r="I114" s="1">
        <f t="shared" si="8"/>
        <v>1.9320047784061267</v>
      </c>
    </row>
    <row r="115" spans="1:9" x14ac:dyDescent="0.35">
      <c r="A115">
        <v>114</v>
      </c>
      <c r="B115">
        <v>1</v>
      </c>
      <c r="C115">
        <v>1</v>
      </c>
      <c r="D115">
        <v>0.70844200000000002</v>
      </c>
      <c r="E115" s="1">
        <f t="shared" ref="E115:E120" si="9">-LN(1-D115)</f>
        <v>1.2325163221431821</v>
      </c>
      <c r="F115" s="1">
        <f t="shared" ref="F115:F119" si="10">-LN(1-(1+VAL_MORTS)*D115)</f>
        <v>2.1676390764219611</v>
      </c>
      <c r="G115" s="5">
        <v>1</v>
      </c>
      <c r="H115" s="1">
        <f t="shared" si="8"/>
        <v>1.2325163221431821</v>
      </c>
      <c r="I115" s="1">
        <f t="shared" si="8"/>
        <v>2.1676390764219611</v>
      </c>
    </row>
    <row r="116" spans="1:9" x14ac:dyDescent="0.35">
      <c r="A116">
        <v>115</v>
      </c>
      <c r="B116">
        <v>1</v>
      </c>
      <c r="C116">
        <v>1</v>
      </c>
      <c r="D116">
        <v>0.73204199999999997</v>
      </c>
      <c r="E116" s="1">
        <f t="shared" si="9"/>
        <v>1.3169250271704918</v>
      </c>
      <c r="F116" s="1">
        <f t="shared" si="10"/>
        <v>2.4657218603731659</v>
      </c>
      <c r="G116" s="5">
        <v>1</v>
      </c>
      <c r="H116" s="1">
        <f t="shared" si="8"/>
        <v>1.3169250271704918</v>
      </c>
      <c r="I116" s="1">
        <f t="shared" si="8"/>
        <v>2.4657218603731659</v>
      </c>
    </row>
    <row r="117" spans="1:9" x14ac:dyDescent="0.35">
      <c r="A117">
        <v>116</v>
      </c>
      <c r="B117">
        <v>1</v>
      </c>
      <c r="C117">
        <v>1</v>
      </c>
      <c r="D117">
        <v>0.75480899999999995</v>
      </c>
      <c r="E117" s="1">
        <f t="shared" si="9"/>
        <v>1.4057177803245475</v>
      </c>
      <c r="F117" s="1">
        <f t="shared" si="10"/>
        <v>2.8737137757000202</v>
      </c>
      <c r="G117" s="5">
        <v>1</v>
      </c>
      <c r="H117" s="1">
        <f t="shared" si="8"/>
        <v>1.4057177803245475</v>
      </c>
      <c r="I117" s="1">
        <f t="shared" si="8"/>
        <v>2.8737137757000202</v>
      </c>
    </row>
    <row r="118" spans="1:9" x14ac:dyDescent="0.35">
      <c r="A118">
        <v>117</v>
      </c>
      <c r="B118">
        <v>1</v>
      </c>
      <c r="C118">
        <v>1</v>
      </c>
      <c r="D118">
        <v>0.77664800000000001</v>
      </c>
      <c r="E118" s="1">
        <f t="shared" si="9"/>
        <v>1.4990062766684711</v>
      </c>
      <c r="F118" s="1">
        <f t="shared" si="10"/>
        <v>3.5339290941161119</v>
      </c>
      <c r="G118" s="5">
        <v>1</v>
      </c>
      <c r="H118" s="1">
        <f t="shared" si="8"/>
        <v>1.4990062766684711</v>
      </c>
      <c r="I118" s="1">
        <f t="shared" si="8"/>
        <v>3.5339290941161119</v>
      </c>
    </row>
    <row r="119" spans="1:9" x14ac:dyDescent="0.35">
      <c r="A119">
        <v>118</v>
      </c>
      <c r="B119">
        <v>1</v>
      </c>
      <c r="C119">
        <v>1</v>
      </c>
      <c r="D119">
        <v>0.79747699999999999</v>
      </c>
      <c r="E119" s="1">
        <f t="shared" si="9"/>
        <v>1.5969018186383774</v>
      </c>
      <c r="F119" s="1">
        <f t="shared" si="10"/>
        <v>5.7591630580089852</v>
      </c>
      <c r="G119" s="5">
        <v>1</v>
      </c>
      <c r="H119" s="1">
        <f t="shared" si="8"/>
        <v>1.5969018186383774</v>
      </c>
      <c r="I119" s="1">
        <f t="shared" si="8"/>
        <v>5.7591630580089852</v>
      </c>
    </row>
    <row r="120" spans="1:9" x14ac:dyDescent="0.35">
      <c r="A120">
        <v>119</v>
      </c>
      <c r="B120">
        <v>1</v>
      </c>
      <c r="C120">
        <v>1</v>
      </c>
      <c r="D120">
        <v>0.81722499999999998</v>
      </c>
      <c r="E120" s="1">
        <f t="shared" si="9"/>
        <v>1.6994993908027574</v>
      </c>
      <c r="F120" s="1">
        <v>1</v>
      </c>
      <c r="G120" s="5">
        <v>1</v>
      </c>
      <c r="H120" s="1">
        <f t="shared" si="8"/>
        <v>1.6994993908027574</v>
      </c>
      <c r="I120" s="1">
        <f t="shared" si="8"/>
        <v>1</v>
      </c>
    </row>
    <row r="121" spans="1:9" x14ac:dyDescent="0.35">
      <c r="A121">
        <v>120</v>
      </c>
      <c r="B121">
        <v>1</v>
      </c>
      <c r="C121">
        <v>1</v>
      </c>
      <c r="D121">
        <v>1</v>
      </c>
      <c r="E121" s="1">
        <v>1</v>
      </c>
      <c r="F121" s="1">
        <v>1</v>
      </c>
      <c r="G121" s="5">
        <v>1</v>
      </c>
      <c r="H121" s="1">
        <f t="shared" si="8"/>
        <v>1</v>
      </c>
      <c r="I121" s="1">
        <f t="shared" si="8"/>
        <v>1</v>
      </c>
    </row>
    <row r="122" spans="1:9" x14ac:dyDescent="0.35">
      <c r="A122">
        <v>121</v>
      </c>
      <c r="B122">
        <v>1</v>
      </c>
      <c r="C122">
        <v>1</v>
      </c>
      <c r="D122">
        <v>1</v>
      </c>
      <c r="E122" s="1">
        <v>1</v>
      </c>
      <c r="F122" s="1">
        <v>1</v>
      </c>
      <c r="G122" s="5">
        <v>1</v>
      </c>
      <c r="H122" s="1">
        <f t="shared" si="8"/>
        <v>1</v>
      </c>
      <c r="I122" s="1">
        <f t="shared" si="8"/>
        <v>1</v>
      </c>
    </row>
    <row r="123" spans="1:9" x14ac:dyDescent="0.35">
      <c r="A123">
        <v>122</v>
      </c>
      <c r="B123">
        <v>1</v>
      </c>
      <c r="C123">
        <v>1</v>
      </c>
      <c r="D123">
        <v>1</v>
      </c>
      <c r="E123" s="1">
        <v>1</v>
      </c>
      <c r="F123" s="1">
        <v>1</v>
      </c>
      <c r="G123" s="5">
        <v>1</v>
      </c>
      <c r="H123" s="1">
        <f t="shared" si="8"/>
        <v>1</v>
      </c>
      <c r="I123" s="1">
        <f t="shared" si="8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84F8F-C54D-4500-9F0C-D08BB69D4CDA}">
  <dimension ref="A1:G72"/>
  <sheetViews>
    <sheetView workbookViewId="0">
      <selection sqref="A1:G1048576"/>
    </sheetView>
  </sheetViews>
  <sheetFormatPr defaultColWidth="9.1796875" defaultRowHeight="13" x14ac:dyDescent="0.35"/>
  <cols>
    <col min="1" max="1" width="4.54296875" style="6" bestFit="1" customWidth="1"/>
    <col min="2" max="2" width="8" style="6" bestFit="1" customWidth="1"/>
    <col min="3" max="4" width="12" style="6" bestFit="1" customWidth="1"/>
    <col min="5" max="5" width="8" style="6" bestFit="1" customWidth="1"/>
    <col min="6" max="7" width="12" style="6" bestFit="1" customWidth="1"/>
    <col min="8" max="16384" width="9.1796875" style="6"/>
  </cols>
  <sheetData>
    <row r="1" spans="1:7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ht="14.5" x14ac:dyDescent="0.35">
      <c r="A2">
        <v>40</v>
      </c>
      <c r="B2">
        <v>2.8600000000000001E-3</v>
      </c>
      <c r="C2">
        <f t="shared" ref="C2" si="0">-LN(1-B2)</f>
        <v>2.8640976146501324E-3</v>
      </c>
      <c r="D2">
        <f t="shared" ref="D2" si="1">-LN(1-(1+VAL_MORTS)*B2)</f>
        <v>3.5814055836980207E-3</v>
      </c>
      <c r="E2">
        <v>1.2899999999999999E-3</v>
      </c>
      <c r="F2">
        <f t="shared" ref="F2" si="2">-LN(1-E2)</f>
        <v>1.2908327662560358E-3</v>
      </c>
      <c r="G2">
        <f t="shared" ref="G2" si="3">-LN(1-(1+VAL_MORTS)*E2)</f>
        <v>1.6138014774013875E-3</v>
      </c>
    </row>
    <row r="3" spans="1:7" ht="14.5" x14ac:dyDescent="0.35">
      <c r="A3">
        <v>41</v>
      </c>
      <c r="B3">
        <v>3.0400000000000002E-3</v>
      </c>
      <c r="C3">
        <f t="shared" ref="C3:C66" si="4">-LN(1-B3)</f>
        <v>3.0446301862252284E-3</v>
      </c>
      <c r="D3">
        <f t="shared" ref="D3:D66" si="5">-LN(1-(1+VAL_MORTS)*B3)</f>
        <v>3.8072383429540663E-3</v>
      </c>
      <c r="E3">
        <v>1.3699999999999999E-3</v>
      </c>
      <c r="F3">
        <f t="shared" ref="F3:F66" si="6">-LN(1-E3)</f>
        <v>1.3709393079993036E-3</v>
      </c>
      <c r="G3">
        <f t="shared" ref="G3:G66" si="7">-LN(1-(1+VAL_MORTS)*E3)</f>
        <v>1.7139680043360165E-3</v>
      </c>
    </row>
    <row r="4" spans="1:7" ht="14.5" x14ac:dyDescent="0.35">
      <c r="A4">
        <v>42</v>
      </c>
      <c r="B4">
        <v>3.2499999999999999E-3</v>
      </c>
      <c r="C4">
        <f t="shared" si="4"/>
        <v>3.2552927206726252E-3</v>
      </c>
      <c r="D4">
        <f t="shared" si="5"/>
        <v>4.0707743704814729E-3</v>
      </c>
      <c r="E4">
        <v>1.4599999999999999E-3</v>
      </c>
      <c r="F4">
        <f t="shared" si="6"/>
        <v>1.4610668385159416E-3</v>
      </c>
      <c r="G4">
        <f t="shared" si="7"/>
        <v>1.8266673414074946E-3</v>
      </c>
    </row>
    <row r="5" spans="1:7" ht="14.5" x14ac:dyDescent="0.35">
      <c r="A5">
        <v>43</v>
      </c>
      <c r="B5">
        <v>3.5000000000000001E-3</v>
      </c>
      <c r="C5">
        <f t="shared" si="4"/>
        <v>3.5061393292875899E-3</v>
      </c>
      <c r="D5">
        <f t="shared" si="5"/>
        <v>4.3845983178240986E-3</v>
      </c>
      <c r="E5">
        <v>1.58E-3</v>
      </c>
      <c r="F5">
        <f t="shared" si="6"/>
        <v>1.5812495163306677E-3</v>
      </c>
      <c r="G5">
        <f t="shared" si="7"/>
        <v>1.9769528842211461E-3</v>
      </c>
    </row>
    <row r="6" spans="1:7" ht="14.5" x14ac:dyDescent="0.35">
      <c r="A6">
        <v>44</v>
      </c>
      <c r="B6">
        <v>3.7699999999999999E-3</v>
      </c>
      <c r="C6">
        <f t="shared" si="4"/>
        <v>3.7771243615321425E-3</v>
      </c>
      <c r="D6">
        <f t="shared" si="5"/>
        <v>4.7236388364133549E-3</v>
      </c>
      <c r="E6">
        <v>1.6999999999999999E-3</v>
      </c>
      <c r="F6">
        <f t="shared" si="6"/>
        <v>1.7014466397575704E-3</v>
      </c>
      <c r="G6">
        <f t="shared" si="7"/>
        <v>2.1272610161741506E-3</v>
      </c>
    </row>
    <row r="7" spans="1:7" ht="14.5" x14ac:dyDescent="0.35">
      <c r="A7">
        <v>45</v>
      </c>
      <c r="B7">
        <v>4.0800000000000003E-3</v>
      </c>
      <c r="C7">
        <f t="shared" si="4"/>
        <v>4.0883459086065183E-3</v>
      </c>
      <c r="D7">
        <f t="shared" si="5"/>
        <v>5.1130493868230143E-3</v>
      </c>
      <c r="E7">
        <v>1.8400000000000001E-3</v>
      </c>
      <c r="F7">
        <f t="shared" si="6"/>
        <v>1.8416948793710825E-3</v>
      </c>
      <c r="G7">
        <f t="shared" si="7"/>
        <v>2.3026490626755578E-3</v>
      </c>
    </row>
    <row r="8" spans="1:7" ht="14.5" x14ac:dyDescent="0.35">
      <c r="A8">
        <v>46</v>
      </c>
      <c r="B8">
        <v>4.4299999999999999E-3</v>
      </c>
      <c r="C8">
        <f t="shared" si="4"/>
        <v>4.4398415260623828E-3</v>
      </c>
      <c r="D8">
        <f t="shared" si="5"/>
        <v>5.5528887897002286E-3</v>
      </c>
      <c r="E8">
        <v>2E-3</v>
      </c>
      <c r="F8">
        <f t="shared" si="6"/>
        <v>2.0020026706730793E-3</v>
      </c>
      <c r="G8">
        <f t="shared" si="7"/>
        <v>2.503130218118477E-3</v>
      </c>
    </row>
    <row r="9" spans="1:7" ht="14.5" x14ac:dyDescent="0.35">
      <c r="A9">
        <v>47</v>
      </c>
      <c r="B9">
        <v>4.8199999999999996E-3</v>
      </c>
      <c r="C9">
        <f t="shared" si="4"/>
        <v>4.8316536621812282E-3</v>
      </c>
      <c r="D9">
        <f t="shared" si="5"/>
        <v>6.0432235472848836E-3</v>
      </c>
      <c r="E9">
        <v>2.1700000000000001E-3</v>
      </c>
      <c r="F9">
        <f t="shared" si="6"/>
        <v>2.1723578616574145E-3</v>
      </c>
      <c r="G9">
        <f t="shared" si="7"/>
        <v>2.7161854942357438E-3</v>
      </c>
    </row>
    <row r="10" spans="1:7" ht="14.5" x14ac:dyDescent="0.35">
      <c r="A10">
        <v>48</v>
      </c>
      <c r="B10">
        <v>5.2599999999999999E-3</v>
      </c>
      <c r="C10">
        <f t="shared" si="4"/>
        <v>5.2738825027082463E-3</v>
      </c>
      <c r="D10">
        <f t="shared" si="5"/>
        <v>6.5967105293126514E-3</v>
      </c>
      <c r="E10">
        <v>2.3700000000000001E-3</v>
      </c>
      <c r="F10">
        <f t="shared" si="6"/>
        <v>2.3728128952533586E-3</v>
      </c>
      <c r="G10">
        <f t="shared" si="7"/>
        <v>2.9668968891282278E-3</v>
      </c>
    </row>
    <row r="11" spans="1:7" ht="14.5" x14ac:dyDescent="0.35">
      <c r="A11">
        <v>49</v>
      </c>
      <c r="B11">
        <v>5.7400000000000003E-3</v>
      </c>
      <c r="C11">
        <f t="shared" si="4"/>
        <v>5.7565371123795821E-3</v>
      </c>
      <c r="D11">
        <f t="shared" si="5"/>
        <v>7.2008641033845175E-3</v>
      </c>
      <c r="E11">
        <v>2.5899999999999999E-3</v>
      </c>
      <c r="F11">
        <f t="shared" si="6"/>
        <v>2.5933598525993257E-3</v>
      </c>
      <c r="G11">
        <f t="shared" si="7"/>
        <v>3.242752041845545E-3</v>
      </c>
    </row>
    <row r="12" spans="1:7" ht="14.5" x14ac:dyDescent="0.35">
      <c r="A12">
        <v>50</v>
      </c>
      <c r="B12">
        <v>6.28E-3</v>
      </c>
      <c r="C12">
        <f t="shared" si="4"/>
        <v>6.2998021485279792E-3</v>
      </c>
      <c r="D12">
        <f t="shared" si="5"/>
        <v>7.8809734508758934E-3</v>
      </c>
      <c r="E12">
        <v>2.8300000000000001E-3</v>
      </c>
      <c r="F12">
        <f t="shared" si="6"/>
        <v>2.8340120211343429E-3</v>
      </c>
      <c r="G12">
        <f t="shared" si="7"/>
        <v>3.543771748366674E-3</v>
      </c>
    </row>
    <row r="13" spans="1:7" ht="14.5" x14ac:dyDescent="0.35">
      <c r="A13">
        <v>51</v>
      </c>
      <c r="B13">
        <v>6.8599999999999998E-3</v>
      </c>
      <c r="C13">
        <f t="shared" si="4"/>
        <v>6.8836379663260432E-3</v>
      </c>
      <c r="D13">
        <f t="shared" si="5"/>
        <v>8.6119768485639937E-3</v>
      </c>
      <c r="E13">
        <v>3.0899999999999999E-3</v>
      </c>
      <c r="F13">
        <f t="shared" si="6"/>
        <v>3.094783907391077E-3</v>
      </c>
      <c r="G13">
        <f t="shared" si="7"/>
        <v>3.8699787170327223E-3</v>
      </c>
    </row>
    <row r="14" spans="1:7" ht="14.5" x14ac:dyDescent="0.35">
      <c r="A14">
        <v>52</v>
      </c>
      <c r="B14">
        <v>7.4999999999999997E-3</v>
      </c>
      <c r="C14">
        <f t="shared" si="4"/>
        <v>7.5282664207915245E-3</v>
      </c>
      <c r="D14">
        <f t="shared" si="5"/>
        <v>9.4192219164916397E-3</v>
      </c>
      <c r="E14">
        <v>3.3800000000000002E-3</v>
      </c>
      <c r="F14">
        <f t="shared" si="6"/>
        <v>3.385725104208424E-3</v>
      </c>
      <c r="G14">
        <f t="shared" si="7"/>
        <v>4.2339505320616519E-3</v>
      </c>
    </row>
    <row r="15" spans="1:7" ht="14.5" x14ac:dyDescent="0.35">
      <c r="A15">
        <v>53</v>
      </c>
      <c r="B15">
        <v>8.2000000000000007E-3</v>
      </c>
      <c r="C15">
        <f t="shared" si="4"/>
        <v>8.2338049271035423E-3</v>
      </c>
      <c r="D15">
        <f t="shared" si="5"/>
        <v>1.0302892995897034E-2</v>
      </c>
      <c r="E15">
        <v>3.7000000000000002E-3</v>
      </c>
      <c r="F15">
        <f t="shared" si="6"/>
        <v>3.7068619313265121E-3</v>
      </c>
      <c r="G15">
        <f t="shared" si="7"/>
        <v>4.6357284045281206E-3</v>
      </c>
    </row>
    <row r="16" spans="1:7" ht="14.5" x14ac:dyDescent="0.35">
      <c r="A16">
        <v>54</v>
      </c>
      <c r="B16">
        <v>8.9599999999999992E-3</v>
      </c>
      <c r="C16">
        <f t="shared" si="4"/>
        <v>9.0003821972990464E-3</v>
      </c>
      <c r="D16">
        <f t="shared" si="5"/>
        <v>1.1263192278710714E-2</v>
      </c>
      <c r="E16">
        <v>4.0400000000000002E-3</v>
      </c>
      <c r="F16">
        <f t="shared" si="6"/>
        <v>4.0481828465693407E-3</v>
      </c>
      <c r="G16">
        <f t="shared" si="7"/>
        <v>5.0627943424623664E-3</v>
      </c>
    </row>
    <row r="17" spans="1:7" ht="14.5" x14ac:dyDescent="0.35">
      <c r="A17">
        <v>55</v>
      </c>
      <c r="B17">
        <v>9.7900000000000001E-3</v>
      </c>
      <c r="C17">
        <f t="shared" si="4"/>
        <v>9.8382371359035225E-3</v>
      </c>
      <c r="D17">
        <f t="shared" si="5"/>
        <v>1.2312994746666545E-2</v>
      </c>
      <c r="E17">
        <v>4.4200000000000003E-3</v>
      </c>
      <c r="F17">
        <f t="shared" si="6"/>
        <v>4.4297970793856882E-3</v>
      </c>
      <c r="G17">
        <f t="shared" si="7"/>
        <v>5.5403192645139066E-3</v>
      </c>
    </row>
    <row r="18" spans="1:7" ht="14.5" x14ac:dyDescent="0.35">
      <c r="A18">
        <v>56</v>
      </c>
      <c r="B18">
        <v>1.0699999999999999E-2</v>
      </c>
      <c r="C18">
        <f t="shared" si="4"/>
        <v>1.0757656652960208E-2</v>
      </c>
      <c r="D18">
        <f t="shared" si="5"/>
        <v>1.3465250953570583E-2</v>
      </c>
      <c r="E18">
        <v>4.8300000000000001E-3</v>
      </c>
      <c r="F18">
        <f t="shared" si="6"/>
        <v>4.8417021461162535E-3</v>
      </c>
      <c r="G18">
        <f t="shared" si="7"/>
        <v>6.0557993953688875E-3</v>
      </c>
    </row>
    <row r="19" spans="1:7" ht="14.5" x14ac:dyDescent="0.35">
      <c r="A19">
        <v>57</v>
      </c>
      <c r="B19">
        <v>1.17E-2</v>
      </c>
      <c r="C19">
        <f t="shared" si="4"/>
        <v>1.1768983599998889E-2</v>
      </c>
      <c r="D19">
        <f t="shared" si="5"/>
        <v>1.4732999602064745E-2</v>
      </c>
      <c r="E19">
        <v>5.28E-3</v>
      </c>
      <c r="F19">
        <f t="shared" si="6"/>
        <v>5.293988461109604E-3</v>
      </c>
      <c r="G19">
        <f t="shared" si="7"/>
        <v>6.6218763088869695E-3</v>
      </c>
    </row>
    <row r="20" spans="1:7" ht="14.5" x14ac:dyDescent="0.35">
      <c r="A20">
        <v>58</v>
      </c>
      <c r="B20">
        <v>1.2800000000000001E-2</v>
      </c>
      <c r="C20">
        <f t="shared" si="4"/>
        <v>1.2882625831013718E-2</v>
      </c>
      <c r="D20">
        <f t="shared" si="5"/>
        <v>1.6129381929883644E-2</v>
      </c>
      <c r="E20">
        <v>5.7800000000000004E-3</v>
      </c>
      <c r="F20">
        <f t="shared" si="6"/>
        <v>5.7967688471774531E-3</v>
      </c>
      <c r="G20">
        <f t="shared" si="7"/>
        <v>7.2512267141929014E-3</v>
      </c>
    </row>
    <row r="21" spans="1:7" ht="14.5" x14ac:dyDescent="0.35">
      <c r="A21">
        <v>59</v>
      </c>
      <c r="B21">
        <v>1.401E-2</v>
      </c>
      <c r="C21">
        <f t="shared" si="4"/>
        <v>1.4109066418761522E-2</v>
      </c>
      <c r="D21">
        <f t="shared" si="5"/>
        <v>1.7667657965964777E-2</v>
      </c>
      <c r="E21">
        <v>6.3299999999999997E-3</v>
      </c>
      <c r="F21">
        <f t="shared" si="6"/>
        <v>6.3501193988014975E-3</v>
      </c>
      <c r="G21">
        <f t="shared" si="7"/>
        <v>7.9439699419921392E-3</v>
      </c>
    </row>
    <row r="22" spans="1:7" ht="14.5" x14ac:dyDescent="0.35">
      <c r="A22">
        <v>60</v>
      </c>
      <c r="B22">
        <v>1.536E-2</v>
      </c>
      <c r="C22">
        <f t="shared" si="4"/>
        <v>1.5479186848460088E-2</v>
      </c>
      <c r="D22">
        <f t="shared" si="5"/>
        <v>1.9386713800190095E-2</v>
      </c>
      <c r="E22">
        <v>6.94E-3</v>
      </c>
      <c r="F22">
        <f t="shared" si="6"/>
        <v>6.9641938016328916E-3</v>
      </c>
      <c r="G22">
        <f t="shared" si="7"/>
        <v>8.7128468524321351E-3</v>
      </c>
    </row>
    <row r="23" spans="1:7" ht="14.5" x14ac:dyDescent="0.35">
      <c r="A23">
        <v>61</v>
      </c>
      <c r="B23">
        <v>1.6840000000000001E-2</v>
      </c>
      <c r="C23">
        <f t="shared" si="4"/>
        <v>1.6983405040413374E-2</v>
      </c>
      <c r="D23">
        <f t="shared" si="5"/>
        <v>2.1274710278855028E-2</v>
      </c>
      <c r="E23">
        <v>7.6099999999999996E-3</v>
      </c>
      <c r="F23">
        <f t="shared" si="6"/>
        <v>7.6391037972835885E-3</v>
      </c>
      <c r="G23">
        <f t="shared" si="7"/>
        <v>9.5580328121079132E-3</v>
      </c>
    </row>
    <row r="24" spans="1:7" ht="14.5" x14ac:dyDescent="0.35">
      <c r="A24">
        <v>62</v>
      </c>
      <c r="B24">
        <v>1.8409999999999999E-2</v>
      </c>
      <c r="C24">
        <f t="shared" si="4"/>
        <v>1.8581573086390576E-2</v>
      </c>
      <c r="D24">
        <f t="shared" si="5"/>
        <v>2.3281421289369511E-2</v>
      </c>
      <c r="E24">
        <v>8.3499999999999998E-3</v>
      </c>
      <c r="F24">
        <f t="shared" si="6"/>
        <v>8.3850565344401988E-3</v>
      </c>
      <c r="G24">
        <f t="shared" si="7"/>
        <v>1.0492352720484098E-2</v>
      </c>
    </row>
    <row r="25" spans="1:7" ht="14.5" x14ac:dyDescent="0.35">
      <c r="A25">
        <v>63</v>
      </c>
      <c r="B25">
        <v>2.002E-2</v>
      </c>
      <c r="C25">
        <f t="shared" si="4"/>
        <v>2.0223115689034191E-2</v>
      </c>
      <c r="D25">
        <f t="shared" si="5"/>
        <v>2.5343449338667581E-2</v>
      </c>
      <c r="E25">
        <v>9.1699999999999993E-3</v>
      </c>
      <c r="F25">
        <f t="shared" si="6"/>
        <v>9.2123032625414467E-3</v>
      </c>
      <c r="G25">
        <f t="shared" si="7"/>
        <v>1.1528700823956154E-2</v>
      </c>
    </row>
    <row r="26" spans="1:7" ht="14.5" x14ac:dyDescent="0.35">
      <c r="A26">
        <v>64</v>
      </c>
      <c r="B26">
        <v>2.1680000000000001E-2</v>
      </c>
      <c r="C26">
        <f t="shared" si="4"/>
        <v>2.1918464101022654E-2</v>
      </c>
      <c r="D26">
        <f t="shared" si="5"/>
        <v>2.7473977000755091E-2</v>
      </c>
      <c r="E26">
        <v>1.0070000000000001E-2</v>
      </c>
      <c r="F26">
        <f t="shared" si="6"/>
        <v>1.0121045424071299E-2</v>
      </c>
      <c r="G26">
        <f t="shared" si="7"/>
        <v>1.2667393727681652E-2</v>
      </c>
    </row>
    <row r="27" spans="1:7" ht="14.5" x14ac:dyDescent="0.35">
      <c r="A27">
        <v>65</v>
      </c>
      <c r="B27">
        <v>2.3400000000000001E-2</v>
      </c>
      <c r="C27">
        <f t="shared" si="4"/>
        <v>2.3678127354577146E-2</v>
      </c>
      <c r="D27">
        <f t="shared" si="5"/>
        <v>2.9686310370360357E-2</v>
      </c>
      <c r="E27">
        <v>1.1050000000000001E-2</v>
      </c>
      <c r="F27">
        <f t="shared" si="6"/>
        <v>1.1111504754718705E-2</v>
      </c>
      <c r="G27">
        <f t="shared" si="7"/>
        <v>1.3908780186249307E-2</v>
      </c>
    </row>
    <row r="28" spans="1:7" ht="14.5" x14ac:dyDescent="0.35">
      <c r="A28">
        <v>66</v>
      </c>
      <c r="B28">
        <v>2.5180000000000001E-2</v>
      </c>
      <c r="C28">
        <f t="shared" si="4"/>
        <v>2.5502440412423055E-2</v>
      </c>
      <c r="D28">
        <f t="shared" si="5"/>
        <v>3.1980983355177753E-2</v>
      </c>
      <c r="E28">
        <v>1.213E-2</v>
      </c>
      <c r="F28">
        <f t="shared" si="6"/>
        <v>1.2204168838906746E-2</v>
      </c>
      <c r="G28">
        <f t="shared" si="7"/>
        <v>1.5278626039146852E-2</v>
      </c>
    </row>
    <row r="29" spans="1:7" ht="14.5" x14ac:dyDescent="0.35">
      <c r="A29">
        <v>67</v>
      </c>
      <c r="B29">
        <v>2.7040000000000002E-2</v>
      </c>
      <c r="C29">
        <f t="shared" si="4"/>
        <v>2.7412307610337406E-2</v>
      </c>
      <c r="D29">
        <f t="shared" si="5"/>
        <v>3.4384426861830811E-2</v>
      </c>
      <c r="E29">
        <v>1.3299999999999999E-2</v>
      </c>
      <c r="F29">
        <f t="shared" si="6"/>
        <v>1.3389237119016052E-2</v>
      </c>
      <c r="G29">
        <f t="shared" si="7"/>
        <v>1.6764746332730483E-2</v>
      </c>
    </row>
    <row r="30" spans="1:7" ht="14.5" x14ac:dyDescent="0.35">
      <c r="A30">
        <v>68</v>
      </c>
      <c r="B30">
        <v>2.8989999999999998E-2</v>
      </c>
      <c r="C30">
        <f t="shared" si="4"/>
        <v>2.94185120826689E-2</v>
      </c>
      <c r="D30">
        <f t="shared" si="5"/>
        <v>3.691038402009756E-2</v>
      </c>
      <c r="E30">
        <v>1.4579999999999999E-2</v>
      </c>
      <c r="F30">
        <f t="shared" si="6"/>
        <v>1.4687332751877098E-2</v>
      </c>
      <c r="G30">
        <f t="shared" si="7"/>
        <v>1.8393121116891779E-2</v>
      </c>
    </row>
    <row r="31" spans="1:7" ht="14.5" x14ac:dyDescent="0.35">
      <c r="A31">
        <v>69</v>
      </c>
      <c r="B31">
        <v>3.1040000000000002E-2</v>
      </c>
      <c r="C31">
        <f t="shared" si="4"/>
        <v>3.1531947613162435E-2</v>
      </c>
      <c r="D31">
        <f t="shared" si="5"/>
        <v>3.9572775119823149E-2</v>
      </c>
      <c r="E31">
        <v>1.5939999999999999E-2</v>
      </c>
      <c r="F31">
        <f t="shared" si="6"/>
        <v>1.6068408179064412E-2</v>
      </c>
      <c r="G31">
        <f t="shared" si="7"/>
        <v>2.0126179633592423E-2</v>
      </c>
    </row>
    <row r="32" spans="1:7" ht="14.5" x14ac:dyDescent="0.35">
      <c r="A32">
        <v>70</v>
      </c>
      <c r="B32">
        <v>3.3189999999999997E-2</v>
      </c>
      <c r="C32">
        <f t="shared" si="4"/>
        <v>3.3753286805391546E-2</v>
      </c>
      <c r="D32">
        <f t="shared" si="5"/>
        <v>4.2372675371249412E-2</v>
      </c>
      <c r="E32">
        <v>1.7399999999999999E-2</v>
      </c>
      <c r="F32">
        <f t="shared" si="6"/>
        <v>1.7553159247589156E-2</v>
      </c>
      <c r="G32">
        <f t="shared" si="7"/>
        <v>2.1990017891615254E-2</v>
      </c>
    </row>
    <row r="33" spans="1:7" ht="14.5" x14ac:dyDescent="0.35">
      <c r="A33">
        <v>71</v>
      </c>
      <c r="B33">
        <v>3.5450000000000002E-2</v>
      </c>
      <c r="C33">
        <f t="shared" si="4"/>
        <v>3.6093607648238706E-2</v>
      </c>
      <c r="D33">
        <f t="shared" si="5"/>
        <v>4.5324302213766862E-2</v>
      </c>
      <c r="E33">
        <v>1.9050000000000001E-2</v>
      </c>
      <c r="F33">
        <f t="shared" si="6"/>
        <v>1.9233789115299247E-2</v>
      </c>
      <c r="G33">
        <f t="shared" si="7"/>
        <v>2.4100600364195861E-2</v>
      </c>
    </row>
    <row r="34" spans="1:7" ht="14.5" x14ac:dyDescent="0.35">
      <c r="A34">
        <v>72</v>
      </c>
      <c r="B34">
        <v>3.7909999999999999E-2</v>
      </c>
      <c r="C34">
        <f t="shared" si="4"/>
        <v>3.86472775988803E-2</v>
      </c>
      <c r="D34">
        <f t="shared" si="5"/>
        <v>4.8547068719525362E-2</v>
      </c>
      <c r="E34">
        <v>2.0920000000000001E-2</v>
      </c>
      <c r="F34">
        <f t="shared" si="6"/>
        <v>2.1141923753427962E-2</v>
      </c>
      <c r="G34">
        <f t="shared" si="7"/>
        <v>2.649799130622825E-2</v>
      </c>
    </row>
    <row r="35" spans="1:7" ht="14.5" x14ac:dyDescent="0.35">
      <c r="A35">
        <v>73</v>
      </c>
      <c r="B35">
        <v>4.0660000000000002E-2</v>
      </c>
      <c r="C35">
        <f t="shared" si="4"/>
        <v>4.1509730956753102E-2</v>
      </c>
      <c r="D35">
        <f t="shared" si="5"/>
        <v>5.21620927361948E-2</v>
      </c>
      <c r="E35">
        <v>2.3040000000000001E-2</v>
      </c>
      <c r="F35">
        <f t="shared" si="6"/>
        <v>2.3309569435623977E-2</v>
      </c>
      <c r="G35">
        <f t="shared" si="7"/>
        <v>2.9222858676903284E-2</v>
      </c>
    </row>
    <row r="36" spans="1:7" ht="14.5" x14ac:dyDescent="0.35">
      <c r="A36">
        <v>74</v>
      </c>
      <c r="B36">
        <v>4.3740000000000001E-2</v>
      </c>
      <c r="C36">
        <f t="shared" si="4"/>
        <v>4.4725436379731032E-2</v>
      </c>
      <c r="D36">
        <f t="shared" si="5"/>
        <v>5.6226495269805193E-2</v>
      </c>
      <c r="E36">
        <v>2.5440000000000001E-2</v>
      </c>
      <c r="F36">
        <f t="shared" si="6"/>
        <v>2.5769191893962578E-2</v>
      </c>
      <c r="G36">
        <f t="shared" si="7"/>
        <v>3.2316601476543118E-2</v>
      </c>
    </row>
    <row r="37" spans="1:7" ht="14.5" x14ac:dyDescent="0.35">
      <c r="A37">
        <v>75</v>
      </c>
      <c r="B37">
        <v>4.7190000000000003E-2</v>
      </c>
      <c r="C37">
        <f t="shared" si="4"/>
        <v>4.8339765614090889E-2</v>
      </c>
      <c r="D37">
        <f t="shared" si="5"/>
        <v>6.0798855744284105E-2</v>
      </c>
      <c r="E37">
        <v>2.8150000000000001E-2</v>
      </c>
      <c r="F37">
        <f t="shared" si="6"/>
        <v>2.8553807418061114E-2</v>
      </c>
      <c r="G37">
        <f t="shared" si="7"/>
        <v>3.5821497040077033E-2</v>
      </c>
    </row>
    <row r="38" spans="1:7" ht="14.5" x14ac:dyDescent="0.35">
      <c r="A38">
        <v>76</v>
      </c>
      <c r="B38">
        <v>5.1040000000000002E-2</v>
      </c>
      <c r="C38">
        <f t="shared" si="4"/>
        <v>5.238863089172055E-2</v>
      </c>
      <c r="D38">
        <f t="shared" si="5"/>
        <v>6.5926150116166815E-2</v>
      </c>
      <c r="E38">
        <v>3.1220000000000001E-2</v>
      </c>
      <c r="F38">
        <f t="shared" si="6"/>
        <v>3.1717731052135462E-2</v>
      </c>
      <c r="G38">
        <f t="shared" si="7"/>
        <v>3.980688491838745E-2</v>
      </c>
    </row>
    <row r="39" spans="1:7" ht="14.5" x14ac:dyDescent="0.35">
      <c r="A39">
        <v>77</v>
      </c>
      <c r="B39">
        <v>5.534E-2</v>
      </c>
      <c r="C39">
        <f t="shared" si="4"/>
        <v>5.6930204587543297E-2</v>
      </c>
      <c r="D39">
        <f t="shared" si="5"/>
        <v>7.1683989298442455E-2</v>
      </c>
      <c r="E39">
        <v>3.4689999999999999E-2</v>
      </c>
      <c r="F39">
        <f t="shared" si="6"/>
        <v>3.5305985707487858E-2</v>
      </c>
      <c r="G39">
        <f t="shared" si="7"/>
        <v>4.4330747166220541E-2</v>
      </c>
    </row>
    <row r="40" spans="1:7" ht="14.5" x14ac:dyDescent="0.35">
      <c r="A40">
        <v>78</v>
      </c>
      <c r="B40">
        <v>6.0139999999999999E-2</v>
      </c>
      <c r="C40">
        <f t="shared" si="4"/>
        <v>6.202435098039296E-2</v>
      </c>
      <c r="D40">
        <f t="shared" si="5"/>
        <v>7.8150748557433203E-2</v>
      </c>
      <c r="E40">
        <v>3.8620000000000002E-2</v>
      </c>
      <c r="F40">
        <f t="shared" si="6"/>
        <v>3.9385526734293408E-2</v>
      </c>
      <c r="G40">
        <f t="shared" si="7"/>
        <v>4.9479151466678452E-2</v>
      </c>
    </row>
    <row r="41" spans="1:7" ht="14.5" x14ac:dyDescent="0.35">
      <c r="A41">
        <v>79</v>
      </c>
      <c r="B41">
        <v>6.5509999999999999E-2</v>
      </c>
      <c r="C41">
        <f t="shared" si="4"/>
        <v>6.7754353053351937E-2</v>
      </c>
      <c r="D41">
        <f t="shared" si="5"/>
        <v>8.5435346850556412E-2</v>
      </c>
      <c r="E41">
        <v>4.3049999999999998E-2</v>
      </c>
      <c r="F41">
        <f t="shared" si="6"/>
        <v>4.4004135498054917E-2</v>
      </c>
      <c r="G41">
        <f t="shared" si="7"/>
        <v>5.5314526610039549E-2</v>
      </c>
    </row>
    <row r="42" spans="1:7" ht="14.5" x14ac:dyDescent="0.35">
      <c r="A42">
        <v>80</v>
      </c>
      <c r="B42">
        <v>7.1489999999999998E-2</v>
      </c>
      <c r="C42">
        <f t="shared" si="4"/>
        <v>7.4174128188137969E-2</v>
      </c>
      <c r="D42">
        <f t="shared" si="5"/>
        <v>9.3610375290915621E-2</v>
      </c>
      <c r="E42">
        <v>4.8059999999999999E-2</v>
      </c>
      <c r="F42">
        <f t="shared" si="6"/>
        <v>4.9253271387027772E-2</v>
      </c>
      <c r="G42">
        <f t="shared" si="7"/>
        <v>6.1955194135300692E-2</v>
      </c>
    </row>
    <row r="43" spans="1:7" ht="14.5" x14ac:dyDescent="0.35">
      <c r="A43">
        <v>81</v>
      </c>
      <c r="B43">
        <v>7.8159999999999993E-2</v>
      </c>
      <c r="C43">
        <f t="shared" si="4"/>
        <v>8.1383606276378015E-2</v>
      </c>
      <c r="D43">
        <f t="shared" si="5"/>
        <v>0.10280821998168205</v>
      </c>
      <c r="E43">
        <v>5.3710000000000001E-2</v>
      </c>
      <c r="F43">
        <f t="shared" si="6"/>
        <v>5.5206202997103354E-2</v>
      </c>
      <c r="G43">
        <f t="shared" si="7"/>
        <v>6.9497463057582406E-2</v>
      </c>
    </row>
    <row r="44" spans="1:7" ht="14.5" x14ac:dyDescent="0.35">
      <c r="A44">
        <v>82</v>
      </c>
      <c r="B44">
        <v>8.5580000000000003E-2</v>
      </c>
      <c r="C44">
        <f t="shared" si="4"/>
        <v>8.946529447476391E-2</v>
      </c>
      <c r="D44">
        <f t="shared" si="5"/>
        <v>0.11314070297678865</v>
      </c>
      <c r="E44">
        <v>6.0089999999999998E-2</v>
      </c>
      <c r="F44">
        <f t="shared" si="6"/>
        <v>6.1971152982753054E-2</v>
      </c>
      <c r="G44">
        <f t="shared" si="7"/>
        <v>7.8083170487842649E-2</v>
      </c>
    </row>
    <row r="45" spans="1:7" ht="14.5" x14ac:dyDescent="0.35">
      <c r="A45">
        <v>83</v>
      </c>
      <c r="B45">
        <v>9.3840000000000007E-2</v>
      </c>
      <c r="C45">
        <f t="shared" si="4"/>
        <v>9.853938808967895E-2</v>
      </c>
      <c r="D45">
        <f t="shared" si="5"/>
        <v>0.12476988695594983</v>
      </c>
      <c r="E45">
        <v>6.7269999999999996E-2</v>
      </c>
      <c r="F45">
        <f t="shared" si="6"/>
        <v>6.9639509083413625E-2</v>
      </c>
      <c r="G45">
        <f t="shared" si="7"/>
        <v>8.7834442888183539E-2</v>
      </c>
    </row>
    <row r="46" spans="1:7" ht="14.5" x14ac:dyDescent="0.35">
      <c r="A46">
        <v>84</v>
      </c>
      <c r="B46">
        <v>0.10303</v>
      </c>
      <c r="C46">
        <f t="shared" si="4"/>
        <v>0.10873286229868473</v>
      </c>
      <c r="D46">
        <f t="shared" si="5"/>
        <v>0.13786935944060669</v>
      </c>
      <c r="E46">
        <v>7.535E-2</v>
      </c>
      <c r="F46">
        <f t="shared" si="6"/>
        <v>7.8339991451251506E-2</v>
      </c>
      <c r="G46">
        <f t="shared" si="7"/>
        <v>9.8922947999401906E-2</v>
      </c>
    </row>
    <row r="47" spans="1:7" ht="14.5" x14ac:dyDescent="0.35">
      <c r="A47">
        <v>85</v>
      </c>
      <c r="B47">
        <v>0.11319</v>
      </c>
      <c r="C47">
        <f t="shared" si="4"/>
        <v>0.12012452480378544</v>
      </c>
      <c r="D47">
        <f t="shared" si="5"/>
        <v>0.15255403847104929</v>
      </c>
      <c r="E47">
        <v>8.4419999999999995E-2</v>
      </c>
      <c r="F47">
        <f t="shared" si="6"/>
        <v>8.8197534742125508E-2</v>
      </c>
      <c r="G47">
        <f t="shared" si="7"/>
        <v>0.11151832499855456</v>
      </c>
    </row>
    <row r="48" spans="1:7" ht="14.5" x14ac:dyDescent="0.35">
      <c r="A48">
        <v>86</v>
      </c>
      <c r="B48">
        <v>0.12416000000000001</v>
      </c>
      <c r="C48">
        <f t="shared" si="4"/>
        <v>0.13257185312982286</v>
      </c>
      <c r="D48">
        <f t="shared" si="5"/>
        <v>0.16865536603014003</v>
      </c>
      <c r="E48">
        <v>9.4310000000000005E-2</v>
      </c>
      <c r="F48">
        <f t="shared" si="6"/>
        <v>9.9058194845803443E-2</v>
      </c>
      <c r="G48">
        <f t="shared" si="7"/>
        <v>0.12543568008887737</v>
      </c>
    </row>
    <row r="49" spans="1:7" ht="14.5" x14ac:dyDescent="0.35">
      <c r="A49">
        <v>87</v>
      </c>
      <c r="B49">
        <v>0.13596</v>
      </c>
      <c r="C49">
        <f t="shared" si="4"/>
        <v>0.14613621495342555</v>
      </c>
      <c r="D49">
        <f t="shared" si="5"/>
        <v>0.18626933904205206</v>
      </c>
      <c r="E49">
        <v>0.10507</v>
      </c>
      <c r="F49">
        <f t="shared" si="6"/>
        <v>0.11100977605652515</v>
      </c>
      <c r="G49">
        <f t="shared" si="7"/>
        <v>0.14080060660013743</v>
      </c>
    </row>
    <row r="50" spans="1:7" ht="14.5" x14ac:dyDescent="0.35">
      <c r="A50">
        <v>88</v>
      </c>
      <c r="B50">
        <v>0.14862</v>
      </c>
      <c r="C50">
        <f t="shared" si="4"/>
        <v>0.1608967165851615</v>
      </c>
      <c r="D50">
        <f t="shared" si="5"/>
        <v>0.20551853839815726</v>
      </c>
      <c r="E50">
        <v>0.11670999999999999</v>
      </c>
      <c r="F50">
        <f t="shared" si="6"/>
        <v>0.12410170647706695</v>
      </c>
      <c r="G50">
        <f t="shared" si="7"/>
        <v>0.15769236084852234</v>
      </c>
    </row>
    <row r="51" spans="1:7" ht="14.5" x14ac:dyDescent="0.35">
      <c r="A51">
        <v>89</v>
      </c>
      <c r="B51">
        <v>0.16217999999999999</v>
      </c>
      <c r="C51">
        <f t="shared" si="4"/>
        <v>0.17695199870830097</v>
      </c>
      <c r="D51">
        <f t="shared" si="5"/>
        <v>0.22655561579120398</v>
      </c>
      <c r="E51">
        <v>0.12927</v>
      </c>
      <c r="F51">
        <f t="shared" si="6"/>
        <v>0.13842333870495047</v>
      </c>
      <c r="G51">
        <f t="shared" si="7"/>
        <v>0.17624505617535757</v>
      </c>
    </row>
    <row r="52" spans="1:7" ht="14.5" x14ac:dyDescent="0.35">
      <c r="A52">
        <v>90</v>
      </c>
      <c r="B52">
        <v>0.17666000000000001</v>
      </c>
      <c r="C52">
        <f t="shared" si="4"/>
        <v>0.19438604089501388</v>
      </c>
      <c r="D52">
        <f t="shared" si="5"/>
        <v>0.24951961135743209</v>
      </c>
      <c r="E52">
        <v>0.14276</v>
      </c>
      <c r="F52">
        <f t="shared" si="6"/>
        <v>0.15403735291566201</v>
      </c>
      <c r="G52">
        <f t="shared" si="7"/>
        <v>0.19656247908429703</v>
      </c>
    </row>
    <row r="53" spans="1:7" ht="14.5" x14ac:dyDescent="0.35">
      <c r="A53">
        <v>91</v>
      </c>
      <c r="B53">
        <v>0.19208</v>
      </c>
      <c r="C53">
        <f t="shared" si="4"/>
        <v>0.21329223526383562</v>
      </c>
      <c r="D53">
        <f t="shared" si="5"/>
        <v>0.2745684333063978</v>
      </c>
      <c r="E53">
        <v>0.15717999999999999</v>
      </c>
      <c r="F53">
        <f t="shared" si="6"/>
        <v>0.17100186691126357</v>
      </c>
      <c r="G53">
        <f t="shared" si="7"/>
        <v>0.21874698041180729</v>
      </c>
    </row>
    <row r="54" spans="1:7" ht="14.5" x14ac:dyDescent="0.35">
      <c r="A54">
        <v>92</v>
      </c>
      <c r="B54">
        <v>0.20845</v>
      </c>
      <c r="C54">
        <f t="shared" si="4"/>
        <v>0.23376223046235053</v>
      </c>
      <c r="D54">
        <f t="shared" si="5"/>
        <v>0.30186551696825553</v>
      </c>
      <c r="E54">
        <v>0.17255000000000001</v>
      </c>
      <c r="F54">
        <f t="shared" si="6"/>
        <v>0.18940659651718478</v>
      </c>
      <c r="G54">
        <f t="shared" si="7"/>
        <v>0.24294774111161022</v>
      </c>
    </row>
    <row r="55" spans="1:7" ht="14.5" x14ac:dyDescent="0.35">
      <c r="A55">
        <v>93</v>
      </c>
      <c r="B55">
        <v>0.22578000000000001</v>
      </c>
      <c r="C55">
        <f t="shared" si="4"/>
        <v>0.25589920805420119</v>
      </c>
      <c r="D55">
        <f t="shared" si="5"/>
        <v>0.33159912951823745</v>
      </c>
      <c r="E55">
        <v>0.18884000000000001</v>
      </c>
      <c r="F55">
        <f t="shared" si="6"/>
        <v>0.2092899570256741</v>
      </c>
      <c r="G55">
        <f t="shared" si="7"/>
        <v>0.26925293698341374</v>
      </c>
    </row>
    <row r="56" spans="1:7" ht="14.5" x14ac:dyDescent="0.35">
      <c r="A56">
        <v>94</v>
      </c>
      <c r="B56">
        <v>0.24407999999999999</v>
      </c>
      <c r="C56">
        <f t="shared" si="4"/>
        <v>0.27981972850776654</v>
      </c>
      <c r="D56">
        <f t="shared" si="5"/>
        <v>0.36398732866185529</v>
      </c>
      <c r="E56">
        <v>0.20605000000000001</v>
      </c>
      <c r="F56">
        <f t="shared" si="6"/>
        <v>0.23073479201003089</v>
      </c>
      <c r="G56">
        <f t="shared" si="7"/>
        <v>0.29781658693237872</v>
      </c>
    </row>
    <row r="57" spans="1:7" ht="14.5" x14ac:dyDescent="0.35">
      <c r="A57">
        <v>95</v>
      </c>
      <c r="B57">
        <v>0.26334000000000002</v>
      </c>
      <c r="C57">
        <f t="shared" si="4"/>
        <v>0.30562882295315336</v>
      </c>
      <c r="D57">
        <f t="shared" si="5"/>
        <v>0.39924698079493492</v>
      </c>
      <c r="E57">
        <v>0.22414000000000001</v>
      </c>
      <c r="F57">
        <f t="shared" si="6"/>
        <v>0.25378318744632183</v>
      </c>
      <c r="G57">
        <f t="shared" si="7"/>
        <v>0.32874715207038036</v>
      </c>
    </row>
    <row r="58" spans="1:7" ht="14.5" x14ac:dyDescent="0.35">
      <c r="A58">
        <v>96</v>
      </c>
      <c r="B58">
        <v>0.28354000000000001</v>
      </c>
      <c r="C58">
        <f t="shared" si="4"/>
        <v>0.33343286020878882</v>
      </c>
      <c r="D58">
        <f t="shared" si="5"/>
        <v>0.43761388644408439</v>
      </c>
      <c r="E58">
        <v>0.24306</v>
      </c>
      <c r="F58">
        <f t="shared" si="6"/>
        <v>0.27847128892372769</v>
      </c>
      <c r="G58">
        <f t="shared" si="7"/>
        <v>0.36215421347103816</v>
      </c>
    </row>
    <row r="59" spans="1:7" ht="14.5" x14ac:dyDescent="0.35">
      <c r="A59">
        <v>97</v>
      </c>
      <c r="B59">
        <v>0.30465999999999999</v>
      </c>
      <c r="C59">
        <f t="shared" si="4"/>
        <v>0.3633543444077823</v>
      </c>
      <c r="D59">
        <f t="shared" si="5"/>
        <v>0.47936733219870142</v>
      </c>
      <c r="E59">
        <v>0.26278000000000001</v>
      </c>
      <c r="F59">
        <f t="shared" si="6"/>
        <v>0.30486892387460218</v>
      </c>
      <c r="G59">
        <f t="shared" si="7"/>
        <v>0.39820403362996104</v>
      </c>
    </row>
    <row r="60" spans="1:7" ht="14.5" x14ac:dyDescent="0.35">
      <c r="A60">
        <v>98</v>
      </c>
      <c r="B60">
        <v>0.32665</v>
      </c>
      <c r="C60">
        <f t="shared" si="4"/>
        <v>0.39549002508608622</v>
      </c>
      <c r="D60">
        <f t="shared" si="5"/>
        <v>0.52477665509302707</v>
      </c>
      <c r="E60">
        <v>0.28321000000000002</v>
      </c>
      <c r="F60">
        <f t="shared" si="6"/>
        <v>0.33297236831158805</v>
      </c>
      <c r="G60">
        <f t="shared" si="7"/>
        <v>0.4369751252319472</v>
      </c>
    </row>
    <row r="61" spans="1:7" ht="14.5" x14ac:dyDescent="0.35">
      <c r="A61">
        <v>99</v>
      </c>
      <c r="B61">
        <v>0.34948000000000001</v>
      </c>
      <c r="C61">
        <f t="shared" si="4"/>
        <v>0.42998323592188997</v>
      </c>
      <c r="D61">
        <f t="shared" si="5"/>
        <v>0.57420925648843146</v>
      </c>
      <c r="E61">
        <v>0.30430000000000001</v>
      </c>
      <c r="F61">
        <f t="shared" si="6"/>
        <v>0.3628367460525414</v>
      </c>
      <c r="G61">
        <f t="shared" si="7"/>
        <v>0.47864082264139912</v>
      </c>
    </row>
    <row r="62" spans="1:7" ht="14.5" x14ac:dyDescent="0.35">
      <c r="A62">
        <v>100</v>
      </c>
      <c r="B62">
        <v>0.37308999999999998</v>
      </c>
      <c r="C62">
        <f t="shared" si="4"/>
        <v>0.4669522893220206</v>
      </c>
      <c r="D62">
        <f t="shared" si="5"/>
        <v>0.62803850948874185</v>
      </c>
      <c r="E62">
        <v>0.32595000000000002</v>
      </c>
      <c r="F62">
        <f t="shared" si="6"/>
        <v>0.39445098684506391</v>
      </c>
      <c r="G62">
        <f t="shared" si="7"/>
        <v>0.52329892630395913</v>
      </c>
    </row>
    <row r="63" spans="1:7" ht="14.5" x14ac:dyDescent="0.35">
      <c r="A63">
        <v>101</v>
      </c>
      <c r="B63">
        <v>0.39739999999999998</v>
      </c>
      <c r="C63">
        <f t="shared" si="4"/>
        <v>0.50650165228593613</v>
      </c>
      <c r="D63">
        <f t="shared" si="5"/>
        <v>0.68666821446223625</v>
      </c>
      <c r="E63">
        <v>0.34806999999999999</v>
      </c>
      <c r="F63">
        <f t="shared" si="6"/>
        <v>0.42781808478238237</v>
      </c>
      <c r="G63">
        <f t="shared" si="7"/>
        <v>0.571084427085505</v>
      </c>
    </row>
    <row r="64" spans="1:7" ht="14.5" x14ac:dyDescent="0.35">
      <c r="A64">
        <v>102</v>
      </c>
      <c r="B64">
        <v>0.42235</v>
      </c>
      <c r="C64">
        <f t="shared" si="4"/>
        <v>0.54878713005310942</v>
      </c>
      <c r="D64">
        <f t="shared" si="5"/>
        <v>0.75064388690847017</v>
      </c>
      <c r="E64">
        <v>0.37056</v>
      </c>
      <c r="F64">
        <f t="shared" si="6"/>
        <v>0.46292474378144283</v>
      </c>
      <c r="G64">
        <f t="shared" si="7"/>
        <v>0.62212969332466517</v>
      </c>
    </row>
    <row r="65" spans="1:7" ht="14.5" x14ac:dyDescent="0.35">
      <c r="A65">
        <v>103</v>
      </c>
      <c r="B65">
        <v>0.44784000000000002</v>
      </c>
      <c r="C65">
        <f t="shared" si="4"/>
        <v>0.59391741963244382</v>
      </c>
      <c r="D65">
        <f t="shared" si="5"/>
        <v>0.82052610988977592</v>
      </c>
      <c r="E65">
        <v>0.39332</v>
      </c>
      <c r="F65">
        <f t="shared" si="6"/>
        <v>0.49975380979894085</v>
      </c>
      <c r="G65">
        <f t="shared" si="7"/>
        <v>0.67658509226096708</v>
      </c>
    </row>
    <row r="66" spans="1:7" ht="14.5" x14ac:dyDescent="0.35">
      <c r="A66">
        <v>104</v>
      </c>
      <c r="B66">
        <v>0.47377000000000002</v>
      </c>
      <c r="C66">
        <f t="shared" si="4"/>
        <v>0.64201689945833862</v>
      </c>
      <c r="D66">
        <f t="shared" si="5"/>
        <v>0.8970090735921028</v>
      </c>
      <c r="E66">
        <v>0.41622999999999999</v>
      </c>
      <c r="F66">
        <f t="shared" si="6"/>
        <v>0.53824820934396289</v>
      </c>
      <c r="G66">
        <f t="shared" si="7"/>
        <v>0.73456831286073421</v>
      </c>
    </row>
    <row r="67" spans="1:7" ht="14.5" x14ac:dyDescent="0.35">
      <c r="A67">
        <v>105</v>
      </c>
      <c r="B67">
        <v>0.50004000000000004</v>
      </c>
      <c r="C67">
        <f t="shared" ref="C67:C72" si="8">-LN(1-B67)</f>
        <v>0.69322718376011605</v>
      </c>
      <c r="D67">
        <f t="shared" ref="D67:D72" si="9">-LN(1-(1+VAL_MORTS)*B67)</f>
        <v>0.98096259523473894</v>
      </c>
      <c r="E67">
        <v>0.43918000000000001</v>
      </c>
      <c r="F67">
        <f t="shared" ref="F67:F72" si="10">-LN(1-E67)</f>
        <v>0.57835528055959007</v>
      </c>
      <c r="G67">
        <f t="shared" ref="G67:G72" si="11">-LN(1-(1+VAL_MORTS)*E67)</f>
        <v>0.79623250864327033</v>
      </c>
    </row>
    <row r="68" spans="1:7" ht="14.5" x14ac:dyDescent="0.35">
      <c r="A68">
        <v>106</v>
      </c>
      <c r="B68">
        <v>0.52651999999999999</v>
      </c>
      <c r="C68">
        <f t="shared" si="8"/>
        <v>0.74764560589644413</v>
      </c>
      <c r="D68">
        <f t="shared" si="9"/>
        <v>1.0733832346223342</v>
      </c>
      <c r="E68">
        <v>0.46206000000000003</v>
      </c>
      <c r="F68">
        <f t="shared" si="10"/>
        <v>0.62000824920320341</v>
      </c>
      <c r="G68">
        <f t="shared" si="11"/>
        <v>0.86174336273542373</v>
      </c>
    </row>
    <row r="69" spans="1:7" ht="14.5" x14ac:dyDescent="0.35">
      <c r="A69">
        <v>107</v>
      </c>
      <c r="B69">
        <v>0.55310000000000004</v>
      </c>
      <c r="C69">
        <f t="shared" si="8"/>
        <v>0.80542042304273131</v>
      </c>
      <c r="D69">
        <f t="shared" si="9"/>
        <v>1.1756283313167937</v>
      </c>
      <c r="E69">
        <v>0.48476000000000002</v>
      </c>
      <c r="F69">
        <f t="shared" si="10"/>
        <v>0.66312246745425008</v>
      </c>
      <c r="G69">
        <f t="shared" si="11"/>
        <v>0.93127747418247842</v>
      </c>
    </row>
    <row r="70" spans="1:7" ht="14.5" x14ac:dyDescent="0.35">
      <c r="A70">
        <v>108</v>
      </c>
      <c r="B70">
        <v>0.57964000000000004</v>
      </c>
      <c r="C70">
        <f t="shared" si="8"/>
        <v>0.8666437919847414</v>
      </c>
      <c r="D70">
        <f t="shared" si="9"/>
        <v>1.2893491550634115</v>
      </c>
      <c r="E70">
        <v>0.50716000000000006</v>
      </c>
      <c r="F70">
        <f t="shared" si="10"/>
        <v>0.70757070122566967</v>
      </c>
      <c r="G70">
        <f t="shared" si="11"/>
        <v>1.0049853428894855</v>
      </c>
    </row>
    <row r="71" spans="1:7" ht="14.5" x14ac:dyDescent="0.35">
      <c r="A71">
        <v>109</v>
      </c>
      <c r="B71">
        <v>0.60602999999999996</v>
      </c>
      <c r="C71">
        <f t="shared" si="8"/>
        <v>0.93148051471514215</v>
      </c>
      <c r="D71">
        <f t="shared" si="9"/>
        <v>1.4169082197377267</v>
      </c>
      <c r="E71">
        <v>0.52915999999999996</v>
      </c>
      <c r="F71">
        <f t="shared" si="10"/>
        <v>0.75323694543785713</v>
      </c>
      <c r="G71">
        <f t="shared" si="11"/>
        <v>1.0830834870504826</v>
      </c>
    </row>
    <row r="72" spans="1:7" ht="14.5" x14ac:dyDescent="0.35">
      <c r="A72">
        <v>110</v>
      </c>
      <c r="B72">
        <v>0.63212000000000002</v>
      </c>
      <c r="C72">
        <f t="shared" si="8"/>
        <v>0.99999848094764021</v>
      </c>
      <c r="D72">
        <f t="shared" si="9"/>
        <v>1.5613622892025372</v>
      </c>
      <c r="E72">
        <v>0.55066999999999999</v>
      </c>
      <c r="F72">
        <f t="shared" si="10"/>
        <v>0.79999769460313697</v>
      </c>
      <c r="G72">
        <f t="shared" si="11"/>
        <v>1.1658344074348828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C1249-8F40-4452-8C3C-B673507399D8}">
  <dimension ref="A1:G114"/>
  <sheetViews>
    <sheetView workbookViewId="0">
      <selection sqref="A1:XFD1048576"/>
    </sheetView>
  </sheetViews>
  <sheetFormatPr defaultRowHeight="14.5" x14ac:dyDescent="0.35"/>
  <cols>
    <col min="1" max="1" width="4.54296875" style="6" bestFit="1" customWidth="1"/>
    <col min="2" max="2" width="8" style="6" bestFit="1" customWidth="1"/>
    <col min="3" max="4" width="12" style="6" bestFit="1" customWidth="1"/>
    <col min="5" max="5" width="8" style="6" bestFit="1" customWidth="1"/>
    <col min="6" max="7" width="12" style="6" bestFit="1" customWidth="1"/>
  </cols>
  <sheetData>
    <row r="1" spans="1:7" x14ac:dyDescent="0.3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35">
      <c r="A2">
        <v>1</v>
      </c>
      <c r="B2" s="7">
        <v>8.1399999999999997E-3</v>
      </c>
      <c r="C2">
        <f t="shared" ref="C2:C65" si="0">-LN(1-B2)</f>
        <v>8.1733106891613075E-3</v>
      </c>
      <c r="D2">
        <f t="shared" ref="D2:D65" si="1">-LN(1-(1+VAL_MORTS)*B2)</f>
        <v>1.0227119155516325E-2</v>
      </c>
      <c r="E2" s="7">
        <v>6.3200000000000001E-3</v>
      </c>
      <c r="F2">
        <f t="shared" ref="F2:F65" si="2">-LN(1-E2)</f>
        <v>6.3400557461987467E-3</v>
      </c>
      <c r="G2">
        <f t="shared" ref="G2:G65" si="3">-LN(1-(1+VAL_MORTS)*E2)</f>
        <v>7.9313703262802807E-3</v>
      </c>
    </row>
    <row r="3" spans="1:7" x14ac:dyDescent="0.35">
      <c r="A3">
        <v>2</v>
      </c>
      <c r="B3" s="7">
        <v>6.2E-4</v>
      </c>
      <c r="C3">
        <f t="shared" si="0"/>
        <v>6.2019227947957977E-4</v>
      </c>
      <c r="D3">
        <f t="shared" si="1"/>
        <v>7.7530046775167206E-4</v>
      </c>
      <c r="E3" s="7">
        <v>5.5000000000000003E-4</v>
      </c>
      <c r="F3">
        <f t="shared" si="2"/>
        <v>5.501513054812704E-4</v>
      </c>
      <c r="G3">
        <f t="shared" si="3"/>
        <v>6.8773643649789099E-4</v>
      </c>
    </row>
    <row r="4" spans="1:7" x14ac:dyDescent="0.35">
      <c r="A4">
        <v>3</v>
      </c>
      <c r="B4" s="7">
        <v>3.8000000000000002E-4</v>
      </c>
      <c r="C4">
        <f t="shared" si="0"/>
        <v>3.8007221829592806E-4</v>
      </c>
      <c r="D4">
        <f t="shared" si="1"/>
        <v>4.7511284823669304E-4</v>
      </c>
      <c r="E4" s="7">
        <v>2.9999999999999997E-4</v>
      </c>
      <c r="F4">
        <f t="shared" si="2"/>
        <v>3.0004500900199243E-4</v>
      </c>
      <c r="G4">
        <f t="shared" si="3"/>
        <v>3.7507033008308453E-4</v>
      </c>
    </row>
    <row r="5" spans="1:7" x14ac:dyDescent="0.35">
      <c r="A5">
        <v>4</v>
      </c>
      <c r="B5" s="7">
        <v>2.9999999999999997E-4</v>
      </c>
      <c r="C5">
        <f t="shared" si="0"/>
        <v>3.0004500900199243E-4</v>
      </c>
      <c r="D5">
        <f t="shared" si="1"/>
        <v>3.7507033008308453E-4</v>
      </c>
      <c r="E5" s="7">
        <v>2.2000000000000001E-4</v>
      </c>
      <c r="F5">
        <f t="shared" si="2"/>
        <v>2.2002420354991705E-4</v>
      </c>
      <c r="G5">
        <f t="shared" si="3"/>
        <v>2.7503781943374699E-4</v>
      </c>
    </row>
    <row r="6" spans="1:7" x14ac:dyDescent="0.35">
      <c r="A6">
        <v>5</v>
      </c>
      <c r="B6" s="7">
        <v>2.4000000000000001E-4</v>
      </c>
      <c r="C6">
        <f t="shared" si="0"/>
        <v>2.4002880460884758E-4</v>
      </c>
      <c r="D6">
        <f t="shared" si="1"/>
        <v>3.0004500900199243E-4</v>
      </c>
      <c r="E6" s="7">
        <v>1.8000000000000001E-4</v>
      </c>
      <c r="F6">
        <f t="shared" si="2"/>
        <v>1.8001620194422045E-4</v>
      </c>
      <c r="G6">
        <f t="shared" si="3"/>
        <v>2.2502531629754657E-4</v>
      </c>
    </row>
    <row r="7" spans="1:7" x14ac:dyDescent="0.35">
      <c r="A7">
        <v>6</v>
      </c>
      <c r="B7" s="7">
        <v>2.2000000000000001E-4</v>
      </c>
      <c r="C7">
        <f t="shared" si="0"/>
        <v>2.2002420354991705E-4</v>
      </c>
      <c r="D7">
        <f t="shared" si="1"/>
        <v>2.7503781943374699E-4</v>
      </c>
      <c r="E7" s="7">
        <v>1.6000000000000001E-4</v>
      </c>
      <c r="F7">
        <f t="shared" si="2"/>
        <v>1.600128013655462E-4</v>
      </c>
      <c r="G7">
        <f t="shared" si="3"/>
        <v>2.000200026670447E-4</v>
      </c>
    </row>
    <row r="8" spans="1:7" x14ac:dyDescent="0.35">
      <c r="A8">
        <v>7</v>
      </c>
      <c r="B8" s="7">
        <v>2.0000000000000001E-4</v>
      </c>
      <c r="C8">
        <f t="shared" si="0"/>
        <v>2.000200026670447E-4</v>
      </c>
      <c r="D8">
        <f t="shared" si="1"/>
        <v>2.5003125520928253E-4</v>
      </c>
      <c r="E8" s="7">
        <v>1.4999999999999999E-4</v>
      </c>
      <c r="F8">
        <f t="shared" si="2"/>
        <v>1.5001125112511004E-4</v>
      </c>
      <c r="G8">
        <f t="shared" si="3"/>
        <v>1.8751758032258176E-4</v>
      </c>
    </row>
    <row r="9" spans="1:7" x14ac:dyDescent="0.35">
      <c r="A9">
        <v>8</v>
      </c>
      <c r="B9" s="7">
        <v>1.9000000000000001E-4</v>
      </c>
      <c r="C9">
        <f t="shared" si="0"/>
        <v>1.9001805228668268E-4</v>
      </c>
      <c r="D9">
        <f t="shared" si="1"/>
        <v>2.3752820759129195E-4</v>
      </c>
      <c r="E9" s="7">
        <v>1.3999999999999999E-4</v>
      </c>
      <c r="F9">
        <f t="shared" si="2"/>
        <v>1.400098009147917E-4</v>
      </c>
      <c r="G9">
        <f t="shared" si="3"/>
        <v>1.7501531428672909E-4</v>
      </c>
    </row>
    <row r="10" spans="1:7" x14ac:dyDescent="0.35">
      <c r="A10">
        <v>9</v>
      </c>
      <c r="B10" s="7">
        <v>1.8000000000000001E-4</v>
      </c>
      <c r="C10">
        <f t="shared" si="0"/>
        <v>1.8001620194422045E-4</v>
      </c>
      <c r="D10">
        <f t="shared" si="1"/>
        <v>2.2502531629754657E-4</v>
      </c>
      <c r="E10" s="7">
        <v>1.3999999999999999E-4</v>
      </c>
      <c r="F10">
        <f t="shared" si="2"/>
        <v>1.400098009147917E-4</v>
      </c>
      <c r="G10">
        <f t="shared" si="3"/>
        <v>1.7501531428672909E-4</v>
      </c>
    </row>
    <row r="11" spans="1:7" x14ac:dyDescent="0.35">
      <c r="A11">
        <v>10</v>
      </c>
      <c r="B11" s="7">
        <v>1.8000000000000001E-4</v>
      </c>
      <c r="C11">
        <f t="shared" si="0"/>
        <v>1.8001620194422045E-4</v>
      </c>
      <c r="D11">
        <f t="shared" si="1"/>
        <v>2.2502531629754657E-4</v>
      </c>
      <c r="E11" s="7">
        <v>1.2999999999999999E-4</v>
      </c>
      <c r="F11">
        <f t="shared" si="2"/>
        <v>1.3000845073236821E-4</v>
      </c>
      <c r="G11">
        <f t="shared" si="3"/>
        <v>1.6251320455546722E-4</v>
      </c>
    </row>
    <row r="12" spans="1:7" x14ac:dyDescent="0.35">
      <c r="A12">
        <v>11</v>
      </c>
      <c r="B12" s="7">
        <v>1.8000000000000001E-4</v>
      </c>
      <c r="C12">
        <f t="shared" si="0"/>
        <v>1.8001620194422045E-4</v>
      </c>
      <c r="D12">
        <f t="shared" si="1"/>
        <v>2.2502531629754657E-4</v>
      </c>
      <c r="E12" s="7">
        <v>1.2999999999999999E-4</v>
      </c>
      <c r="F12">
        <f t="shared" si="2"/>
        <v>1.3000845073236821E-4</v>
      </c>
      <c r="G12">
        <f t="shared" si="3"/>
        <v>1.6251320455546722E-4</v>
      </c>
    </row>
    <row r="13" spans="1:7" x14ac:dyDescent="0.35">
      <c r="A13">
        <v>12</v>
      </c>
      <c r="B13" s="7">
        <v>1.8000000000000001E-4</v>
      </c>
      <c r="C13">
        <f t="shared" si="0"/>
        <v>1.8001620194422045E-4</v>
      </c>
      <c r="D13">
        <f t="shared" si="1"/>
        <v>2.2502531629754657E-4</v>
      </c>
      <c r="E13" s="7">
        <v>1.3999999999999999E-4</v>
      </c>
      <c r="F13">
        <f t="shared" si="2"/>
        <v>1.400098009147917E-4</v>
      </c>
      <c r="G13">
        <f t="shared" si="3"/>
        <v>1.7501531428672909E-4</v>
      </c>
    </row>
    <row r="14" spans="1:7" x14ac:dyDescent="0.35">
      <c r="A14">
        <v>13</v>
      </c>
      <c r="B14" s="7">
        <v>1.9000000000000001E-4</v>
      </c>
      <c r="C14">
        <f t="shared" si="0"/>
        <v>1.9001805228668268E-4</v>
      </c>
      <c r="D14">
        <f t="shared" si="1"/>
        <v>2.3752820759129195E-4</v>
      </c>
      <c r="E14" s="7">
        <v>1.3999999999999999E-4</v>
      </c>
      <c r="F14">
        <f t="shared" si="2"/>
        <v>1.400098009147917E-4</v>
      </c>
      <c r="G14">
        <f t="shared" si="3"/>
        <v>1.7501531428672909E-4</v>
      </c>
    </row>
    <row r="15" spans="1:7" x14ac:dyDescent="0.35">
      <c r="A15">
        <v>14</v>
      </c>
      <c r="B15" s="7">
        <v>2.3000000000000001E-4</v>
      </c>
      <c r="C15">
        <f t="shared" si="0"/>
        <v>2.3002645405631884E-4</v>
      </c>
      <c r="D15">
        <f t="shared" si="1"/>
        <v>2.8754133604792846E-4</v>
      </c>
      <c r="E15" s="7">
        <v>1.4999999999999999E-4</v>
      </c>
      <c r="F15">
        <f t="shared" si="2"/>
        <v>1.5001125112511004E-4</v>
      </c>
      <c r="G15">
        <f t="shared" si="3"/>
        <v>1.8751758032258176E-4</v>
      </c>
    </row>
    <row r="16" spans="1:7" x14ac:dyDescent="0.35">
      <c r="A16">
        <v>15</v>
      </c>
      <c r="B16" s="7">
        <v>2.9E-4</v>
      </c>
      <c r="C16">
        <f t="shared" si="0"/>
        <v>2.9004205813144775E-4</v>
      </c>
      <c r="D16">
        <f t="shared" si="1"/>
        <v>3.6256571900761671E-4</v>
      </c>
      <c r="E16" s="7">
        <v>1.8000000000000001E-4</v>
      </c>
      <c r="F16">
        <f t="shared" si="2"/>
        <v>1.8001620194422045E-4</v>
      </c>
      <c r="G16">
        <f t="shared" si="3"/>
        <v>2.2502531629754657E-4</v>
      </c>
    </row>
    <row r="17" spans="1:7" x14ac:dyDescent="0.35">
      <c r="A17">
        <v>16</v>
      </c>
      <c r="B17" s="7">
        <v>4.0000000000000002E-4</v>
      </c>
      <c r="C17">
        <f t="shared" si="0"/>
        <v>4.0008002133969133E-4</v>
      </c>
      <c r="D17">
        <f t="shared" si="1"/>
        <v>5.0012504168224286E-4</v>
      </c>
      <c r="E17" s="7">
        <v>2.2000000000000001E-4</v>
      </c>
      <c r="F17">
        <f t="shared" si="2"/>
        <v>2.2002420354991705E-4</v>
      </c>
      <c r="G17">
        <f t="shared" si="3"/>
        <v>2.7503781943374699E-4</v>
      </c>
    </row>
    <row r="18" spans="1:7" x14ac:dyDescent="0.35">
      <c r="A18">
        <v>17</v>
      </c>
      <c r="B18" s="7">
        <v>5.1999999999999995E-4</v>
      </c>
      <c r="C18">
        <f t="shared" si="0"/>
        <v>5.2013524688758494E-4</v>
      </c>
      <c r="D18">
        <f t="shared" si="1"/>
        <v>6.5021134158635592E-4</v>
      </c>
      <c r="E18" s="7">
        <v>2.5999999999999998E-4</v>
      </c>
      <c r="F18">
        <f t="shared" si="2"/>
        <v>2.6003380585984734E-4</v>
      </c>
      <c r="G18">
        <f t="shared" si="3"/>
        <v>3.2505282394551792E-4</v>
      </c>
    </row>
    <row r="19" spans="1:7" x14ac:dyDescent="0.35">
      <c r="A19">
        <v>18</v>
      </c>
      <c r="B19" s="7">
        <v>7.5000000000000002E-4</v>
      </c>
      <c r="C19">
        <f t="shared" si="0"/>
        <v>7.5028139070417745E-4</v>
      </c>
      <c r="D19">
        <f t="shared" si="1"/>
        <v>9.3793972797650269E-4</v>
      </c>
      <c r="E19" s="7">
        <v>3.1E-4</v>
      </c>
      <c r="F19">
        <f t="shared" si="2"/>
        <v>3.1004805993267519E-4</v>
      </c>
      <c r="G19">
        <f t="shared" si="3"/>
        <v>3.8757509752580582E-4</v>
      </c>
    </row>
    <row r="20" spans="1:7" x14ac:dyDescent="0.35">
      <c r="A20">
        <v>19</v>
      </c>
      <c r="B20" s="7">
        <v>8.7000000000000001E-4</v>
      </c>
      <c r="C20">
        <f t="shared" si="0"/>
        <v>8.7037866964436155E-4</v>
      </c>
      <c r="D20">
        <f t="shared" si="1"/>
        <v>1.0880917571878832E-3</v>
      </c>
      <c r="E20" s="7">
        <v>3.1E-4</v>
      </c>
      <c r="F20">
        <f t="shared" si="2"/>
        <v>3.1004805993267519E-4</v>
      </c>
      <c r="G20">
        <f t="shared" si="3"/>
        <v>3.8757509752580582E-4</v>
      </c>
    </row>
    <row r="21" spans="1:7" x14ac:dyDescent="0.35">
      <c r="A21">
        <v>20</v>
      </c>
      <c r="B21" s="7">
        <v>8.3000000000000001E-4</v>
      </c>
      <c r="C21">
        <f t="shared" si="0"/>
        <v>8.3034464071438867E-4</v>
      </c>
      <c r="D21">
        <f t="shared" si="1"/>
        <v>1.0380385756720892E-3</v>
      </c>
      <c r="E21" s="7">
        <v>3.2000000000000003E-4</v>
      </c>
      <c r="F21">
        <f t="shared" si="2"/>
        <v>3.2005121092527574E-4</v>
      </c>
      <c r="G21">
        <f t="shared" si="3"/>
        <v>4.0008002133969133E-4</v>
      </c>
    </row>
    <row r="22" spans="1:7" x14ac:dyDescent="0.35">
      <c r="A22">
        <v>21</v>
      </c>
      <c r="B22" s="7">
        <v>8.4000000000000003E-4</v>
      </c>
      <c r="C22">
        <f t="shared" si="0"/>
        <v>8.4035299769250342E-4</v>
      </c>
      <c r="D22">
        <f t="shared" si="1"/>
        <v>1.0505516361791274E-3</v>
      </c>
      <c r="E22" s="7">
        <v>3.1E-4</v>
      </c>
      <c r="F22">
        <f t="shared" si="2"/>
        <v>3.1004805993267519E-4</v>
      </c>
      <c r="G22">
        <f t="shared" si="3"/>
        <v>3.8757509752580582E-4</v>
      </c>
    </row>
    <row r="23" spans="1:7" x14ac:dyDescent="0.35">
      <c r="A23">
        <v>22</v>
      </c>
      <c r="B23" s="7">
        <v>8.5999999999999998E-4</v>
      </c>
      <c r="C23">
        <f t="shared" si="0"/>
        <v>8.6037001215548469E-4</v>
      </c>
      <c r="D23">
        <f t="shared" si="1"/>
        <v>1.0755782269331613E-3</v>
      </c>
      <c r="E23" s="7">
        <v>3.2000000000000003E-4</v>
      </c>
      <c r="F23">
        <f t="shared" si="2"/>
        <v>3.2005121092527574E-4</v>
      </c>
      <c r="G23">
        <f t="shared" si="3"/>
        <v>4.0008002133969133E-4</v>
      </c>
    </row>
    <row r="24" spans="1:7" x14ac:dyDescent="0.35">
      <c r="A24">
        <v>23</v>
      </c>
      <c r="B24" s="7">
        <v>8.8999999999999995E-4</v>
      </c>
      <c r="C24">
        <f t="shared" si="0"/>
        <v>8.903962851465804E-4</v>
      </c>
      <c r="D24">
        <f t="shared" si="1"/>
        <v>1.1131192874724429E-3</v>
      </c>
      <c r="E24" s="7">
        <v>3.3E-4</v>
      </c>
      <c r="F24">
        <f t="shared" si="2"/>
        <v>3.3005446198201805E-4</v>
      </c>
      <c r="G24">
        <f t="shared" si="3"/>
        <v>4.1258510152876292E-4</v>
      </c>
    </row>
    <row r="25" spans="1:7" x14ac:dyDescent="0.35">
      <c r="A25">
        <v>24</v>
      </c>
      <c r="B25" s="7">
        <v>8.8999999999999995E-4</v>
      </c>
      <c r="C25">
        <f t="shared" si="0"/>
        <v>8.903962851465804E-4</v>
      </c>
      <c r="D25">
        <f t="shared" si="1"/>
        <v>1.1131192874724429E-3</v>
      </c>
      <c r="E25" s="7">
        <v>3.3E-4</v>
      </c>
      <c r="F25">
        <f t="shared" si="2"/>
        <v>3.3005446198201805E-4</v>
      </c>
      <c r="G25">
        <f t="shared" si="3"/>
        <v>4.1258510152876292E-4</v>
      </c>
    </row>
    <row r="26" spans="1:7" x14ac:dyDescent="0.35">
      <c r="A26">
        <v>25</v>
      </c>
      <c r="B26" s="7">
        <v>8.8000000000000003E-4</v>
      </c>
      <c r="C26">
        <f t="shared" si="0"/>
        <v>8.803874273073547E-4</v>
      </c>
      <c r="D26">
        <f t="shared" si="1"/>
        <v>1.1006054440330039E-3</v>
      </c>
      <c r="E26" s="7">
        <v>3.3E-4</v>
      </c>
      <c r="F26">
        <f t="shared" si="2"/>
        <v>3.3005446198201805E-4</v>
      </c>
      <c r="G26">
        <f t="shared" si="3"/>
        <v>4.1258510152876292E-4</v>
      </c>
    </row>
    <row r="27" spans="1:7" x14ac:dyDescent="0.35">
      <c r="A27">
        <v>26</v>
      </c>
      <c r="B27" s="7">
        <v>8.5999999999999998E-4</v>
      </c>
      <c r="C27">
        <f t="shared" si="0"/>
        <v>8.6037001215548469E-4</v>
      </c>
      <c r="D27">
        <f t="shared" si="1"/>
        <v>1.0755782269331613E-3</v>
      </c>
      <c r="E27" s="7">
        <v>3.4000000000000002E-4</v>
      </c>
      <c r="F27">
        <f t="shared" si="2"/>
        <v>3.4005781310468206E-4</v>
      </c>
      <c r="G27">
        <f t="shared" si="3"/>
        <v>4.2509033809670952E-4</v>
      </c>
    </row>
    <row r="28" spans="1:7" x14ac:dyDescent="0.35">
      <c r="A28">
        <v>27</v>
      </c>
      <c r="B28" s="7">
        <v>8.4999999999999995E-4</v>
      </c>
      <c r="C28">
        <f t="shared" si="0"/>
        <v>8.5036145483894114E-4</v>
      </c>
      <c r="D28">
        <f t="shared" si="1"/>
        <v>1.0630648532648081E-3</v>
      </c>
      <c r="E28" s="7">
        <v>3.5E-4</v>
      </c>
      <c r="F28">
        <f t="shared" si="2"/>
        <v>3.500612642953807E-4</v>
      </c>
      <c r="G28">
        <f t="shared" si="3"/>
        <v>4.3759573104755332E-4</v>
      </c>
    </row>
    <row r="29" spans="1:7" x14ac:dyDescent="0.35">
      <c r="A29">
        <v>28</v>
      </c>
      <c r="B29" s="7">
        <v>8.4999999999999995E-4</v>
      </c>
      <c r="C29">
        <f t="shared" si="0"/>
        <v>8.5036145483894114E-4</v>
      </c>
      <c r="D29">
        <f t="shared" si="1"/>
        <v>1.0630648532648081E-3</v>
      </c>
      <c r="E29" s="7">
        <v>3.6000000000000002E-4</v>
      </c>
      <c r="F29">
        <f t="shared" si="2"/>
        <v>3.6006481555622721E-4</v>
      </c>
      <c r="G29">
        <f t="shared" si="3"/>
        <v>4.5010128038520567E-4</v>
      </c>
    </row>
    <row r="30" spans="1:7" x14ac:dyDescent="0.35">
      <c r="A30">
        <v>29</v>
      </c>
      <c r="B30" s="7">
        <v>8.7000000000000001E-4</v>
      </c>
      <c r="C30">
        <f t="shared" si="0"/>
        <v>8.7037866964436155E-4</v>
      </c>
      <c r="D30">
        <f t="shared" si="1"/>
        <v>1.0880917571878832E-3</v>
      </c>
      <c r="E30" s="7">
        <v>3.8000000000000002E-4</v>
      </c>
      <c r="F30">
        <f t="shared" si="2"/>
        <v>3.8007221829592806E-4</v>
      </c>
      <c r="G30">
        <f t="shared" si="3"/>
        <v>4.7511284823669304E-4</v>
      </c>
    </row>
    <row r="31" spans="1:7" x14ac:dyDescent="0.35">
      <c r="A31">
        <v>30</v>
      </c>
      <c r="B31" s="7">
        <v>8.9999999999999998E-4</v>
      </c>
      <c r="C31">
        <f t="shared" si="0"/>
        <v>9.0040524316415511E-4</v>
      </c>
      <c r="D31">
        <f t="shared" si="1"/>
        <v>1.12563328751023E-3</v>
      </c>
      <c r="E31" s="7">
        <v>4.0000000000000002E-4</v>
      </c>
      <c r="F31">
        <f t="shared" si="2"/>
        <v>4.0008002133969133E-4</v>
      </c>
      <c r="G31">
        <f t="shared" si="3"/>
        <v>5.0012504168224286E-4</v>
      </c>
    </row>
    <row r="32" spans="1:7" x14ac:dyDescent="0.35">
      <c r="A32">
        <v>31</v>
      </c>
      <c r="B32" s="7">
        <v>9.1E-4</v>
      </c>
      <c r="C32">
        <f t="shared" si="0"/>
        <v>9.1041430136186202E-4</v>
      </c>
      <c r="D32">
        <f t="shared" si="1"/>
        <v>1.1381474441500628E-3</v>
      </c>
      <c r="E32" s="7">
        <v>4.2999999999999999E-4</v>
      </c>
      <c r="F32">
        <f t="shared" si="2"/>
        <v>4.3009247651092477E-4</v>
      </c>
      <c r="G32">
        <f t="shared" si="3"/>
        <v>5.3764450490821397E-4</v>
      </c>
    </row>
    <row r="33" spans="1:7" x14ac:dyDescent="0.35">
      <c r="A33">
        <v>32</v>
      </c>
      <c r="B33" s="7">
        <v>9.3999999999999997E-4</v>
      </c>
      <c r="C33">
        <f t="shared" si="0"/>
        <v>9.404420770567194E-4</v>
      </c>
      <c r="D33">
        <f t="shared" si="1"/>
        <v>1.1756908537218086E-3</v>
      </c>
      <c r="E33" s="7">
        <v>4.6999999999999999E-4</v>
      </c>
      <c r="F33">
        <f t="shared" si="2"/>
        <v>4.7011048461984088E-4</v>
      </c>
      <c r="G33">
        <f t="shared" si="3"/>
        <v>5.8767264574785918E-4</v>
      </c>
    </row>
    <row r="34" spans="1:7" x14ac:dyDescent="0.35">
      <c r="A34">
        <v>33</v>
      </c>
      <c r="B34" s="7">
        <v>9.7000000000000005E-4</v>
      </c>
      <c r="C34">
        <f t="shared" si="0"/>
        <v>9.7047075444585483E-4</v>
      </c>
      <c r="D34">
        <f t="shared" si="1"/>
        <v>1.2132356728539653E-3</v>
      </c>
      <c r="E34" s="7">
        <v>5.1999999999999995E-4</v>
      </c>
      <c r="F34">
        <f t="shared" si="2"/>
        <v>5.2013524688758494E-4</v>
      </c>
      <c r="G34">
        <f t="shared" si="3"/>
        <v>6.5021134158635592E-4</v>
      </c>
    </row>
    <row r="35" spans="1:7" x14ac:dyDescent="0.35">
      <c r="A35">
        <v>34</v>
      </c>
      <c r="B35" s="7">
        <v>9.8999999999999999E-4</v>
      </c>
      <c r="C35">
        <f t="shared" si="0"/>
        <v>9.9049037367338576E-4</v>
      </c>
      <c r="D35">
        <f t="shared" si="1"/>
        <v>1.2382663354169629E-3</v>
      </c>
      <c r="E35" s="7">
        <v>5.6999999999999998E-4</v>
      </c>
      <c r="F35">
        <f t="shared" si="2"/>
        <v>5.7016251175736146E-4</v>
      </c>
      <c r="G35">
        <f t="shared" si="3"/>
        <v>7.1275394875782968E-4</v>
      </c>
    </row>
    <row r="36" spans="1:7" x14ac:dyDescent="0.35">
      <c r="A36">
        <v>35</v>
      </c>
      <c r="B36" s="7">
        <v>1.06E-3</v>
      </c>
      <c r="C36">
        <f t="shared" si="0"/>
        <v>1.0605621973211702E-3</v>
      </c>
      <c r="D36">
        <f t="shared" si="1"/>
        <v>1.3258785886724348E-3</v>
      </c>
      <c r="E36" s="7">
        <v>6.3000000000000003E-4</v>
      </c>
      <c r="F36">
        <f t="shared" si="2"/>
        <v>6.3019853338842175E-4</v>
      </c>
      <c r="G36">
        <f t="shared" si="3"/>
        <v>7.8781024101227677E-4</v>
      </c>
    </row>
    <row r="37" spans="1:7" x14ac:dyDescent="0.35">
      <c r="A37">
        <v>36</v>
      </c>
      <c r="B37" s="7">
        <v>1.16E-3</v>
      </c>
      <c r="C37">
        <f t="shared" si="0"/>
        <v>1.160673320751797E-3</v>
      </c>
      <c r="D37">
        <f t="shared" si="1"/>
        <v>1.4510522673146947E-3</v>
      </c>
      <c r="E37" s="7">
        <v>6.8999999999999997E-4</v>
      </c>
      <c r="F37">
        <f t="shared" si="2"/>
        <v>6.9023815955966748E-4</v>
      </c>
      <c r="G37">
        <f t="shared" si="3"/>
        <v>8.6287216713647977E-4</v>
      </c>
    </row>
    <row r="38" spans="1:7" x14ac:dyDescent="0.35">
      <c r="A38">
        <v>37</v>
      </c>
      <c r="B38" s="7">
        <v>1.2700000000000001E-3</v>
      </c>
      <c r="C38">
        <f t="shared" si="0"/>
        <v>1.2708071334453497E-3</v>
      </c>
      <c r="D38">
        <f t="shared" si="1"/>
        <v>1.5887614132974622E-3</v>
      </c>
      <c r="E38" s="7">
        <v>7.5000000000000002E-4</v>
      </c>
      <c r="F38">
        <f t="shared" si="2"/>
        <v>7.5028139070417745E-4</v>
      </c>
      <c r="G38">
        <f t="shared" si="3"/>
        <v>9.3793972797650269E-4</v>
      </c>
    </row>
    <row r="39" spans="1:7" x14ac:dyDescent="0.35">
      <c r="A39">
        <v>38</v>
      </c>
      <c r="B39" s="7">
        <v>1.3799999999999999E-3</v>
      </c>
      <c r="C39">
        <f t="shared" si="0"/>
        <v>1.3809530769317349E-3</v>
      </c>
      <c r="D39">
        <f t="shared" si="1"/>
        <v>1.7264895257009967E-3</v>
      </c>
      <c r="E39" s="7">
        <v>8.1999999999999998E-4</v>
      </c>
      <c r="F39">
        <f t="shared" si="2"/>
        <v>8.2033638390248095E-4</v>
      </c>
      <c r="G39">
        <f t="shared" si="3"/>
        <v>1.0255256717397751E-3</v>
      </c>
    </row>
    <row r="40" spans="1:7" x14ac:dyDescent="0.35">
      <c r="A40">
        <v>39</v>
      </c>
      <c r="B40" s="7">
        <v>1.49E-3</v>
      </c>
      <c r="C40">
        <f t="shared" si="0"/>
        <v>1.4911111538833397E-3</v>
      </c>
      <c r="D40">
        <f t="shared" si="1"/>
        <v>1.8642366097504364E-3</v>
      </c>
      <c r="E40" s="7">
        <v>8.9999999999999998E-4</v>
      </c>
      <c r="F40">
        <f t="shared" si="2"/>
        <v>9.0040524316415511E-4</v>
      </c>
      <c r="G40">
        <f t="shared" si="3"/>
        <v>1.12563328751023E-3</v>
      </c>
    </row>
    <row r="41" spans="1:7" x14ac:dyDescent="0.35">
      <c r="A41">
        <v>40</v>
      </c>
      <c r="B41" s="7">
        <v>1.6000000000000001E-3</v>
      </c>
      <c r="C41">
        <f t="shared" si="0"/>
        <v>1.6012813669738792E-3</v>
      </c>
      <c r="D41">
        <f t="shared" si="1"/>
        <v>2.0020026706730793E-3</v>
      </c>
      <c r="E41" s="7">
        <v>9.7999999999999997E-4</v>
      </c>
      <c r="F41">
        <f t="shared" si="2"/>
        <v>9.8048051396142045E-4</v>
      </c>
      <c r="G41">
        <f t="shared" si="3"/>
        <v>1.2257509258187611E-3</v>
      </c>
    </row>
    <row r="42" spans="1:7" x14ac:dyDescent="0.35">
      <c r="A42">
        <v>41</v>
      </c>
      <c r="B42" s="7">
        <v>1.72E-3</v>
      </c>
      <c r="C42">
        <f t="shared" si="0"/>
        <v>1.721480898340436E-3</v>
      </c>
      <c r="D42">
        <f t="shared" si="1"/>
        <v>2.1523145681427332E-3</v>
      </c>
      <c r="E42" s="7">
        <v>1.07E-3</v>
      </c>
      <c r="F42">
        <f t="shared" si="2"/>
        <v>1.0705728586756619E-3</v>
      </c>
      <c r="G42">
        <f t="shared" si="3"/>
        <v>1.3383952514799313E-3</v>
      </c>
    </row>
    <row r="43" spans="1:7" x14ac:dyDescent="0.35">
      <c r="A43">
        <v>42</v>
      </c>
      <c r="B43" s="7">
        <v>1.8600000000000001E-3</v>
      </c>
      <c r="C43">
        <f t="shared" si="0"/>
        <v>1.8617319479486401E-3</v>
      </c>
      <c r="D43">
        <f t="shared" si="1"/>
        <v>2.327707009178206E-3</v>
      </c>
      <c r="E43" s="7">
        <v>1.17E-3</v>
      </c>
      <c r="F43">
        <f t="shared" si="2"/>
        <v>1.1706849843399151E-3</v>
      </c>
      <c r="G43">
        <f t="shared" si="3"/>
        <v>1.4635704969869E-3</v>
      </c>
    </row>
    <row r="44" spans="1:7" x14ac:dyDescent="0.35">
      <c r="A44">
        <v>43</v>
      </c>
      <c r="B44" s="7">
        <v>2.0100000000000001E-3</v>
      </c>
      <c r="C44">
        <f t="shared" si="0"/>
        <v>2.0120227609541309E-3</v>
      </c>
      <c r="D44">
        <f t="shared" si="1"/>
        <v>2.5156616249571119E-3</v>
      </c>
      <c r="E44" s="7">
        <v>1.2899999999999999E-3</v>
      </c>
      <c r="F44">
        <f t="shared" si="2"/>
        <v>1.2908327662560358E-3</v>
      </c>
      <c r="G44">
        <f t="shared" si="3"/>
        <v>1.6138014774013875E-3</v>
      </c>
    </row>
    <row r="45" spans="1:7" x14ac:dyDescent="0.35">
      <c r="A45">
        <v>44</v>
      </c>
      <c r="B45" s="7">
        <v>2.1900000000000001E-3</v>
      </c>
      <c r="C45">
        <f t="shared" si="0"/>
        <v>2.1924015569137626E-3</v>
      </c>
      <c r="D45">
        <f t="shared" si="1"/>
        <v>2.7412538053848763E-3</v>
      </c>
      <c r="E45" s="7">
        <v>1.42E-3</v>
      </c>
      <c r="F45">
        <f t="shared" si="2"/>
        <v>1.4210091554469335E-3</v>
      </c>
      <c r="G45">
        <f t="shared" si="3"/>
        <v>1.7765771791049012E-3</v>
      </c>
    </row>
    <row r="46" spans="1:7" x14ac:dyDescent="0.35">
      <c r="A46">
        <v>45</v>
      </c>
      <c r="B46" s="7">
        <v>2.3999999999999998E-3</v>
      </c>
      <c r="C46">
        <f t="shared" si="0"/>
        <v>2.4028846163103149E-3</v>
      </c>
      <c r="D46">
        <f t="shared" si="1"/>
        <v>3.0045090202987243E-3</v>
      </c>
      <c r="E46" s="7">
        <v>1.58E-3</v>
      </c>
      <c r="F46">
        <f t="shared" si="2"/>
        <v>1.5812495163306677E-3</v>
      </c>
      <c r="G46">
        <f t="shared" si="3"/>
        <v>1.9769528842211461E-3</v>
      </c>
    </row>
    <row r="47" spans="1:7" x14ac:dyDescent="0.35">
      <c r="A47">
        <v>46</v>
      </c>
      <c r="B47" s="7">
        <v>2.66E-3</v>
      </c>
      <c r="C47">
        <f t="shared" si="0"/>
        <v>2.6635440862413846E-3</v>
      </c>
      <c r="D47">
        <f t="shared" si="1"/>
        <v>3.3305400964559486E-3</v>
      </c>
      <c r="E47" s="7">
        <v>1.7700000000000001E-3</v>
      </c>
      <c r="F47">
        <f t="shared" si="2"/>
        <v>1.7715683008682947E-3</v>
      </c>
      <c r="G47">
        <f t="shared" si="3"/>
        <v>2.2149511943039468E-3</v>
      </c>
    </row>
    <row r="48" spans="1:7" x14ac:dyDescent="0.35">
      <c r="A48">
        <v>47</v>
      </c>
      <c r="B48" s="7">
        <v>2.97E-3</v>
      </c>
      <c r="C48">
        <f t="shared" si="0"/>
        <v>2.9744192021894304E-3</v>
      </c>
      <c r="D48">
        <f t="shared" si="1"/>
        <v>3.7194084317940046E-3</v>
      </c>
      <c r="E48" s="7">
        <v>1.98E-3</v>
      </c>
      <c r="F48">
        <f t="shared" si="2"/>
        <v>1.981962791312462E-3</v>
      </c>
      <c r="G48">
        <f t="shared" si="3"/>
        <v>2.4780678755400628E-3</v>
      </c>
    </row>
    <row r="49" spans="1:7" x14ac:dyDescent="0.35">
      <c r="A49">
        <v>48</v>
      </c>
      <c r="B49" s="7">
        <v>3.32E-3</v>
      </c>
      <c r="C49">
        <f t="shared" si="0"/>
        <v>3.325523428576877E-3</v>
      </c>
      <c r="D49">
        <f t="shared" si="1"/>
        <v>4.158635148858991E-3</v>
      </c>
      <c r="E49" s="7">
        <v>2.1900000000000001E-3</v>
      </c>
      <c r="F49">
        <f t="shared" si="2"/>
        <v>2.1924015569137626E-3</v>
      </c>
      <c r="G49">
        <f t="shared" si="3"/>
        <v>2.7412538053848763E-3</v>
      </c>
    </row>
    <row r="50" spans="1:7" x14ac:dyDescent="0.35">
      <c r="A50">
        <v>49</v>
      </c>
      <c r="B50" s="7">
        <v>3.7100000000000002E-3</v>
      </c>
      <c r="C50">
        <f t="shared" si="0"/>
        <v>3.7168991191072779E-3</v>
      </c>
      <c r="D50">
        <f t="shared" si="1"/>
        <v>4.6482865645066564E-3</v>
      </c>
      <c r="E50" s="7">
        <v>2.4099999999999998E-3</v>
      </c>
      <c r="F50">
        <f t="shared" si="2"/>
        <v>2.4129087242901557E-3</v>
      </c>
      <c r="G50">
        <f t="shared" si="3"/>
        <v>3.0170467117337355E-3</v>
      </c>
    </row>
    <row r="51" spans="1:7" x14ac:dyDescent="0.35">
      <c r="A51">
        <v>50</v>
      </c>
      <c r="B51" s="7">
        <v>4.15E-3</v>
      </c>
      <c r="C51">
        <f t="shared" si="0"/>
        <v>4.158635148858991E-3</v>
      </c>
      <c r="D51">
        <f t="shared" si="1"/>
        <v>5.2010017920638956E-3</v>
      </c>
      <c r="E51" s="7">
        <v>2.66E-3</v>
      </c>
      <c r="F51">
        <f t="shared" si="2"/>
        <v>2.6635440862413846E-3</v>
      </c>
      <c r="G51">
        <f t="shared" si="3"/>
        <v>3.3305400964559486E-3</v>
      </c>
    </row>
    <row r="52" spans="1:7" x14ac:dyDescent="0.35">
      <c r="A52">
        <v>51</v>
      </c>
      <c r="B52" s="7">
        <v>4.64E-3</v>
      </c>
      <c r="C52">
        <f t="shared" si="0"/>
        <v>4.6507982154273828E-3</v>
      </c>
      <c r="D52">
        <f t="shared" si="1"/>
        <v>5.8168853215648511E-3</v>
      </c>
      <c r="E52" s="7">
        <v>2.9399999999999999E-3</v>
      </c>
      <c r="F52">
        <f t="shared" si="2"/>
        <v>2.9443302894500475E-3</v>
      </c>
      <c r="G52">
        <f t="shared" si="3"/>
        <v>3.6817694026255628E-3</v>
      </c>
    </row>
    <row r="53" spans="1:7" x14ac:dyDescent="0.35">
      <c r="A53">
        <v>52</v>
      </c>
      <c r="B53" s="7">
        <v>5.1900000000000002E-3</v>
      </c>
      <c r="C53">
        <f t="shared" si="0"/>
        <v>5.2035148315977952E-3</v>
      </c>
      <c r="D53">
        <f t="shared" si="1"/>
        <v>6.5086352878351702E-3</v>
      </c>
      <c r="E53" s="7">
        <v>3.2599999999999999E-3</v>
      </c>
      <c r="F53">
        <f t="shared" si="2"/>
        <v>3.2653253769690193E-3</v>
      </c>
      <c r="G53">
        <f t="shared" si="3"/>
        <v>4.0833254376362038E-3</v>
      </c>
    </row>
    <row r="54" spans="1:7" x14ac:dyDescent="0.35">
      <c r="A54">
        <v>53</v>
      </c>
      <c r="B54" s="7">
        <v>5.77E-3</v>
      </c>
      <c r="C54">
        <f t="shared" si="0"/>
        <v>5.7867107617339784E-3</v>
      </c>
      <c r="D54">
        <f t="shared" si="1"/>
        <v>7.238635823701922E-3</v>
      </c>
      <c r="E54" s="7">
        <v>3.5699999999999998E-3</v>
      </c>
      <c r="F54">
        <f t="shared" si="2"/>
        <v>3.5763876571554038E-3</v>
      </c>
      <c r="G54">
        <f t="shared" si="3"/>
        <v>4.4724866745567528E-3</v>
      </c>
    </row>
    <row r="55" spans="1:7" x14ac:dyDescent="0.35">
      <c r="A55">
        <v>54</v>
      </c>
      <c r="B55" s="7">
        <v>6.4200000000000004E-3</v>
      </c>
      <c r="C55">
        <f t="shared" si="0"/>
        <v>6.440696829986871E-3</v>
      </c>
      <c r="D55">
        <f t="shared" si="1"/>
        <v>8.0573736277334152E-3</v>
      </c>
      <c r="E55" s="7">
        <v>3.8999999999999998E-3</v>
      </c>
      <c r="F55">
        <f t="shared" si="2"/>
        <v>3.9076248310170765E-3</v>
      </c>
      <c r="G55">
        <f t="shared" si="3"/>
        <v>4.8869215733947516E-3</v>
      </c>
    </row>
    <row r="56" spans="1:7" x14ac:dyDescent="0.35">
      <c r="A56">
        <v>55</v>
      </c>
      <c r="B56" s="7">
        <v>7.1399999999999996E-3</v>
      </c>
      <c r="C56">
        <f t="shared" si="0"/>
        <v>7.1656117849114151E-3</v>
      </c>
      <c r="D56">
        <f t="shared" si="1"/>
        <v>8.9650663856497281E-3</v>
      </c>
      <c r="E56" s="7">
        <v>4.28E-3</v>
      </c>
      <c r="F56">
        <f t="shared" si="2"/>
        <v>4.2891854184298325E-3</v>
      </c>
      <c r="G56">
        <f t="shared" si="3"/>
        <v>5.3643624991506966E-3</v>
      </c>
    </row>
    <row r="57" spans="1:7" x14ac:dyDescent="0.35">
      <c r="A57">
        <v>56</v>
      </c>
      <c r="B57" s="7">
        <v>7.9699999999999997E-3</v>
      </c>
      <c r="C57">
        <f t="shared" si="0"/>
        <v>8.0019302190585326E-3</v>
      </c>
      <c r="D57">
        <f t="shared" si="1"/>
        <v>1.0012457783005808E-2</v>
      </c>
      <c r="E57" s="7">
        <v>4.7499999999999999E-3</v>
      </c>
      <c r="F57">
        <f t="shared" si="2"/>
        <v>4.7613171017105022E-3</v>
      </c>
      <c r="G57">
        <f t="shared" si="3"/>
        <v>5.955197038673846E-3</v>
      </c>
    </row>
    <row r="58" spans="1:7" x14ac:dyDescent="0.35">
      <c r="A58">
        <v>57</v>
      </c>
      <c r="B58" s="7">
        <v>8.8999999999999999E-3</v>
      </c>
      <c r="C58">
        <f t="shared" si="0"/>
        <v>8.9398415694742963E-3</v>
      </c>
      <c r="D58">
        <f t="shared" si="1"/>
        <v>1.1187345640576652E-2</v>
      </c>
      <c r="E58" s="7">
        <v>5.3099999999999996E-3</v>
      </c>
      <c r="F58">
        <f t="shared" si="2"/>
        <v>5.3241481567001155E-3</v>
      </c>
      <c r="G58">
        <f t="shared" si="3"/>
        <v>6.6596261657564911E-3</v>
      </c>
    </row>
    <row r="59" spans="1:7" x14ac:dyDescent="0.35">
      <c r="A59">
        <v>58</v>
      </c>
      <c r="B59" s="7">
        <v>9.9500000000000005E-3</v>
      </c>
      <c r="C59">
        <f t="shared" si="0"/>
        <v>9.9998320783335273E-3</v>
      </c>
      <c r="D59">
        <f t="shared" si="1"/>
        <v>1.2515493070419249E-2</v>
      </c>
      <c r="E59" s="7">
        <v>5.9199999999999999E-3</v>
      </c>
      <c r="F59">
        <f t="shared" si="2"/>
        <v>5.9375926667533671E-3</v>
      </c>
      <c r="G59">
        <f t="shared" si="3"/>
        <v>7.4275158287965843E-3</v>
      </c>
    </row>
    <row r="60" spans="1:7" x14ac:dyDescent="0.35">
      <c r="A60">
        <v>59</v>
      </c>
      <c r="B60" s="7">
        <v>1.112E-2</v>
      </c>
      <c r="C60">
        <f t="shared" si="0"/>
        <v>1.1182289402569373E-2</v>
      </c>
      <c r="D60">
        <f t="shared" si="1"/>
        <v>1.3997509643853661E-2</v>
      </c>
      <c r="E60" s="7">
        <v>6.6E-3</v>
      </c>
      <c r="F60">
        <f t="shared" si="2"/>
        <v>6.6218763088869695E-3</v>
      </c>
      <c r="G60">
        <f t="shared" si="3"/>
        <v>8.2842195876975111E-3</v>
      </c>
    </row>
    <row r="61" spans="1:7" x14ac:dyDescent="0.35">
      <c r="A61">
        <v>60</v>
      </c>
      <c r="B61" s="7">
        <v>1.243E-2</v>
      </c>
      <c r="C61">
        <f t="shared" si="0"/>
        <v>1.2507898643209961E-2</v>
      </c>
      <c r="D61">
        <f t="shared" si="1"/>
        <v>1.5659472029633449E-2</v>
      </c>
      <c r="E61" s="7">
        <v>7.3899999999999999E-3</v>
      </c>
      <c r="F61">
        <f t="shared" si="2"/>
        <v>7.4174413278621353E-3</v>
      </c>
      <c r="G61">
        <f t="shared" si="3"/>
        <v>9.2804302866658379E-3</v>
      </c>
    </row>
    <row r="62" spans="1:7" x14ac:dyDescent="0.35">
      <c r="A62">
        <v>61</v>
      </c>
      <c r="B62" s="7">
        <v>1.392E-2</v>
      </c>
      <c r="C62">
        <f t="shared" si="0"/>
        <v>1.4017791768204082E-2</v>
      </c>
      <c r="D62">
        <f t="shared" si="1"/>
        <v>1.7553159247589156E-2</v>
      </c>
      <c r="E62" s="7">
        <v>8.3000000000000001E-3</v>
      </c>
      <c r="F62">
        <f t="shared" si="2"/>
        <v>8.3346367900576281E-3</v>
      </c>
      <c r="G62">
        <f t="shared" si="3"/>
        <v>1.0429195490539243E-2</v>
      </c>
    </row>
    <row r="63" spans="1:7" x14ac:dyDescent="0.35">
      <c r="A63">
        <v>62</v>
      </c>
      <c r="B63" s="7">
        <v>1.5599999999999999E-2</v>
      </c>
      <c r="C63">
        <f t="shared" si="0"/>
        <v>1.5722960465236198E-2</v>
      </c>
      <c r="D63">
        <f t="shared" si="1"/>
        <v>1.9692633345736045E-2</v>
      </c>
      <c r="E63" s="7">
        <v>9.2200000000000008E-3</v>
      </c>
      <c r="F63">
        <f t="shared" si="2"/>
        <v>9.2627672791850899E-3</v>
      </c>
      <c r="G63">
        <f t="shared" si="3"/>
        <v>1.1591927535998477E-2</v>
      </c>
    </row>
    <row r="64" spans="1:7" x14ac:dyDescent="0.35">
      <c r="A64">
        <v>63</v>
      </c>
      <c r="B64" s="7">
        <v>1.7489999999999999E-2</v>
      </c>
      <c r="C64">
        <f t="shared" si="0"/>
        <v>1.7644757173469094E-2</v>
      </c>
      <c r="D64">
        <f t="shared" si="1"/>
        <v>2.2105025782561155E-2</v>
      </c>
      <c r="E64" s="7">
        <v>1.0149999999999999E-2</v>
      </c>
      <c r="F64">
        <f t="shared" si="2"/>
        <v>1.0201862484596723E-2</v>
      </c>
      <c r="G64">
        <f t="shared" si="3"/>
        <v>1.2768673652821069E-2</v>
      </c>
    </row>
    <row r="65" spans="1:7" x14ac:dyDescent="0.35">
      <c r="A65">
        <v>64</v>
      </c>
      <c r="B65" s="7">
        <v>1.9650000000000001E-2</v>
      </c>
      <c r="C65">
        <f t="shared" si="0"/>
        <v>1.9845628220706159E-2</v>
      </c>
      <c r="D65">
        <f t="shared" si="1"/>
        <v>2.486919067936473E-2</v>
      </c>
      <c r="E65" s="7">
        <v>1.129E-2</v>
      </c>
      <c r="F65">
        <f t="shared" si="2"/>
        <v>1.1354215838705025E-2</v>
      </c>
      <c r="G65">
        <f t="shared" si="3"/>
        <v>1.4213028252184059E-2</v>
      </c>
    </row>
    <row r="66" spans="1:7" x14ac:dyDescent="0.35">
      <c r="A66">
        <v>65</v>
      </c>
      <c r="B66" s="7">
        <v>2.1989999999999999E-2</v>
      </c>
      <c r="C66">
        <f t="shared" ref="C66:C72" si="4">-LN(1-B66)</f>
        <v>2.223538405071885E-2</v>
      </c>
      <c r="D66">
        <f t="shared" ref="D66:D72" si="5">-LN(1-(1+VAL_MORTS)*B66)</f>
        <v>2.7872350101703816E-2</v>
      </c>
      <c r="E66" s="7">
        <v>1.2659999999999999E-2</v>
      </c>
      <c r="F66">
        <f t="shared" ref="F66:F72" si="6">-LN(1-E66)</f>
        <v>1.2740820650835418E-2</v>
      </c>
      <c r="G66">
        <f t="shared" ref="G66:G72" si="7">-LN(1-(1+VAL_MORTS)*E66)</f>
        <v>1.5951552214069541E-2</v>
      </c>
    </row>
    <row r="67" spans="1:7" x14ac:dyDescent="0.35">
      <c r="A67">
        <v>66</v>
      </c>
      <c r="B67" s="7">
        <v>2.4469999999999999E-2</v>
      </c>
      <c r="C67">
        <f t="shared" si="4"/>
        <v>2.4774365932084867E-2</v>
      </c>
      <c r="D67">
        <f t="shared" si="5"/>
        <v>3.1065061080032454E-2</v>
      </c>
      <c r="E67" s="7">
        <v>1.3990000000000001E-2</v>
      </c>
      <c r="F67">
        <f t="shared" si="6"/>
        <v>1.4088782443101577E-2</v>
      </c>
      <c r="G67">
        <f t="shared" si="7"/>
        <v>1.7642212673342487E-2</v>
      </c>
    </row>
    <row r="68" spans="1:7" x14ac:dyDescent="0.35">
      <c r="A68">
        <v>67</v>
      </c>
      <c r="B68" s="7">
        <v>2.7109999999999999E-2</v>
      </c>
      <c r="C68">
        <f t="shared" si="4"/>
        <v>2.7484255602248615E-2</v>
      </c>
      <c r="D68">
        <f t="shared" si="5"/>
        <v>3.447499192318576E-2</v>
      </c>
      <c r="E68" s="7">
        <v>1.523E-2</v>
      </c>
      <c r="F68">
        <f t="shared" si="6"/>
        <v>1.5347167614081374E-2</v>
      </c>
      <c r="G68">
        <f t="shared" si="7"/>
        <v>1.9221046447111815E-2</v>
      </c>
    </row>
    <row r="69" spans="1:7" x14ac:dyDescent="0.35">
      <c r="A69">
        <v>68</v>
      </c>
      <c r="B69" s="7">
        <v>2.997E-2</v>
      </c>
      <c r="C69">
        <f t="shared" si="4"/>
        <v>3.0428280127912682E-2</v>
      </c>
      <c r="D69">
        <f t="shared" si="5"/>
        <v>3.818225254019824E-2</v>
      </c>
      <c r="E69" s="7">
        <v>1.6760000000000001E-2</v>
      </c>
      <c r="F69">
        <f t="shared" si="6"/>
        <v>1.6902038075356309E-2</v>
      </c>
      <c r="G69">
        <f t="shared" si="7"/>
        <v>2.1172565232800956E-2</v>
      </c>
    </row>
    <row r="70" spans="1:7" x14ac:dyDescent="0.35">
      <c r="A70">
        <v>69</v>
      </c>
      <c r="B70" s="7">
        <v>3.2919999999999998E-2</v>
      </c>
      <c r="C70">
        <f t="shared" si="4"/>
        <v>3.347405685771674E-2</v>
      </c>
      <c r="D70">
        <f t="shared" si="5"/>
        <v>4.2020629262612463E-2</v>
      </c>
      <c r="E70" s="7">
        <v>1.8440000000000002E-2</v>
      </c>
      <c r="F70">
        <f t="shared" si="6"/>
        <v>1.8612136211981906E-2</v>
      </c>
      <c r="G70">
        <f t="shared" si="7"/>
        <v>2.3319805321616836E-2</v>
      </c>
    </row>
    <row r="71" spans="1:7" x14ac:dyDescent="0.35">
      <c r="A71">
        <v>70</v>
      </c>
      <c r="B71" s="7">
        <v>3.6020000000000003E-2</v>
      </c>
      <c r="C71">
        <f t="shared" si="4"/>
        <v>3.6684731474777951E-2</v>
      </c>
      <c r="D71">
        <f t="shared" si="5"/>
        <v>4.6070116854528088E-2</v>
      </c>
      <c r="E71" s="7">
        <v>2.017E-2</v>
      </c>
      <c r="F71">
        <f t="shared" si="6"/>
        <v>2.0376191752829034E-2</v>
      </c>
      <c r="G71">
        <f t="shared" si="7"/>
        <v>2.553578045651193E-2</v>
      </c>
    </row>
    <row r="72" spans="1:7" x14ac:dyDescent="0.35">
      <c r="A72">
        <v>71</v>
      </c>
      <c r="B72" s="7">
        <v>3.9300000000000002E-2</v>
      </c>
      <c r="C72">
        <f t="shared" si="4"/>
        <v>4.0093093566444228E-2</v>
      </c>
      <c r="D72">
        <f t="shared" si="5"/>
        <v>5.037266566467178E-2</v>
      </c>
      <c r="E72" s="7">
        <v>2.1899999999999999E-2</v>
      </c>
      <c r="F72">
        <f t="shared" si="6"/>
        <v>2.2143364685689858E-2</v>
      </c>
      <c r="G72">
        <f t="shared" si="7"/>
        <v>2.7756677045042887E-2</v>
      </c>
    </row>
    <row r="73" spans="1:7" x14ac:dyDescent="0.35">
      <c r="A73">
        <v>72</v>
      </c>
      <c r="B73" s="8">
        <v>4.3110000000000002E-2</v>
      </c>
      <c r="C73">
        <f t="shared" ref="C73:C111" si="8">-LN(1-B73)</f>
        <v>4.4066836664317099E-2</v>
      </c>
      <c r="D73">
        <f t="shared" ref="D73:D111" si="9">-LN(1-(1+VAL_MORTS)*B73)</f>
        <v>5.5393795224994061E-2</v>
      </c>
      <c r="E73" s="8">
        <v>2.3990000000000001E-2</v>
      </c>
      <c r="F73">
        <f t="shared" ref="F73:F114" si="10">-LN(1-E73)</f>
        <v>2.4282446719894067E-2</v>
      </c>
      <c r="G73">
        <f t="shared" ref="G73:G114" si="11">-LN(1-(1+VAL_MORTS)*E73)</f>
        <v>3.0446320969801949E-2</v>
      </c>
    </row>
    <row r="74" spans="1:7" x14ac:dyDescent="0.35">
      <c r="A74">
        <v>73</v>
      </c>
      <c r="B74" s="8">
        <v>4.7449999999999999E-2</v>
      </c>
      <c r="C74">
        <f t="shared" si="8"/>
        <v>4.8612679920693125E-2</v>
      </c>
      <c r="D74">
        <f t="shared" si="9"/>
        <v>6.1144288069555616E-2</v>
      </c>
      <c r="E74" s="8">
        <v>2.6929999999999999E-2</v>
      </c>
      <c r="F74">
        <f t="shared" si="10"/>
        <v>2.7299256937822494E-2</v>
      </c>
      <c r="G74">
        <f t="shared" si="11"/>
        <v>3.4242126906221117E-2</v>
      </c>
    </row>
    <row r="75" spans="1:7" x14ac:dyDescent="0.35">
      <c r="A75">
        <v>74</v>
      </c>
      <c r="B75" s="8">
        <v>5.2170000000000001E-2</v>
      </c>
      <c r="C75">
        <f t="shared" si="8"/>
        <v>5.3580117702261433E-2</v>
      </c>
      <c r="D75">
        <f t="shared" si="9"/>
        <v>6.7436048251082834E-2</v>
      </c>
      <c r="E75" s="8">
        <v>3.014E-2</v>
      </c>
      <c r="F75">
        <f t="shared" si="10"/>
        <v>3.0603547798177682E-2</v>
      </c>
      <c r="G75">
        <f t="shared" si="11"/>
        <v>3.8403047532945357E-2</v>
      </c>
    </row>
    <row r="76" spans="1:7" x14ac:dyDescent="0.35">
      <c r="A76">
        <v>75</v>
      </c>
      <c r="B76" s="8">
        <v>5.697E-2</v>
      </c>
      <c r="C76">
        <f t="shared" si="8"/>
        <v>5.8657183493101901E-2</v>
      </c>
      <c r="D76">
        <f t="shared" si="9"/>
        <v>7.3875306914685579E-2</v>
      </c>
      <c r="E76" s="8">
        <v>3.2840000000000001E-2</v>
      </c>
      <c r="F76">
        <f t="shared" si="10"/>
        <v>3.3391337029726846E-2</v>
      </c>
      <c r="G76">
        <f t="shared" si="11"/>
        <v>4.1916343101291553E-2</v>
      </c>
    </row>
    <row r="77" spans="1:7" x14ac:dyDescent="0.35">
      <c r="A77">
        <v>76</v>
      </c>
      <c r="B77" s="8">
        <v>6.1969999999999997E-2</v>
      </c>
      <c r="C77">
        <f t="shared" si="8"/>
        <v>6.3973347544925036E-2</v>
      </c>
      <c r="D77">
        <f t="shared" si="9"/>
        <v>8.0627253487156103E-2</v>
      </c>
      <c r="E77" s="8">
        <v>3.569E-2</v>
      </c>
      <c r="F77">
        <f t="shared" si="10"/>
        <v>3.6342459302831115E-2</v>
      </c>
      <c r="G77">
        <f t="shared" si="11"/>
        <v>4.5638261637090623E-2</v>
      </c>
    </row>
    <row r="78" spans="1:7" x14ac:dyDescent="0.35">
      <c r="A78">
        <v>77</v>
      </c>
      <c r="B78" s="8">
        <v>6.7769999999999997E-2</v>
      </c>
      <c r="C78">
        <f t="shared" si="8"/>
        <v>7.0175713626116812E-2</v>
      </c>
      <c r="D78">
        <f t="shared" si="9"/>
        <v>8.8517055409228454E-2</v>
      </c>
      <c r="E78" s="8">
        <v>3.9190000000000003E-2</v>
      </c>
      <c r="F78">
        <f t="shared" si="10"/>
        <v>3.9978600277187228E-2</v>
      </c>
      <c r="G78">
        <f t="shared" si="11"/>
        <v>5.0228072464243705E-2</v>
      </c>
    </row>
    <row r="79" spans="1:7" x14ac:dyDescent="0.35">
      <c r="A79">
        <v>78</v>
      </c>
      <c r="B79" s="8">
        <v>7.4179999999999996E-2</v>
      </c>
      <c r="C79">
        <f t="shared" si="8"/>
        <v>7.7075447680307455E-2</v>
      </c>
      <c r="D79">
        <f t="shared" si="9"/>
        <v>9.7309677468115377E-2</v>
      </c>
      <c r="E79" s="8">
        <v>4.3560000000000001E-2</v>
      </c>
      <c r="F79">
        <f t="shared" si="10"/>
        <v>4.453722076773612E-2</v>
      </c>
      <c r="G79">
        <f t="shared" si="11"/>
        <v>5.5988510208855133E-2</v>
      </c>
    </row>
    <row r="80" spans="1:7" x14ac:dyDescent="0.35">
      <c r="A80">
        <v>79</v>
      </c>
      <c r="B80" s="8">
        <v>8.1009999999999999E-2</v>
      </c>
      <c r="C80">
        <f t="shared" si="8"/>
        <v>8.4480038078471098E-2</v>
      </c>
      <c r="D80">
        <f t="shared" si="9"/>
        <v>0.10676427824944208</v>
      </c>
      <c r="E80" s="8">
        <v>4.8329999999999998E-2</v>
      </c>
      <c r="F80">
        <f t="shared" si="10"/>
        <v>4.953694293930009E-2</v>
      </c>
      <c r="G80">
        <f t="shared" si="11"/>
        <v>6.2314329819290568E-2</v>
      </c>
    </row>
    <row r="81" spans="1:7" x14ac:dyDescent="0.35">
      <c r="A81">
        <v>80</v>
      </c>
      <c r="B81" s="8">
        <v>8.838E-2</v>
      </c>
      <c r="C81">
        <f t="shared" si="8"/>
        <v>9.2532042404148099E-2</v>
      </c>
      <c r="D81">
        <f t="shared" si="9"/>
        <v>0.11706766659385753</v>
      </c>
      <c r="E81" s="8">
        <v>5.373E-2</v>
      </c>
      <c r="F81">
        <f t="shared" si="10"/>
        <v>5.5227338390433832E-2</v>
      </c>
      <c r="G81">
        <f t="shared" si="11"/>
        <v>6.9524262650230262E-2</v>
      </c>
    </row>
    <row r="82" spans="1:7" x14ac:dyDescent="0.35">
      <c r="A82">
        <v>81</v>
      </c>
      <c r="B82" s="8">
        <v>9.6159999999999995E-2</v>
      </c>
      <c r="C82">
        <f t="shared" si="8"/>
        <v>0.1011029254051851</v>
      </c>
      <c r="D82">
        <f t="shared" si="9"/>
        <v>0.12806067006751765</v>
      </c>
      <c r="E82" s="8">
        <v>5.9610000000000003E-2</v>
      </c>
      <c r="F82">
        <f t="shared" si="10"/>
        <v>6.1460596145624234E-2</v>
      </c>
      <c r="G82">
        <f t="shared" si="11"/>
        <v>7.7434653272652462E-2</v>
      </c>
    </row>
    <row r="83" spans="1:7" x14ac:dyDescent="0.35">
      <c r="A83">
        <v>82</v>
      </c>
      <c r="B83" s="8">
        <v>0.10410999999999999</v>
      </c>
      <c r="C83">
        <f t="shared" si="8"/>
        <v>0.10993764140093969</v>
      </c>
      <c r="D83">
        <f t="shared" si="9"/>
        <v>0.13942012580110066</v>
      </c>
      <c r="E83" s="8">
        <v>6.5680000000000002E-2</v>
      </c>
      <c r="F83">
        <f t="shared" si="10"/>
        <v>6.7936287011827023E-2</v>
      </c>
      <c r="G83">
        <f t="shared" si="11"/>
        <v>8.5666826757091835E-2</v>
      </c>
    </row>
    <row r="84" spans="1:7" x14ac:dyDescent="0.35">
      <c r="A84">
        <v>83</v>
      </c>
      <c r="B84" s="8">
        <v>0.11279</v>
      </c>
      <c r="C84">
        <f t="shared" si="8"/>
        <v>0.11967357159381183</v>
      </c>
      <c r="D84">
        <f t="shared" si="9"/>
        <v>0.15197180529933446</v>
      </c>
      <c r="E84" s="8">
        <v>7.2160000000000002E-2</v>
      </c>
      <c r="F84">
        <f t="shared" si="10"/>
        <v>7.4895974854006592E-2</v>
      </c>
      <c r="G84">
        <f t="shared" si="11"/>
        <v>9.4530483846233401E-2</v>
      </c>
    </row>
    <row r="85" spans="1:7" x14ac:dyDescent="0.35">
      <c r="A85">
        <v>84</v>
      </c>
      <c r="B85" s="8">
        <v>0.12235</v>
      </c>
      <c r="C85">
        <f t="shared" si="8"/>
        <v>0.13050739807978221</v>
      </c>
      <c r="D85">
        <f t="shared" si="9"/>
        <v>0.16598079720590228</v>
      </c>
      <c r="E85" s="8">
        <v>7.9329999999999998E-2</v>
      </c>
      <c r="F85">
        <f t="shared" si="10"/>
        <v>8.2653613122755445E-2</v>
      </c>
      <c r="G85">
        <f t="shared" si="11"/>
        <v>0.10443039280067931</v>
      </c>
    </row>
    <row r="86" spans="1:7" x14ac:dyDescent="0.35">
      <c r="A86">
        <v>85</v>
      </c>
      <c r="B86" s="8">
        <v>0.13270000000000001</v>
      </c>
      <c r="C86">
        <f t="shared" si="8"/>
        <v>0.14237034129172704</v>
      </c>
      <c r="D86">
        <f t="shared" si="9"/>
        <v>0.18137200775836643</v>
      </c>
      <c r="E86" s="8">
        <v>8.7569999999999995E-2</v>
      </c>
      <c r="F86">
        <f t="shared" si="10"/>
        <v>9.1643908796798831E-2</v>
      </c>
      <c r="G86">
        <f t="shared" si="11"/>
        <v>0.11593006596557327</v>
      </c>
    </row>
    <row r="87" spans="1:7" x14ac:dyDescent="0.35">
      <c r="A87">
        <v>86</v>
      </c>
      <c r="B87" s="8">
        <v>0.14371999999999999</v>
      </c>
      <c r="C87">
        <f t="shared" si="8"/>
        <v>0.15515785352311529</v>
      </c>
      <c r="D87">
        <f t="shared" si="9"/>
        <v>0.19802420052124559</v>
      </c>
      <c r="E87" s="8">
        <v>9.7309999999999994E-2</v>
      </c>
      <c r="F87">
        <f t="shared" si="10"/>
        <v>0.10237608461686665</v>
      </c>
      <c r="G87">
        <f t="shared" si="11"/>
        <v>0.12969590039499906</v>
      </c>
    </row>
    <row r="88" spans="1:7" x14ac:dyDescent="0.35">
      <c r="A88">
        <v>87</v>
      </c>
      <c r="B88" s="8">
        <v>0.15584999999999999</v>
      </c>
      <c r="C88">
        <f t="shared" si="8"/>
        <v>0.16942507505893448</v>
      </c>
      <c r="D88">
        <f t="shared" si="9"/>
        <v>0.21668010943039362</v>
      </c>
      <c r="E88" s="8">
        <v>0.10833</v>
      </c>
      <c r="F88">
        <f t="shared" si="10"/>
        <v>0.11465917000937034</v>
      </c>
      <c r="G88">
        <f t="shared" si="11"/>
        <v>0.14550276440574247</v>
      </c>
    </row>
    <row r="89" spans="1:7" x14ac:dyDescent="0.35">
      <c r="A89">
        <v>88</v>
      </c>
      <c r="B89" s="8">
        <v>0.16847999999999999</v>
      </c>
      <c r="C89">
        <f t="shared" si="8"/>
        <v>0.18449992772200527</v>
      </c>
      <c r="D89">
        <f t="shared" si="9"/>
        <v>0.23648211575339032</v>
      </c>
      <c r="E89" s="8">
        <v>0.11859</v>
      </c>
      <c r="F89">
        <f t="shared" si="10"/>
        <v>0.12623238105204426</v>
      </c>
      <c r="G89">
        <f t="shared" si="11"/>
        <v>0.16044754688100482</v>
      </c>
    </row>
    <row r="90" spans="1:7" x14ac:dyDescent="0.35">
      <c r="A90">
        <v>89</v>
      </c>
      <c r="B90" s="8">
        <v>0.18060999999999999</v>
      </c>
      <c r="C90">
        <f t="shared" si="8"/>
        <v>0.19919511799558151</v>
      </c>
      <c r="D90">
        <f t="shared" si="9"/>
        <v>0.25587660491527003</v>
      </c>
      <c r="E90" s="8">
        <v>0.12859999999999999</v>
      </c>
      <c r="F90">
        <f t="shared" si="10"/>
        <v>0.13765416529879537</v>
      </c>
      <c r="G90">
        <f t="shared" si="11"/>
        <v>0.17524664312199267</v>
      </c>
    </row>
    <row r="91" spans="1:7" x14ac:dyDescent="0.35">
      <c r="A91">
        <v>90</v>
      </c>
      <c r="B91" s="8">
        <v>0.19245999999999999</v>
      </c>
      <c r="C91">
        <f t="shared" si="8"/>
        <v>0.21376268950845773</v>
      </c>
      <c r="D91">
        <f t="shared" si="9"/>
        <v>0.27519371099942069</v>
      </c>
      <c r="E91" s="8">
        <v>0.14146</v>
      </c>
      <c r="F91">
        <f t="shared" si="10"/>
        <v>0.15252200683543848</v>
      </c>
      <c r="G91">
        <f t="shared" si="11"/>
        <v>0.19458646421402684</v>
      </c>
    </row>
    <row r="92" spans="1:7" x14ac:dyDescent="0.35">
      <c r="A92">
        <v>91</v>
      </c>
      <c r="B92" s="8">
        <v>0.20465</v>
      </c>
      <c r="C92">
        <f t="shared" si="8"/>
        <v>0.22897300963776757</v>
      </c>
      <c r="D92">
        <f t="shared" si="9"/>
        <v>0.2954622597707432</v>
      </c>
      <c r="E92" s="8">
        <v>0.1555</v>
      </c>
      <c r="F92">
        <f t="shared" si="10"/>
        <v>0.16901054273428226</v>
      </c>
      <c r="G92">
        <f t="shared" si="11"/>
        <v>0.21613690528868518</v>
      </c>
    </row>
    <row r="93" spans="1:7" x14ac:dyDescent="0.35">
      <c r="A93">
        <v>92</v>
      </c>
      <c r="B93" s="8">
        <v>0.21911</v>
      </c>
      <c r="C93">
        <f t="shared" si="8"/>
        <v>0.24732098413247203</v>
      </c>
      <c r="D93">
        <f t="shared" si="9"/>
        <v>0.32005031748451085</v>
      </c>
      <c r="E93" s="8">
        <v>0.17005999999999999</v>
      </c>
      <c r="F93">
        <f t="shared" si="10"/>
        <v>0.18640186996110694</v>
      </c>
      <c r="G93">
        <f t="shared" si="11"/>
        <v>0.23898715091302233</v>
      </c>
    </row>
    <row r="94" spans="1:7" x14ac:dyDescent="0.35">
      <c r="A94">
        <v>93</v>
      </c>
      <c r="B94" s="8">
        <v>0.23655000000000001</v>
      </c>
      <c r="C94">
        <f t="shared" si="8"/>
        <v>0.26990764435261644</v>
      </c>
      <c r="D94">
        <f t="shared" si="9"/>
        <v>0.35053312926956898</v>
      </c>
      <c r="E94" s="8">
        <v>0.18573000000000001</v>
      </c>
      <c r="F94">
        <f t="shared" si="10"/>
        <v>0.20546327264663636</v>
      </c>
      <c r="G94">
        <f t="shared" si="11"/>
        <v>0.26417715676414516</v>
      </c>
    </row>
    <row r="95" spans="1:7" x14ac:dyDescent="0.35">
      <c r="A95">
        <v>94</v>
      </c>
      <c r="B95" s="8">
        <v>0.25574999999999998</v>
      </c>
      <c r="C95">
        <f t="shared" si="8"/>
        <v>0.29537827908625119</v>
      </c>
      <c r="D95">
        <f t="shared" si="9"/>
        <v>0.38520302755327035</v>
      </c>
      <c r="E95" s="8">
        <v>0.20125999999999999</v>
      </c>
      <c r="F95">
        <f t="shared" si="10"/>
        <v>0.2247197929305782</v>
      </c>
      <c r="G95">
        <f t="shared" si="11"/>
        <v>0.28978428054365113</v>
      </c>
    </row>
    <row r="96" spans="1:7" x14ac:dyDescent="0.35">
      <c r="A96">
        <v>95</v>
      </c>
      <c r="B96" s="8">
        <v>0.27483000000000002</v>
      </c>
      <c r="C96">
        <f t="shared" si="8"/>
        <v>0.32134916885562698</v>
      </c>
      <c r="D96">
        <f t="shared" si="9"/>
        <v>0.42088970796748326</v>
      </c>
      <c r="E96" s="8">
        <v>0.21790000000000001</v>
      </c>
      <c r="F96">
        <f t="shared" si="10"/>
        <v>0.24577266937457129</v>
      </c>
      <c r="G96">
        <f t="shared" si="11"/>
        <v>0.31796947339023751</v>
      </c>
    </row>
    <row r="97" spans="1:7" x14ac:dyDescent="0.35">
      <c r="A97">
        <v>96</v>
      </c>
      <c r="B97" s="8">
        <v>0.29310999999999998</v>
      </c>
      <c r="C97">
        <f t="shared" si="8"/>
        <v>0.34688021217774534</v>
      </c>
      <c r="D97">
        <f t="shared" si="9"/>
        <v>0.45631771014117239</v>
      </c>
      <c r="E97" s="8">
        <v>0.23619000000000001</v>
      </c>
      <c r="F97">
        <f t="shared" si="10"/>
        <v>0.26943621184385241</v>
      </c>
      <c r="G97">
        <f t="shared" si="11"/>
        <v>0.34989441235911573</v>
      </c>
    </row>
    <row r="98" spans="1:7" x14ac:dyDescent="0.35">
      <c r="A98">
        <v>97</v>
      </c>
      <c r="B98" s="8">
        <v>0.31103999999999998</v>
      </c>
      <c r="C98">
        <f t="shared" si="8"/>
        <v>0.3725720648061388</v>
      </c>
      <c r="D98">
        <f t="shared" si="9"/>
        <v>0.4923310411298264</v>
      </c>
      <c r="E98" s="8">
        <v>0.25344</v>
      </c>
      <c r="F98">
        <f t="shared" si="10"/>
        <v>0.29227929014907189</v>
      </c>
      <c r="G98">
        <f t="shared" si="11"/>
        <v>0.38096763650777687</v>
      </c>
    </row>
    <row r="99" spans="1:7" x14ac:dyDescent="0.35">
      <c r="A99">
        <v>98</v>
      </c>
      <c r="B99" s="8">
        <v>0.32918999999999998</v>
      </c>
      <c r="C99">
        <f t="shared" si="8"/>
        <v>0.3992693415711529</v>
      </c>
      <c r="D99">
        <f t="shared" si="9"/>
        <v>0.53015711206557947</v>
      </c>
      <c r="E99" s="8">
        <v>0.26819999999999999</v>
      </c>
      <c r="F99">
        <f t="shared" si="10"/>
        <v>0.31224802639703059</v>
      </c>
      <c r="G99">
        <f t="shared" si="11"/>
        <v>0.40834424885900794</v>
      </c>
    </row>
    <row r="100" spans="1:7" x14ac:dyDescent="0.35">
      <c r="A100">
        <v>99</v>
      </c>
      <c r="B100" s="8">
        <v>0.34782999999999997</v>
      </c>
      <c r="C100">
        <f t="shared" si="8"/>
        <v>0.42745001484493966</v>
      </c>
      <c r="D100">
        <f t="shared" si="9"/>
        <v>0.57055351235121154</v>
      </c>
      <c r="E100" s="8">
        <v>0.28351999999999999</v>
      </c>
      <c r="F100">
        <f t="shared" si="10"/>
        <v>0.33340494557174705</v>
      </c>
      <c r="G100">
        <f t="shared" si="11"/>
        <v>0.43757516202639807</v>
      </c>
    </row>
    <row r="101" spans="1:7" x14ac:dyDescent="0.35">
      <c r="A101">
        <v>100</v>
      </c>
      <c r="B101" s="8">
        <v>0.36712</v>
      </c>
      <c r="C101">
        <f t="shared" si="8"/>
        <v>0.45747444826899614</v>
      </c>
      <c r="D101">
        <f t="shared" si="9"/>
        <v>0.61415117433344746</v>
      </c>
      <c r="E101" s="8">
        <v>0.30331000000000002</v>
      </c>
      <c r="F101">
        <f t="shared" si="10"/>
        <v>0.36141473042929556</v>
      </c>
      <c r="G101">
        <f t="shared" si="11"/>
        <v>0.47664563863427972</v>
      </c>
    </row>
    <row r="102" spans="1:7" x14ac:dyDescent="0.35">
      <c r="A102">
        <v>101</v>
      </c>
      <c r="B102" s="8">
        <v>0.38705000000000001</v>
      </c>
      <c r="C102">
        <f t="shared" si="8"/>
        <v>0.48947191244113381</v>
      </c>
      <c r="D102">
        <f t="shared" si="9"/>
        <v>0.66128520741120123</v>
      </c>
      <c r="E102" s="8">
        <v>0.32489000000000001</v>
      </c>
      <c r="F102">
        <f t="shared" si="10"/>
        <v>0.39287963842366552</v>
      </c>
      <c r="G102">
        <f t="shared" si="11"/>
        <v>0.52106537149618304</v>
      </c>
    </row>
    <row r="103" spans="1:7" x14ac:dyDescent="0.35">
      <c r="A103">
        <v>102</v>
      </c>
      <c r="B103" s="8">
        <v>0.40760000000000002</v>
      </c>
      <c r="C103">
        <f t="shared" si="8"/>
        <v>0.52357319658849322</v>
      </c>
      <c r="D103">
        <f t="shared" si="9"/>
        <v>0.71232999997671942</v>
      </c>
      <c r="E103" s="8">
        <v>0.34561999999999998</v>
      </c>
      <c r="F103">
        <f t="shared" si="10"/>
        <v>0.42406705650782611</v>
      </c>
      <c r="G103">
        <f t="shared" si="11"/>
        <v>0.56567787531414093</v>
      </c>
    </row>
    <row r="104" spans="1:7" x14ac:dyDescent="0.35">
      <c r="A104">
        <v>103</v>
      </c>
      <c r="B104" s="8">
        <v>0.42870000000000003</v>
      </c>
      <c r="C104">
        <f t="shared" si="8"/>
        <v>0.5598408132517203</v>
      </c>
      <c r="D104">
        <f t="shared" si="9"/>
        <v>0.76760136648489286</v>
      </c>
      <c r="E104" s="8">
        <v>0.36186000000000001</v>
      </c>
      <c r="F104">
        <f t="shared" si="10"/>
        <v>0.44919758397316994</v>
      </c>
      <c r="G104">
        <f t="shared" si="11"/>
        <v>0.60207323366057408</v>
      </c>
    </row>
    <row r="105" spans="1:7" x14ac:dyDescent="0.35">
      <c r="A105">
        <v>104</v>
      </c>
      <c r="B105" s="8">
        <v>0.45029999999999998</v>
      </c>
      <c r="C105">
        <f t="shared" si="8"/>
        <v>0.59838260411552224</v>
      </c>
      <c r="D105">
        <f t="shared" si="9"/>
        <v>0.82753608359859721</v>
      </c>
      <c r="E105" s="8">
        <v>0.37991999999999998</v>
      </c>
      <c r="F105">
        <f t="shared" si="10"/>
        <v>0.47790677700888112</v>
      </c>
      <c r="G105">
        <f t="shared" si="11"/>
        <v>0.64416655833832348</v>
      </c>
    </row>
    <row r="106" spans="1:7" x14ac:dyDescent="0.35">
      <c r="A106">
        <v>105</v>
      </c>
      <c r="B106" s="8">
        <v>0.47427999999999998</v>
      </c>
      <c r="C106">
        <f t="shared" si="8"/>
        <v>0.64298652736832973</v>
      </c>
      <c r="D106">
        <f t="shared" si="9"/>
        <v>0.89857361106899669</v>
      </c>
      <c r="E106" s="8">
        <v>0.40044999999999997</v>
      </c>
      <c r="F106">
        <f t="shared" si="10"/>
        <v>0.51157590515669482</v>
      </c>
      <c r="G106">
        <f t="shared" si="11"/>
        <v>0.69427281384745554</v>
      </c>
    </row>
    <row r="107" spans="1:7" x14ac:dyDescent="0.35">
      <c r="A107">
        <v>106</v>
      </c>
      <c r="B107" s="8">
        <v>0.49634</v>
      </c>
      <c r="C107">
        <f t="shared" si="8"/>
        <v>0.68585384173247999</v>
      </c>
      <c r="D107">
        <f t="shared" si="9"/>
        <v>0.96870307321388571</v>
      </c>
      <c r="E107" s="8">
        <v>0.43618000000000001</v>
      </c>
      <c r="F107">
        <f t="shared" si="10"/>
        <v>0.57302022735910851</v>
      </c>
      <c r="G107">
        <f t="shared" si="11"/>
        <v>0.78795248783385741</v>
      </c>
    </row>
    <row r="108" spans="1:7" x14ac:dyDescent="0.35">
      <c r="A108">
        <v>107</v>
      </c>
      <c r="B108" s="8">
        <v>0.51841000000000004</v>
      </c>
      <c r="C108">
        <f t="shared" si="8"/>
        <v>0.73066214932270446</v>
      </c>
      <c r="D108">
        <f t="shared" si="9"/>
        <v>1.04415961537822</v>
      </c>
      <c r="E108" s="8">
        <v>0.45994000000000002</v>
      </c>
      <c r="F108">
        <f t="shared" si="10"/>
        <v>0.61607503448508816</v>
      </c>
      <c r="G108">
        <f t="shared" si="11"/>
        <v>0.85548965503858765</v>
      </c>
    </row>
    <row r="109" spans="1:7" x14ac:dyDescent="0.35">
      <c r="A109">
        <v>108</v>
      </c>
      <c r="B109" s="8">
        <v>0.54040999999999995</v>
      </c>
      <c r="C109">
        <f t="shared" si="8"/>
        <v>0.77742049129472479</v>
      </c>
      <c r="D109">
        <f t="shared" si="9"/>
        <v>1.12550826438117</v>
      </c>
      <c r="E109" s="8">
        <v>0.48388999999999999</v>
      </c>
      <c r="F109">
        <f t="shared" si="10"/>
        <v>0.66143535792526442</v>
      </c>
      <c r="G109">
        <f t="shared" si="11"/>
        <v>0.92852147338838131</v>
      </c>
    </row>
    <row r="110" spans="1:7" x14ac:dyDescent="0.35">
      <c r="A110">
        <v>109</v>
      </c>
      <c r="B110" s="8">
        <v>0.56225000000000003</v>
      </c>
      <c r="C110">
        <f t="shared" si="8"/>
        <v>0.82610730781617592</v>
      </c>
      <c r="D110">
        <f t="shared" si="9"/>
        <v>1.2133920262424278</v>
      </c>
      <c r="E110" s="8">
        <v>0.50790999999999997</v>
      </c>
      <c r="F110">
        <f t="shared" si="10"/>
        <v>0.70909365238963296</v>
      </c>
      <c r="G110">
        <f t="shared" si="11"/>
        <v>1.007549753711336</v>
      </c>
    </row>
    <row r="111" spans="1:7" x14ac:dyDescent="0.35">
      <c r="A111">
        <v>110</v>
      </c>
      <c r="B111" s="8">
        <v>0.58384999999999998</v>
      </c>
      <c r="C111">
        <f t="shared" si="8"/>
        <v>0.8767095067900329</v>
      </c>
      <c r="D111">
        <f t="shared" si="9"/>
        <v>1.3086391165542863</v>
      </c>
      <c r="E111" s="8">
        <v>0.53190000000000004</v>
      </c>
      <c r="F111">
        <f t="shared" si="10"/>
        <v>0.75907333067611227</v>
      </c>
      <c r="G111">
        <f t="shared" si="11"/>
        <v>1.0932516824260139</v>
      </c>
    </row>
    <row r="112" spans="1:7" x14ac:dyDescent="0.35">
      <c r="A112">
        <v>111</v>
      </c>
      <c r="B112" s="8">
        <v>1</v>
      </c>
      <c r="C112" t="e">
        <f t="shared" ref="C112:C114" si="12">-LN(1-B112)</f>
        <v>#NUM!</v>
      </c>
      <c r="D112" t="e">
        <f t="shared" ref="D112:D114" si="13">-LN(1-(1+VAL_MORTS)*B112)</f>
        <v>#NUM!</v>
      </c>
      <c r="E112" s="8">
        <v>0.55574000000000001</v>
      </c>
      <c r="F112">
        <f t="shared" si="10"/>
        <v>0.81134530235266067</v>
      </c>
      <c r="G112">
        <f t="shared" si="11"/>
        <v>1.186378495924985</v>
      </c>
    </row>
    <row r="113" spans="1:7" x14ac:dyDescent="0.35">
      <c r="A113">
        <v>112</v>
      </c>
      <c r="B113" s="8">
        <v>1</v>
      </c>
      <c r="C113" t="e">
        <f t="shared" si="12"/>
        <v>#NUM!</v>
      </c>
      <c r="D113" t="e">
        <f t="shared" si="13"/>
        <v>#NUM!</v>
      </c>
      <c r="E113" s="8">
        <v>0.57931999999999995</v>
      </c>
      <c r="F113">
        <f t="shared" si="10"/>
        <v>0.86588282933030924</v>
      </c>
      <c r="G113">
        <f t="shared" si="11"/>
        <v>1.2878980392636972</v>
      </c>
    </row>
    <row r="114" spans="1:7" x14ac:dyDescent="0.35">
      <c r="A114">
        <v>113</v>
      </c>
      <c r="B114" s="8">
        <v>1</v>
      </c>
      <c r="C114" t="e">
        <f t="shared" si="12"/>
        <v>#NUM!</v>
      </c>
      <c r="D114" t="e">
        <f t="shared" si="13"/>
        <v>#NUM!</v>
      </c>
      <c r="E114" s="8">
        <v>0.60255000000000003</v>
      </c>
      <c r="F114">
        <f t="shared" si="10"/>
        <v>0.92268613896301543</v>
      </c>
      <c r="G114">
        <f t="shared" si="11"/>
        <v>1.3991263399352689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F9DD1-DFC6-42FB-B0D7-A96B08AD44E2}">
  <dimension ref="A1:G121"/>
  <sheetViews>
    <sheetView tabSelected="1" workbookViewId="0">
      <selection activeCell="J115" sqref="J115"/>
    </sheetView>
  </sheetViews>
  <sheetFormatPr defaultRowHeight="14.5" x14ac:dyDescent="0.35"/>
  <cols>
    <col min="1" max="1" width="4.54296875" style="6" bestFit="1" customWidth="1"/>
    <col min="2" max="2" width="8" style="6" bestFit="1" customWidth="1"/>
    <col min="3" max="4" width="12" style="6" bestFit="1" customWidth="1"/>
    <col min="5" max="5" width="8" style="6" bestFit="1" customWidth="1"/>
    <col min="6" max="7" width="12" style="6" bestFit="1" customWidth="1"/>
  </cols>
  <sheetData>
    <row r="1" spans="1:7" x14ac:dyDescent="0.3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35">
      <c r="A2">
        <v>1</v>
      </c>
      <c r="B2">
        <v>0</v>
      </c>
      <c r="C2">
        <f t="shared" ref="C2:C65" si="0">-LN(1-B2)</f>
        <v>0</v>
      </c>
      <c r="D2">
        <f t="shared" ref="D2:D65" si="1">-LN(1-(1+VAL_MORTS)*B2)</f>
        <v>0</v>
      </c>
      <c r="E2">
        <v>0</v>
      </c>
      <c r="F2">
        <f t="shared" ref="F2:F65" si="2">-LN(1-E2)</f>
        <v>0</v>
      </c>
      <c r="G2">
        <f t="shared" ref="G2:G65" si="3">-LN(1-(1+VAL_MORTS)*E2)</f>
        <v>0</v>
      </c>
    </row>
    <row r="3" spans="1:7" x14ac:dyDescent="0.35">
      <c r="A3">
        <v>2</v>
      </c>
      <c r="B3">
        <v>0</v>
      </c>
      <c r="C3">
        <f t="shared" si="0"/>
        <v>0</v>
      </c>
      <c r="D3">
        <f t="shared" si="1"/>
        <v>0</v>
      </c>
      <c r="E3">
        <v>0</v>
      </c>
      <c r="F3">
        <f t="shared" si="2"/>
        <v>0</v>
      </c>
      <c r="G3">
        <f t="shared" si="3"/>
        <v>0</v>
      </c>
    </row>
    <row r="4" spans="1:7" x14ac:dyDescent="0.35">
      <c r="A4">
        <v>3</v>
      </c>
      <c r="B4">
        <v>0</v>
      </c>
      <c r="C4">
        <f t="shared" si="0"/>
        <v>0</v>
      </c>
      <c r="D4">
        <f t="shared" si="1"/>
        <v>0</v>
      </c>
      <c r="E4">
        <v>0</v>
      </c>
      <c r="F4">
        <f t="shared" si="2"/>
        <v>0</v>
      </c>
      <c r="G4">
        <f t="shared" si="3"/>
        <v>0</v>
      </c>
    </row>
    <row r="5" spans="1:7" x14ac:dyDescent="0.35">
      <c r="A5">
        <v>4</v>
      </c>
      <c r="B5">
        <v>0</v>
      </c>
      <c r="C5">
        <f t="shared" si="0"/>
        <v>0</v>
      </c>
      <c r="D5">
        <f t="shared" si="1"/>
        <v>0</v>
      </c>
      <c r="E5">
        <v>0</v>
      </c>
      <c r="F5">
        <f t="shared" si="2"/>
        <v>0</v>
      </c>
      <c r="G5">
        <f t="shared" si="3"/>
        <v>0</v>
      </c>
    </row>
    <row r="6" spans="1:7" x14ac:dyDescent="0.35">
      <c r="A6">
        <v>5</v>
      </c>
      <c r="B6">
        <v>0</v>
      </c>
      <c r="C6">
        <f t="shared" si="0"/>
        <v>0</v>
      </c>
      <c r="D6">
        <f t="shared" si="1"/>
        <v>0</v>
      </c>
      <c r="E6">
        <v>0</v>
      </c>
      <c r="F6">
        <f t="shared" si="2"/>
        <v>0</v>
      </c>
      <c r="G6">
        <f t="shared" si="3"/>
        <v>0</v>
      </c>
    </row>
    <row r="7" spans="1:7" x14ac:dyDescent="0.35">
      <c r="A7">
        <v>6</v>
      </c>
      <c r="B7">
        <v>0</v>
      </c>
      <c r="C7">
        <f t="shared" si="0"/>
        <v>0</v>
      </c>
      <c r="D7">
        <f t="shared" si="1"/>
        <v>0</v>
      </c>
      <c r="E7">
        <v>0</v>
      </c>
      <c r="F7">
        <f t="shared" si="2"/>
        <v>0</v>
      </c>
      <c r="G7">
        <f t="shared" si="3"/>
        <v>0</v>
      </c>
    </row>
    <row r="8" spans="1:7" x14ac:dyDescent="0.35">
      <c r="A8">
        <v>7</v>
      </c>
      <c r="B8">
        <v>0</v>
      </c>
      <c r="C8">
        <f t="shared" si="0"/>
        <v>0</v>
      </c>
      <c r="D8">
        <f t="shared" si="1"/>
        <v>0</v>
      </c>
      <c r="E8">
        <v>0</v>
      </c>
      <c r="F8">
        <f t="shared" si="2"/>
        <v>0</v>
      </c>
      <c r="G8">
        <f t="shared" si="3"/>
        <v>0</v>
      </c>
    </row>
    <row r="9" spans="1:7" x14ac:dyDescent="0.35">
      <c r="A9">
        <v>8</v>
      </c>
      <c r="B9">
        <v>0</v>
      </c>
      <c r="C9">
        <f t="shared" si="0"/>
        <v>0</v>
      </c>
      <c r="D9">
        <f t="shared" si="1"/>
        <v>0</v>
      </c>
      <c r="E9">
        <v>0</v>
      </c>
      <c r="F9">
        <f t="shared" si="2"/>
        <v>0</v>
      </c>
      <c r="G9">
        <f t="shared" si="3"/>
        <v>0</v>
      </c>
    </row>
    <row r="10" spans="1:7" x14ac:dyDescent="0.35">
      <c r="A10">
        <v>9</v>
      </c>
      <c r="B10">
        <v>0</v>
      </c>
      <c r="C10">
        <f t="shared" si="0"/>
        <v>0</v>
      </c>
      <c r="D10">
        <f t="shared" si="1"/>
        <v>0</v>
      </c>
      <c r="E10">
        <v>0</v>
      </c>
      <c r="F10">
        <f t="shared" si="2"/>
        <v>0</v>
      </c>
      <c r="G10">
        <f t="shared" si="3"/>
        <v>0</v>
      </c>
    </row>
    <row r="11" spans="1:7" x14ac:dyDescent="0.35">
      <c r="A11">
        <v>10</v>
      </c>
      <c r="B11">
        <v>0</v>
      </c>
      <c r="C11">
        <f t="shared" si="0"/>
        <v>0</v>
      </c>
      <c r="D11">
        <f t="shared" si="1"/>
        <v>0</v>
      </c>
      <c r="E11">
        <v>0</v>
      </c>
      <c r="F11">
        <f t="shared" si="2"/>
        <v>0</v>
      </c>
      <c r="G11">
        <f t="shared" si="3"/>
        <v>0</v>
      </c>
    </row>
    <row r="12" spans="1:7" x14ac:dyDescent="0.35">
      <c r="A12">
        <v>11</v>
      </c>
      <c r="B12">
        <v>0</v>
      </c>
      <c r="C12">
        <f t="shared" si="0"/>
        <v>0</v>
      </c>
      <c r="D12">
        <f t="shared" si="1"/>
        <v>0</v>
      </c>
      <c r="E12">
        <v>0</v>
      </c>
      <c r="F12">
        <f t="shared" si="2"/>
        <v>0</v>
      </c>
      <c r="G12">
        <f t="shared" si="3"/>
        <v>0</v>
      </c>
    </row>
    <row r="13" spans="1:7" x14ac:dyDescent="0.35">
      <c r="A13">
        <v>12</v>
      </c>
      <c r="B13">
        <v>0</v>
      </c>
      <c r="C13">
        <f t="shared" si="0"/>
        <v>0</v>
      </c>
      <c r="D13">
        <f t="shared" si="1"/>
        <v>0</v>
      </c>
      <c r="E13">
        <v>0</v>
      </c>
      <c r="F13">
        <f t="shared" si="2"/>
        <v>0</v>
      </c>
      <c r="G13">
        <f t="shared" si="3"/>
        <v>0</v>
      </c>
    </row>
    <row r="14" spans="1:7" x14ac:dyDescent="0.35">
      <c r="A14">
        <v>13</v>
      </c>
      <c r="B14">
        <v>0</v>
      </c>
      <c r="C14">
        <f t="shared" si="0"/>
        <v>0</v>
      </c>
      <c r="D14">
        <f t="shared" si="1"/>
        <v>0</v>
      </c>
      <c r="E14">
        <v>0</v>
      </c>
      <c r="F14">
        <f t="shared" si="2"/>
        <v>0</v>
      </c>
      <c r="G14">
        <f t="shared" si="3"/>
        <v>0</v>
      </c>
    </row>
    <row r="15" spans="1:7" x14ac:dyDescent="0.35">
      <c r="A15">
        <v>14</v>
      </c>
      <c r="B15">
        <v>0</v>
      </c>
      <c r="C15">
        <f t="shared" si="0"/>
        <v>0</v>
      </c>
      <c r="D15">
        <f t="shared" si="1"/>
        <v>0</v>
      </c>
      <c r="E15">
        <v>0</v>
      </c>
      <c r="F15">
        <f t="shared" si="2"/>
        <v>0</v>
      </c>
      <c r="G15">
        <f t="shared" si="3"/>
        <v>0</v>
      </c>
    </row>
    <row r="16" spans="1:7" x14ac:dyDescent="0.35">
      <c r="A16">
        <v>15</v>
      </c>
      <c r="B16">
        <v>5.9999999999999995E-4</v>
      </c>
      <c r="C16">
        <f t="shared" si="0"/>
        <v>6.0018007203246058E-4</v>
      </c>
      <c r="D16">
        <f t="shared" si="1"/>
        <v>7.5028139070417745E-4</v>
      </c>
      <c r="E16">
        <v>5.9999999999999995E-4</v>
      </c>
      <c r="F16">
        <f t="shared" si="2"/>
        <v>6.0018007203246058E-4</v>
      </c>
      <c r="G16">
        <f t="shared" si="3"/>
        <v>7.5028139070417745E-4</v>
      </c>
    </row>
    <row r="17" spans="1:7" x14ac:dyDescent="0.35">
      <c r="A17">
        <v>16</v>
      </c>
      <c r="B17">
        <v>5.9400000000000002E-4</v>
      </c>
      <c r="C17">
        <f t="shared" si="0"/>
        <v>5.9417648789264954E-4</v>
      </c>
      <c r="D17">
        <f t="shared" si="1"/>
        <v>7.42775789649306E-4</v>
      </c>
      <c r="E17">
        <v>5.9400000000000002E-4</v>
      </c>
      <c r="F17">
        <f t="shared" si="2"/>
        <v>5.9417648789264954E-4</v>
      </c>
      <c r="G17">
        <f t="shared" si="3"/>
        <v>7.42775789649306E-4</v>
      </c>
    </row>
    <row r="18" spans="1:7" x14ac:dyDescent="0.35">
      <c r="A18">
        <v>17</v>
      </c>
      <c r="B18">
        <v>5.8699999999999996E-4</v>
      </c>
      <c r="C18">
        <f t="shared" si="0"/>
        <v>5.8717235195036778E-4</v>
      </c>
      <c r="D18">
        <f t="shared" si="1"/>
        <v>7.3401932628472724E-4</v>
      </c>
      <c r="E18">
        <v>5.8699999999999996E-4</v>
      </c>
      <c r="F18">
        <f t="shared" si="2"/>
        <v>5.8717235195036778E-4</v>
      </c>
      <c r="G18">
        <f t="shared" si="3"/>
        <v>7.3401932628472724E-4</v>
      </c>
    </row>
    <row r="19" spans="1:7" x14ac:dyDescent="0.35">
      <c r="A19">
        <v>18</v>
      </c>
      <c r="B19">
        <v>5.8200000000000005E-4</v>
      </c>
      <c r="C19">
        <f t="shared" si="0"/>
        <v>5.8216942774112421E-4</v>
      </c>
      <c r="D19">
        <f t="shared" si="1"/>
        <v>7.2776475653970154E-4</v>
      </c>
      <c r="E19">
        <v>5.8200000000000005E-4</v>
      </c>
      <c r="F19">
        <f t="shared" si="2"/>
        <v>5.8216942774112421E-4</v>
      </c>
      <c r="G19">
        <f t="shared" si="3"/>
        <v>7.2776475653970154E-4</v>
      </c>
    </row>
    <row r="20" spans="1:7" x14ac:dyDescent="0.35">
      <c r="A20">
        <v>19</v>
      </c>
      <c r="B20">
        <v>5.7700000000000004E-4</v>
      </c>
      <c r="C20">
        <f t="shared" si="0"/>
        <v>5.7716652856111723E-4</v>
      </c>
      <c r="D20">
        <f t="shared" si="1"/>
        <v>7.2151022591407377E-4</v>
      </c>
      <c r="E20">
        <v>5.7700000000000004E-4</v>
      </c>
      <c r="F20">
        <f t="shared" si="2"/>
        <v>5.7716652856111723E-4</v>
      </c>
      <c r="G20">
        <f t="shared" si="3"/>
        <v>7.2151022591407377E-4</v>
      </c>
    </row>
    <row r="21" spans="1:7" x14ac:dyDescent="0.35">
      <c r="A21">
        <v>20</v>
      </c>
      <c r="B21">
        <v>5.7200000000000003E-4</v>
      </c>
      <c r="C21">
        <f t="shared" si="0"/>
        <v>5.7216365440987426E-4</v>
      </c>
      <c r="D21">
        <f t="shared" si="1"/>
        <v>7.1525573440735463E-4</v>
      </c>
      <c r="E21">
        <v>5.7200000000000003E-4</v>
      </c>
      <c r="F21">
        <f t="shared" si="2"/>
        <v>5.7216365440987426E-4</v>
      </c>
      <c r="G21">
        <f t="shared" si="3"/>
        <v>7.1525573440735463E-4</v>
      </c>
    </row>
    <row r="22" spans="1:7" x14ac:dyDescent="0.35">
      <c r="A22">
        <v>21</v>
      </c>
      <c r="B22">
        <v>5.6899999999999995E-4</v>
      </c>
      <c r="C22">
        <f t="shared" si="0"/>
        <v>5.6916194193292857E-4</v>
      </c>
      <c r="D22">
        <f t="shared" si="1"/>
        <v>7.1150305828021805E-4</v>
      </c>
      <c r="E22">
        <v>5.6899999999999995E-4</v>
      </c>
      <c r="F22">
        <f t="shared" si="2"/>
        <v>5.6916194193292857E-4</v>
      </c>
      <c r="G22">
        <f t="shared" si="3"/>
        <v>7.1150305828021805E-4</v>
      </c>
    </row>
    <row r="23" spans="1:7" x14ac:dyDescent="0.35">
      <c r="A23">
        <v>22</v>
      </c>
      <c r="B23">
        <v>5.6700000000000001E-4</v>
      </c>
      <c r="C23">
        <f t="shared" si="0"/>
        <v>5.6716080528725565E-4</v>
      </c>
      <c r="D23">
        <f t="shared" si="1"/>
        <v>7.0900128201905493E-4</v>
      </c>
      <c r="E23">
        <v>5.6700000000000001E-4</v>
      </c>
      <c r="F23">
        <f t="shared" si="2"/>
        <v>5.6716080528725565E-4</v>
      </c>
      <c r="G23">
        <f t="shared" si="3"/>
        <v>7.0900128201905493E-4</v>
      </c>
    </row>
    <row r="24" spans="1:7" x14ac:dyDescent="0.35">
      <c r="A24">
        <v>23</v>
      </c>
      <c r="B24">
        <v>5.6599999999999999E-4</v>
      </c>
      <c r="C24">
        <f t="shared" si="0"/>
        <v>5.6616023846612273E-4</v>
      </c>
      <c r="D24">
        <f t="shared" si="1"/>
        <v>7.0775039623549563E-4</v>
      </c>
      <c r="E24">
        <v>5.6599999999999999E-4</v>
      </c>
      <c r="F24">
        <f t="shared" si="2"/>
        <v>5.6616023846612273E-4</v>
      </c>
      <c r="G24">
        <f t="shared" si="3"/>
        <v>7.0775039623549563E-4</v>
      </c>
    </row>
    <row r="25" spans="1:7" x14ac:dyDescent="0.35">
      <c r="A25">
        <v>24</v>
      </c>
      <c r="B25">
        <v>5.6700000000000001E-4</v>
      </c>
      <c r="C25">
        <f t="shared" si="0"/>
        <v>5.6716080528725565E-4</v>
      </c>
      <c r="D25">
        <f t="shared" si="1"/>
        <v>7.0900128201905493E-4</v>
      </c>
      <c r="E25">
        <v>5.6700000000000001E-4</v>
      </c>
      <c r="F25">
        <f t="shared" si="2"/>
        <v>5.6716080528725565E-4</v>
      </c>
      <c r="G25">
        <f t="shared" si="3"/>
        <v>7.0900128201905493E-4</v>
      </c>
    </row>
    <row r="26" spans="1:7" x14ac:dyDescent="0.35">
      <c r="A26">
        <v>25</v>
      </c>
      <c r="B26">
        <v>5.6999999999999998E-4</v>
      </c>
      <c r="C26">
        <f t="shared" si="0"/>
        <v>5.7016251175736146E-4</v>
      </c>
      <c r="D26">
        <f t="shared" si="1"/>
        <v>7.1275394875782968E-4</v>
      </c>
      <c r="E26">
        <v>5.6999999999999998E-4</v>
      </c>
      <c r="F26">
        <f t="shared" si="2"/>
        <v>5.7016251175736146E-4</v>
      </c>
      <c r="G26">
        <f t="shared" si="3"/>
        <v>7.1275394875782968E-4</v>
      </c>
    </row>
    <row r="27" spans="1:7" x14ac:dyDescent="0.35">
      <c r="A27">
        <v>26</v>
      </c>
      <c r="B27">
        <v>5.7399999999999997E-4</v>
      </c>
      <c r="C27">
        <f t="shared" si="0"/>
        <v>5.7416480106685581E-4</v>
      </c>
      <c r="D27">
        <f t="shared" si="1"/>
        <v>7.1775752631582682E-4</v>
      </c>
      <c r="E27">
        <v>5.7399999999999997E-4</v>
      </c>
      <c r="F27">
        <f t="shared" si="2"/>
        <v>5.7416480106685581E-4</v>
      </c>
      <c r="G27">
        <f t="shared" si="3"/>
        <v>7.1775752631582682E-4</v>
      </c>
    </row>
    <row r="28" spans="1:7" x14ac:dyDescent="0.35">
      <c r="A28">
        <v>27</v>
      </c>
      <c r="B28">
        <v>5.8E-4</v>
      </c>
      <c r="C28">
        <f t="shared" si="0"/>
        <v>5.8016826506566261E-4</v>
      </c>
      <c r="D28">
        <f t="shared" si="1"/>
        <v>7.2526293959512779E-4</v>
      </c>
      <c r="E28">
        <v>5.8E-4</v>
      </c>
      <c r="F28">
        <f t="shared" si="2"/>
        <v>5.8016826506566261E-4</v>
      </c>
      <c r="G28">
        <f t="shared" si="3"/>
        <v>7.2526293959512779E-4</v>
      </c>
    </row>
    <row r="29" spans="1:7" x14ac:dyDescent="0.35">
      <c r="A29">
        <v>28</v>
      </c>
      <c r="B29">
        <v>5.9000000000000003E-4</v>
      </c>
      <c r="C29">
        <f t="shared" si="0"/>
        <v>5.901741184899538E-4</v>
      </c>
      <c r="D29">
        <f t="shared" si="1"/>
        <v>7.3777208690923516E-4</v>
      </c>
      <c r="E29">
        <v>5.9000000000000003E-4</v>
      </c>
      <c r="F29">
        <f t="shared" si="2"/>
        <v>5.901741184899538E-4</v>
      </c>
      <c r="G29">
        <f t="shared" si="3"/>
        <v>7.3777208690923516E-4</v>
      </c>
    </row>
    <row r="30" spans="1:7" x14ac:dyDescent="0.35">
      <c r="A30">
        <v>29</v>
      </c>
      <c r="B30">
        <v>6.02E-4</v>
      </c>
      <c r="C30">
        <f t="shared" si="0"/>
        <v>6.0218127475524408E-4</v>
      </c>
      <c r="D30">
        <f t="shared" si="1"/>
        <v>7.527832702411974E-4</v>
      </c>
      <c r="E30">
        <v>6.02E-4</v>
      </c>
      <c r="F30">
        <f t="shared" si="2"/>
        <v>6.0218127475524408E-4</v>
      </c>
      <c r="G30">
        <f t="shared" si="3"/>
        <v>7.527832702411974E-4</v>
      </c>
    </row>
    <row r="31" spans="1:7" x14ac:dyDescent="0.35">
      <c r="A31">
        <v>30</v>
      </c>
      <c r="B31">
        <v>6.1700000000000004E-4</v>
      </c>
      <c r="C31">
        <f t="shared" si="0"/>
        <v>6.1719042283126522E-4</v>
      </c>
      <c r="D31">
        <f t="shared" si="1"/>
        <v>7.7154756628975579E-4</v>
      </c>
      <c r="E31">
        <v>6.1700000000000004E-4</v>
      </c>
      <c r="F31">
        <f t="shared" si="2"/>
        <v>6.1719042283126522E-4</v>
      </c>
      <c r="G31">
        <f t="shared" si="3"/>
        <v>7.7154756628975579E-4</v>
      </c>
    </row>
    <row r="32" spans="1:7" x14ac:dyDescent="0.35">
      <c r="A32">
        <v>31</v>
      </c>
      <c r="B32">
        <v>6.3599999999999996E-4</v>
      </c>
      <c r="C32">
        <f t="shared" si="0"/>
        <v>6.3620233379404697E-4</v>
      </c>
      <c r="D32">
        <f t="shared" si="1"/>
        <v>7.9531618008654259E-4</v>
      </c>
      <c r="E32">
        <v>6.3599999999999996E-4</v>
      </c>
      <c r="F32">
        <f t="shared" si="2"/>
        <v>6.3620233379404697E-4</v>
      </c>
      <c r="G32">
        <f t="shared" si="3"/>
        <v>7.9531618008654259E-4</v>
      </c>
    </row>
    <row r="33" spans="1:7" x14ac:dyDescent="0.35">
      <c r="A33">
        <v>32</v>
      </c>
      <c r="B33">
        <v>6.6E-4</v>
      </c>
      <c r="C33">
        <f t="shared" si="0"/>
        <v>6.6021789587945585E-4</v>
      </c>
      <c r="D33">
        <f t="shared" si="1"/>
        <v>8.2534049978772871E-4</v>
      </c>
      <c r="E33">
        <v>6.6E-4</v>
      </c>
      <c r="F33">
        <f t="shared" si="2"/>
        <v>6.6021789587945585E-4</v>
      </c>
      <c r="G33">
        <f t="shared" si="3"/>
        <v>8.2534049978772871E-4</v>
      </c>
    </row>
    <row r="34" spans="1:7" x14ac:dyDescent="0.35">
      <c r="A34">
        <v>33</v>
      </c>
      <c r="B34">
        <v>6.8900000000000005E-4</v>
      </c>
      <c r="C34">
        <f t="shared" si="0"/>
        <v>6.8923746958401142E-4</v>
      </c>
      <c r="D34">
        <f t="shared" si="1"/>
        <v>8.6162108886344039E-4</v>
      </c>
      <c r="E34">
        <v>6.8900000000000005E-4</v>
      </c>
      <c r="F34">
        <f t="shared" si="2"/>
        <v>6.8923746958401142E-4</v>
      </c>
      <c r="G34">
        <f t="shared" si="3"/>
        <v>8.6162108886344039E-4</v>
      </c>
    </row>
    <row r="35" spans="1:7" x14ac:dyDescent="0.35">
      <c r="A35">
        <v>34</v>
      </c>
      <c r="B35">
        <v>7.2400000000000003E-4</v>
      </c>
      <c r="C35">
        <f t="shared" si="0"/>
        <v>7.2426221456981812E-4</v>
      </c>
      <c r="D35">
        <f t="shared" si="1"/>
        <v>9.0540975974040831E-4</v>
      </c>
      <c r="E35">
        <v>7.2400000000000003E-4</v>
      </c>
      <c r="F35">
        <f t="shared" si="2"/>
        <v>7.2426221456981812E-4</v>
      </c>
      <c r="G35">
        <f t="shared" si="3"/>
        <v>9.0540975974040831E-4</v>
      </c>
    </row>
    <row r="36" spans="1:7" x14ac:dyDescent="0.35">
      <c r="A36">
        <v>35</v>
      </c>
      <c r="B36">
        <v>7.6499999999999995E-4</v>
      </c>
      <c r="C36">
        <f t="shared" si="0"/>
        <v>7.6529276181806522E-4</v>
      </c>
      <c r="D36">
        <f t="shared" si="1"/>
        <v>9.5670749870992253E-4</v>
      </c>
      <c r="E36">
        <v>7.6499999999999995E-4</v>
      </c>
      <c r="F36">
        <f t="shared" si="2"/>
        <v>7.6529276181806522E-4</v>
      </c>
      <c r="G36">
        <f t="shared" si="3"/>
        <v>9.5670749870992253E-4</v>
      </c>
    </row>
    <row r="37" spans="1:7" x14ac:dyDescent="0.35">
      <c r="A37">
        <v>36</v>
      </c>
      <c r="B37">
        <v>8.1300000000000003E-4</v>
      </c>
      <c r="C37">
        <f t="shared" si="0"/>
        <v>8.1333066373184273E-4</v>
      </c>
      <c r="D37">
        <f t="shared" si="1"/>
        <v>1.0167667321469955E-3</v>
      </c>
      <c r="E37">
        <v>8.1300000000000003E-4</v>
      </c>
      <c r="F37">
        <f t="shared" si="2"/>
        <v>8.1333066373184273E-4</v>
      </c>
      <c r="G37">
        <f t="shared" si="3"/>
        <v>1.0167667321469955E-3</v>
      </c>
    </row>
    <row r="38" spans="1:7" x14ac:dyDescent="0.35">
      <c r="A38">
        <v>37</v>
      </c>
      <c r="B38">
        <v>8.7000000000000001E-4</v>
      </c>
      <c r="C38">
        <f t="shared" si="0"/>
        <v>8.7037866964436155E-4</v>
      </c>
      <c r="D38">
        <f t="shared" si="1"/>
        <v>1.0880917571878832E-3</v>
      </c>
      <c r="E38">
        <v>8.7000000000000001E-4</v>
      </c>
      <c r="F38">
        <f t="shared" si="2"/>
        <v>8.7037866964436155E-4</v>
      </c>
      <c r="G38">
        <f t="shared" si="3"/>
        <v>1.0880917571878832E-3</v>
      </c>
    </row>
    <row r="39" spans="1:7" x14ac:dyDescent="0.35">
      <c r="A39">
        <v>38</v>
      </c>
      <c r="B39">
        <v>9.3700000000000001E-4</v>
      </c>
      <c r="C39">
        <f t="shared" si="0"/>
        <v>9.3743925891180192E-4</v>
      </c>
      <c r="D39">
        <f t="shared" si="1"/>
        <v>1.1719364493360791E-3</v>
      </c>
      <c r="E39">
        <v>9.3700000000000001E-4</v>
      </c>
      <c r="F39">
        <f t="shared" si="2"/>
        <v>9.3743925891180192E-4</v>
      </c>
      <c r="G39">
        <f t="shared" si="3"/>
        <v>1.1719364493360791E-3</v>
      </c>
    </row>
    <row r="40" spans="1:7" x14ac:dyDescent="0.35">
      <c r="A40">
        <v>39</v>
      </c>
      <c r="B40">
        <v>1.0139999999999999E-3</v>
      </c>
      <c r="C40">
        <f t="shared" si="0"/>
        <v>1.0145144457947186E-3</v>
      </c>
      <c r="D40">
        <f t="shared" si="1"/>
        <v>1.2683039575409033E-3</v>
      </c>
      <c r="E40">
        <v>1.0139999999999999E-3</v>
      </c>
      <c r="F40">
        <f t="shared" si="2"/>
        <v>1.0145144457947186E-3</v>
      </c>
      <c r="G40">
        <f t="shared" si="3"/>
        <v>1.2683039575409033E-3</v>
      </c>
    </row>
    <row r="41" spans="1:7" x14ac:dyDescent="0.35">
      <c r="A41">
        <v>40</v>
      </c>
      <c r="B41">
        <v>1.1039999999999999E-3</v>
      </c>
      <c r="C41">
        <f t="shared" si="0"/>
        <v>1.1046098568959883E-3</v>
      </c>
      <c r="D41">
        <f t="shared" si="1"/>
        <v>1.3809530769317349E-3</v>
      </c>
      <c r="E41">
        <v>1.1039999999999999E-3</v>
      </c>
      <c r="F41">
        <f t="shared" si="2"/>
        <v>1.1046098568959883E-3</v>
      </c>
      <c r="G41">
        <f t="shared" si="3"/>
        <v>1.3809530769317349E-3</v>
      </c>
    </row>
    <row r="42" spans="1:7" x14ac:dyDescent="0.35">
      <c r="A42">
        <v>41</v>
      </c>
      <c r="B42">
        <v>1.2080000000000001E-3</v>
      </c>
      <c r="C42">
        <f t="shared" si="0"/>
        <v>1.2087302201298355E-3</v>
      </c>
      <c r="D42">
        <f t="shared" si="1"/>
        <v>1.5111411989516307E-3</v>
      </c>
      <c r="E42">
        <v>1.2080000000000001E-3</v>
      </c>
      <c r="F42">
        <f t="shared" si="2"/>
        <v>1.2087302201298355E-3</v>
      </c>
      <c r="G42">
        <f t="shared" si="3"/>
        <v>1.5111411989516307E-3</v>
      </c>
    </row>
    <row r="43" spans="1:7" x14ac:dyDescent="0.35">
      <c r="A43">
        <v>42</v>
      </c>
      <c r="B43">
        <v>1.3270000000000001E-3</v>
      </c>
      <c r="C43">
        <f t="shared" si="0"/>
        <v>1.327881244193603E-3</v>
      </c>
      <c r="D43">
        <f t="shared" si="1"/>
        <v>1.660127248999855E-3</v>
      </c>
      <c r="E43">
        <v>1.3270000000000001E-3</v>
      </c>
      <c r="F43">
        <f t="shared" si="2"/>
        <v>1.327881244193603E-3</v>
      </c>
      <c r="G43">
        <f t="shared" si="3"/>
        <v>1.660127248999855E-3</v>
      </c>
    </row>
    <row r="44" spans="1:7" x14ac:dyDescent="0.35">
      <c r="A44">
        <v>43</v>
      </c>
      <c r="B44">
        <v>1.4649999999999999E-3</v>
      </c>
      <c r="C44">
        <f t="shared" si="0"/>
        <v>1.4660741617261797E-3</v>
      </c>
      <c r="D44">
        <f t="shared" si="1"/>
        <v>1.8329287881147622E-3</v>
      </c>
      <c r="E44">
        <v>1.4649999999999999E-3</v>
      </c>
      <c r="F44">
        <f t="shared" si="2"/>
        <v>1.4660741617261797E-3</v>
      </c>
      <c r="G44">
        <f t="shared" si="3"/>
        <v>1.8329287881147622E-3</v>
      </c>
    </row>
    <row r="45" spans="1:7" x14ac:dyDescent="0.35">
      <c r="A45">
        <v>44</v>
      </c>
      <c r="B45">
        <v>1.622E-3</v>
      </c>
      <c r="C45">
        <f t="shared" si="0"/>
        <v>1.623316866163931E-3</v>
      </c>
      <c r="D45">
        <f t="shared" si="1"/>
        <v>2.0295581605425019E-3</v>
      </c>
      <c r="E45">
        <v>1.622E-3</v>
      </c>
      <c r="F45">
        <f t="shared" si="2"/>
        <v>1.623316866163931E-3</v>
      </c>
      <c r="G45">
        <f t="shared" si="3"/>
        <v>2.0295581605425019E-3</v>
      </c>
    </row>
    <row r="46" spans="1:7" x14ac:dyDescent="0.35">
      <c r="A46">
        <v>45</v>
      </c>
      <c r="B46">
        <v>1.802E-3</v>
      </c>
      <c r="C46">
        <f t="shared" si="0"/>
        <v>1.8036255551270623E-3</v>
      </c>
      <c r="D46">
        <f t="shared" si="1"/>
        <v>2.2550406941176781E-3</v>
      </c>
      <c r="E46">
        <v>1.802E-3</v>
      </c>
      <c r="F46">
        <f t="shared" si="2"/>
        <v>1.8036255551270623E-3</v>
      </c>
      <c r="G46">
        <f t="shared" si="3"/>
        <v>2.2550406941176781E-3</v>
      </c>
    </row>
    <row r="47" spans="1:7" x14ac:dyDescent="0.35">
      <c r="A47">
        <v>46</v>
      </c>
      <c r="B47">
        <v>2.0079999999999998E-3</v>
      </c>
      <c r="C47">
        <f t="shared" si="0"/>
        <v>2.0100187348657721E-3</v>
      </c>
      <c r="D47">
        <f t="shared" si="1"/>
        <v>2.5131553310264606E-3</v>
      </c>
      <c r="E47">
        <v>2.0079999999999998E-3</v>
      </c>
      <c r="F47">
        <f t="shared" si="2"/>
        <v>2.0100187348657721E-3</v>
      </c>
      <c r="G47">
        <f t="shared" si="3"/>
        <v>2.5131553310264606E-3</v>
      </c>
    </row>
    <row r="48" spans="1:7" x14ac:dyDescent="0.35">
      <c r="A48">
        <v>47</v>
      </c>
      <c r="B48">
        <v>2.2409999999999999E-3</v>
      </c>
      <c r="C48">
        <f t="shared" si="0"/>
        <v>2.2435147983112052E-3</v>
      </c>
      <c r="D48">
        <f t="shared" si="1"/>
        <v>2.8051808433473728E-3</v>
      </c>
      <c r="E48">
        <v>2.2409999999999999E-3</v>
      </c>
      <c r="F48">
        <f t="shared" si="2"/>
        <v>2.2435147983112052E-3</v>
      </c>
      <c r="G48">
        <f t="shared" si="3"/>
        <v>2.8051808433473728E-3</v>
      </c>
    </row>
    <row r="49" spans="1:7" x14ac:dyDescent="0.35">
      <c r="A49">
        <v>48</v>
      </c>
      <c r="B49">
        <v>2.5079999999999998E-3</v>
      </c>
      <c r="C49">
        <f t="shared" si="0"/>
        <v>2.5111503004045721E-3</v>
      </c>
      <c r="D49">
        <f t="shared" si="1"/>
        <v>3.1399244072043485E-3</v>
      </c>
      <c r="E49">
        <v>2.5079999999999998E-3</v>
      </c>
      <c r="F49">
        <f t="shared" si="2"/>
        <v>2.5111503004045721E-3</v>
      </c>
      <c r="G49">
        <f t="shared" si="3"/>
        <v>3.1399244072043485E-3</v>
      </c>
    </row>
    <row r="50" spans="1:7" x14ac:dyDescent="0.35">
      <c r="A50">
        <v>49</v>
      </c>
      <c r="B50">
        <v>2.8089999999999999E-3</v>
      </c>
      <c r="C50">
        <f t="shared" si="0"/>
        <v>2.8129526442203087E-3</v>
      </c>
      <c r="D50">
        <f t="shared" si="1"/>
        <v>3.517428906311181E-3</v>
      </c>
      <c r="E50">
        <v>2.8089999999999999E-3</v>
      </c>
      <c r="F50">
        <f t="shared" si="2"/>
        <v>2.8129526442203087E-3</v>
      </c>
      <c r="G50">
        <f t="shared" si="3"/>
        <v>3.517428906311181E-3</v>
      </c>
    </row>
    <row r="51" spans="1:7" x14ac:dyDescent="0.35">
      <c r="A51">
        <v>50</v>
      </c>
      <c r="B51">
        <v>3.1519999999999999E-3</v>
      </c>
      <c r="C51">
        <f t="shared" si="0"/>
        <v>3.1569780152216078E-3</v>
      </c>
      <c r="D51">
        <f t="shared" si="1"/>
        <v>3.9477822480974466E-3</v>
      </c>
      <c r="E51">
        <v>3.1519999999999999E-3</v>
      </c>
      <c r="F51">
        <f t="shared" si="2"/>
        <v>3.1569780152216078E-3</v>
      </c>
      <c r="G51">
        <f t="shared" si="3"/>
        <v>3.9477822480974466E-3</v>
      </c>
    </row>
    <row r="52" spans="1:7" x14ac:dyDescent="0.35">
      <c r="A52">
        <v>51</v>
      </c>
      <c r="B52">
        <v>3.539E-3</v>
      </c>
      <c r="C52">
        <f t="shared" si="0"/>
        <v>3.5452770745871614E-3</v>
      </c>
      <c r="D52">
        <f t="shared" si="1"/>
        <v>4.4335637350662498E-3</v>
      </c>
      <c r="E52">
        <v>3.539E-3</v>
      </c>
      <c r="F52">
        <f t="shared" si="2"/>
        <v>3.5452770745871614E-3</v>
      </c>
      <c r="G52">
        <f t="shared" si="3"/>
        <v>4.4335637350662498E-3</v>
      </c>
    </row>
    <row r="53" spans="1:7" x14ac:dyDescent="0.35">
      <c r="A53">
        <v>52</v>
      </c>
      <c r="B53">
        <v>3.9760000000000004E-3</v>
      </c>
      <c r="C53">
        <f t="shared" si="0"/>
        <v>3.9839253023098639E-3</v>
      </c>
      <c r="D53">
        <f t="shared" si="1"/>
        <v>4.9823915243003081E-3</v>
      </c>
      <c r="E53">
        <v>3.9760000000000004E-3</v>
      </c>
      <c r="F53">
        <f t="shared" si="2"/>
        <v>3.9839253023098639E-3</v>
      </c>
      <c r="G53">
        <f t="shared" si="3"/>
        <v>4.9823915243003081E-3</v>
      </c>
    </row>
    <row r="54" spans="1:7" x14ac:dyDescent="0.35">
      <c r="A54">
        <v>53</v>
      </c>
      <c r="B54">
        <v>4.4689999999999999E-3</v>
      </c>
      <c r="C54">
        <f t="shared" si="0"/>
        <v>4.4790158321421723E-3</v>
      </c>
      <c r="D54">
        <f t="shared" si="1"/>
        <v>5.6019114476054703E-3</v>
      </c>
      <c r="E54">
        <v>4.4689999999999999E-3</v>
      </c>
      <c r="F54">
        <f t="shared" si="2"/>
        <v>4.4790158321421723E-3</v>
      </c>
      <c r="G54">
        <f t="shared" si="3"/>
        <v>5.6019114476054703E-3</v>
      </c>
    </row>
    <row r="55" spans="1:7" x14ac:dyDescent="0.35">
      <c r="A55">
        <v>54</v>
      </c>
      <c r="B55">
        <v>5.025E-3</v>
      </c>
      <c r="C55">
        <f t="shared" si="0"/>
        <v>5.0376677673388132E-3</v>
      </c>
      <c r="D55">
        <f t="shared" si="1"/>
        <v>6.301060048928748E-3</v>
      </c>
      <c r="E55">
        <v>5.025E-3</v>
      </c>
      <c r="F55">
        <f t="shared" si="2"/>
        <v>5.0376677673388132E-3</v>
      </c>
      <c r="G55">
        <f t="shared" si="3"/>
        <v>6.301060048928748E-3</v>
      </c>
    </row>
    <row r="56" spans="1:7" x14ac:dyDescent="0.35">
      <c r="A56">
        <v>55</v>
      </c>
      <c r="B56">
        <v>5.6499999999999996E-3</v>
      </c>
      <c r="C56">
        <f t="shared" si="0"/>
        <v>5.6660216266268488E-3</v>
      </c>
      <c r="D56">
        <f t="shared" si="1"/>
        <v>7.0875575018947319E-3</v>
      </c>
      <c r="E56">
        <v>5.6499999999999996E-3</v>
      </c>
      <c r="F56">
        <f t="shared" si="2"/>
        <v>5.6660216266268488E-3</v>
      </c>
      <c r="G56">
        <f t="shared" si="3"/>
        <v>7.0875575018947319E-3</v>
      </c>
    </row>
    <row r="57" spans="1:7" x14ac:dyDescent="0.35">
      <c r="A57">
        <v>56</v>
      </c>
      <c r="B57">
        <v>6.352E-3</v>
      </c>
      <c r="C57">
        <f t="shared" si="0"/>
        <v>6.3722597910295924E-3</v>
      </c>
      <c r="D57">
        <f t="shared" si="1"/>
        <v>7.971689655372035E-3</v>
      </c>
      <c r="E57">
        <v>6.352E-3</v>
      </c>
      <c r="F57">
        <f t="shared" si="2"/>
        <v>6.3722597910295924E-3</v>
      </c>
      <c r="G57">
        <f t="shared" si="3"/>
        <v>7.971689655372035E-3</v>
      </c>
    </row>
    <row r="58" spans="1:7" x14ac:dyDescent="0.35">
      <c r="A58">
        <v>57</v>
      </c>
      <c r="B58">
        <v>7.1399999999999996E-3</v>
      </c>
      <c r="C58">
        <f t="shared" si="0"/>
        <v>7.1656117849114151E-3</v>
      </c>
      <c r="D58">
        <f t="shared" si="1"/>
        <v>8.9650663856497281E-3</v>
      </c>
      <c r="E58">
        <v>7.1399999999999996E-3</v>
      </c>
      <c r="F58">
        <f t="shared" si="2"/>
        <v>7.1656117849114151E-3</v>
      </c>
      <c r="G58">
        <f t="shared" si="3"/>
        <v>8.9650663856497281E-3</v>
      </c>
    </row>
    <row r="59" spans="1:7" x14ac:dyDescent="0.35">
      <c r="A59">
        <v>58</v>
      </c>
      <c r="B59">
        <v>8.0219999999999996E-3</v>
      </c>
      <c r="C59">
        <f t="shared" si="0"/>
        <v>8.0543493625416709E-3</v>
      </c>
      <c r="D59">
        <f t="shared" si="1"/>
        <v>1.00781140170888E-2</v>
      </c>
      <c r="E59">
        <v>8.0219999999999996E-3</v>
      </c>
      <c r="F59">
        <f t="shared" si="2"/>
        <v>8.0543493625416709E-3</v>
      </c>
      <c r="G59">
        <f t="shared" si="3"/>
        <v>1.00781140170888E-2</v>
      </c>
    </row>
    <row r="60" spans="1:7" x14ac:dyDescent="0.35">
      <c r="A60">
        <v>59</v>
      </c>
      <c r="B60">
        <v>9.0089999999999996E-3</v>
      </c>
      <c r="C60">
        <f t="shared" si="0"/>
        <v>9.0498264290089035E-3</v>
      </c>
      <c r="D60">
        <f t="shared" si="1"/>
        <v>1.132513796753183E-2</v>
      </c>
      <c r="E60">
        <v>9.0089999999999996E-3</v>
      </c>
      <c r="F60">
        <f t="shared" si="2"/>
        <v>9.0498264290089035E-3</v>
      </c>
      <c r="G60">
        <f t="shared" si="3"/>
        <v>1.132513796753183E-2</v>
      </c>
    </row>
    <row r="61" spans="1:7" x14ac:dyDescent="0.35">
      <c r="A61">
        <v>60</v>
      </c>
      <c r="B61">
        <v>1.0111999999999999E-2</v>
      </c>
      <c r="C61">
        <f t="shared" si="0"/>
        <v>1.0163473566462454E-2</v>
      </c>
      <c r="D61">
        <f t="shared" si="1"/>
        <v>1.2720564409380308E-2</v>
      </c>
      <c r="E61">
        <v>1.0111999999999999E-2</v>
      </c>
      <c r="F61">
        <f t="shared" si="2"/>
        <v>1.0163473566462454E-2</v>
      </c>
      <c r="G61">
        <f t="shared" si="3"/>
        <v>1.2720564409380308E-2</v>
      </c>
    </row>
    <row r="62" spans="1:7" x14ac:dyDescent="0.35">
      <c r="A62">
        <v>61</v>
      </c>
      <c r="B62">
        <v>1.1344E-2</v>
      </c>
      <c r="C62">
        <f t="shared" si="0"/>
        <v>1.1408833951905537E-2</v>
      </c>
      <c r="D62">
        <f t="shared" si="1"/>
        <v>1.4281496825769511E-2</v>
      </c>
      <c r="E62">
        <v>1.1344E-2</v>
      </c>
      <c r="F62">
        <f t="shared" si="2"/>
        <v>1.1408833951905537E-2</v>
      </c>
      <c r="G62">
        <f t="shared" si="3"/>
        <v>1.4281496825769511E-2</v>
      </c>
    </row>
    <row r="63" spans="1:7" x14ac:dyDescent="0.35">
      <c r="A63">
        <v>62</v>
      </c>
      <c r="B63">
        <v>1.2716E-2</v>
      </c>
      <c r="C63">
        <f t="shared" si="0"/>
        <v>1.279754030988439E-2</v>
      </c>
      <c r="D63">
        <f t="shared" si="1"/>
        <v>1.6022680305631237E-2</v>
      </c>
      <c r="E63">
        <v>1.2716E-2</v>
      </c>
      <c r="F63">
        <f t="shared" si="2"/>
        <v>1.279754030988439E-2</v>
      </c>
      <c r="G63">
        <f t="shared" si="3"/>
        <v>1.6022680305631237E-2</v>
      </c>
    </row>
    <row r="64" spans="1:7" x14ac:dyDescent="0.35">
      <c r="A64">
        <v>63</v>
      </c>
      <c r="B64">
        <v>1.4243E-2</v>
      </c>
      <c r="C64">
        <f t="shared" si="0"/>
        <v>1.4345405057628045E-2</v>
      </c>
      <c r="D64">
        <f t="shared" si="1"/>
        <v>1.7964143343963613E-2</v>
      </c>
      <c r="E64">
        <v>1.4243E-2</v>
      </c>
      <c r="F64">
        <f t="shared" si="2"/>
        <v>1.4345405057628045E-2</v>
      </c>
      <c r="G64">
        <f t="shared" si="3"/>
        <v>1.7964143343963613E-2</v>
      </c>
    </row>
    <row r="65" spans="1:7" x14ac:dyDescent="0.35">
      <c r="A65">
        <v>64</v>
      </c>
      <c r="B65">
        <v>1.5939999999999999E-2</v>
      </c>
      <c r="C65">
        <f t="shared" si="0"/>
        <v>1.6068408179064412E-2</v>
      </c>
      <c r="D65">
        <f t="shared" si="1"/>
        <v>2.0126179633592423E-2</v>
      </c>
      <c r="E65">
        <v>1.5939999999999999E-2</v>
      </c>
      <c r="F65">
        <f t="shared" si="2"/>
        <v>1.6068408179064412E-2</v>
      </c>
      <c r="G65">
        <f t="shared" si="3"/>
        <v>2.0126179633592423E-2</v>
      </c>
    </row>
    <row r="66" spans="1:7" x14ac:dyDescent="0.35">
      <c r="A66">
        <v>65</v>
      </c>
      <c r="B66">
        <v>1.7824E-2</v>
      </c>
      <c r="C66">
        <f t="shared" ref="C66:C121" si="4">-LN(1-B66)</f>
        <v>1.7984760617497854E-2</v>
      </c>
      <c r="D66">
        <f t="shared" ref="D66:D121" si="5">-LN(1-(1+VAL_MORTS)*B66)</f>
        <v>2.2531948507086019E-2</v>
      </c>
      <c r="E66">
        <v>1.7824E-2</v>
      </c>
      <c r="F66">
        <f t="shared" ref="F66:F121" si="6">-LN(1-E66)</f>
        <v>1.7984760617497854E-2</v>
      </c>
      <c r="G66">
        <f t="shared" ref="G66:G121" si="7">-LN(1-(1+VAL_MORTS)*E66)</f>
        <v>2.2531948507086019E-2</v>
      </c>
    </row>
    <row r="67" spans="1:7" x14ac:dyDescent="0.35">
      <c r="A67">
        <v>66</v>
      </c>
      <c r="B67">
        <v>1.9913E-2</v>
      </c>
      <c r="C67">
        <f t="shared" si="4"/>
        <v>2.011393574762773E-2</v>
      </c>
      <c r="D67">
        <f t="shared" si="5"/>
        <v>2.5206275742703142E-2</v>
      </c>
      <c r="E67">
        <v>1.9913E-2</v>
      </c>
      <c r="F67">
        <f t="shared" si="6"/>
        <v>2.011393574762773E-2</v>
      </c>
      <c r="G67">
        <f t="shared" si="7"/>
        <v>2.5206275742703142E-2</v>
      </c>
    </row>
    <row r="68" spans="1:7" x14ac:dyDescent="0.35">
      <c r="A68">
        <v>67</v>
      </c>
      <c r="B68">
        <v>2.2225999999999999E-2</v>
      </c>
      <c r="C68">
        <f t="shared" si="4"/>
        <v>2.2476719495886061E-2</v>
      </c>
      <c r="D68">
        <f t="shared" si="5"/>
        <v>2.8175734121349466E-2</v>
      </c>
      <c r="E68">
        <v>2.2225999999999999E-2</v>
      </c>
      <c r="F68">
        <f t="shared" si="6"/>
        <v>2.2476719495886061E-2</v>
      </c>
      <c r="G68">
        <f t="shared" si="7"/>
        <v>2.8175734121349466E-2</v>
      </c>
    </row>
    <row r="69" spans="1:7" x14ac:dyDescent="0.35">
      <c r="A69">
        <v>68</v>
      </c>
      <c r="B69">
        <v>2.4782999999999999E-2</v>
      </c>
      <c r="C69">
        <f t="shared" si="4"/>
        <v>2.5095268645441374E-2</v>
      </c>
      <c r="D69">
        <f t="shared" si="5"/>
        <v>3.146873750726456E-2</v>
      </c>
      <c r="E69">
        <v>2.4782999999999999E-2</v>
      </c>
      <c r="F69">
        <f t="shared" si="6"/>
        <v>2.5095268645441374E-2</v>
      </c>
      <c r="G69">
        <f t="shared" si="7"/>
        <v>3.146873750726456E-2</v>
      </c>
    </row>
    <row r="70" spans="1:7" x14ac:dyDescent="0.35">
      <c r="A70">
        <v>69</v>
      </c>
      <c r="B70">
        <v>2.7605999999999999E-2</v>
      </c>
      <c r="C70">
        <f t="shared" si="4"/>
        <v>2.7994206859493106E-2</v>
      </c>
      <c r="D70">
        <f t="shared" si="5"/>
        <v>3.5116945139596047E-2</v>
      </c>
      <c r="E70">
        <v>2.7605999999999999E-2</v>
      </c>
      <c r="F70">
        <f t="shared" si="6"/>
        <v>2.7994206859493106E-2</v>
      </c>
      <c r="G70">
        <f t="shared" si="7"/>
        <v>3.5116945139596047E-2</v>
      </c>
    </row>
    <row r="71" spans="1:7" x14ac:dyDescent="0.35">
      <c r="A71">
        <v>70</v>
      </c>
      <c r="B71">
        <v>3.0717999999999999E-2</v>
      </c>
      <c r="C71">
        <f t="shared" si="4"/>
        <v>3.1199687758136856E-2</v>
      </c>
      <c r="D71">
        <f t="shared" si="5"/>
        <v>3.9154115370962805E-2</v>
      </c>
      <c r="E71">
        <v>3.0717999999999999E-2</v>
      </c>
      <c r="F71">
        <f t="shared" si="6"/>
        <v>3.1199687758136856E-2</v>
      </c>
      <c r="G71">
        <f t="shared" si="7"/>
        <v>3.9154115370962805E-2</v>
      </c>
    </row>
    <row r="72" spans="1:7" x14ac:dyDescent="0.35">
      <c r="A72">
        <v>71</v>
      </c>
      <c r="B72">
        <v>3.4144000000000001E-2</v>
      </c>
      <c r="C72">
        <f t="shared" si="4"/>
        <v>3.474052420438712E-2</v>
      </c>
      <c r="D72">
        <f t="shared" si="5"/>
        <v>4.3617565155723265E-2</v>
      </c>
      <c r="E72">
        <v>3.4144000000000001E-2</v>
      </c>
      <c r="F72">
        <f t="shared" si="6"/>
        <v>3.474052420438712E-2</v>
      </c>
      <c r="G72">
        <f t="shared" si="7"/>
        <v>4.3617565155723265E-2</v>
      </c>
    </row>
    <row r="73" spans="1:7" x14ac:dyDescent="0.35">
      <c r="A73">
        <v>72</v>
      </c>
      <c r="B73">
        <v>3.7911E-2</v>
      </c>
      <c r="C73">
        <f t="shared" si="4"/>
        <v>3.8648317003218496E-2</v>
      </c>
      <c r="D73">
        <f t="shared" si="5"/>
        <v>4.8548380901362223E-2</v>
      </c>
      <c r="E73">
        <v>3.7911E-2</v>
      </c>
      <c r="F73">
        <f t="shared" si="6"/>
        <v>3.8648317003218496E-2</v>
      </c>
      <c r="G73">
        <f t="shared" si="7"/>
        <v>4.8548380901362223E-2</v>
      </c>
    </row>
    <row r="74" spans="1:7" x14ac:dyDescent="0.35">
      <c r="A74">
        <v>73</v>
      </c>
      <c r="B74">
        <v>4.2046E-2</v>
      </c>
      <c r="C74">
        <f t="shared" si="4"/>
        <v>4.2955518865576629E-2</v>
      </c>
      <c r="D74">
        <f t="shared" si="5"/>
        <v>5.3989029882857573E-2</v>
      </c>
      <c r="E74">
        <v>4.2046E-2</v>
      </c>
      <c r="F74">
        <f t="shared" si="6"/>
        <v>4.2955518865576629E-2</v>
      </c>
      <c r="G74">
        <f t="shared" si="7"/>
        <v>5.3989029882857573E-2</v>
      </c>
    </row>
    <row r="75" spans="1:7" x14ac:dyDescent="0.35">
      <c r="A75">
        <v>74</v>
      </c>
      <c r="B75">
        <v>4.6578000000000001E-2</v>
      </c>
      <c r="C75">
        <f t="shared" si="4"/>
        <v>4.7697661168223701E-2</v>
      </c>
      <c r="D75">
        <f t="shared" si="5"/>
        <v>5.9986231880658519E-2</v>
      </c>
      <c r="E75">
        <v>4.6578000000000001E-2</v>
      </c>
      <c r="F75">
        <f t="shared" si="6"/>
        <v>4.7697661168223701E-2</v>
      </c>
      <c r="G75">
        <f t="shared" si="7"/>
        <v>5.9986231880658519E-2</v>
      </c>
    </row>
    <row r="76" spans="1:7" x14ac:dyDescent="0.35">
      <c r="A76">
        <v>75</v>
      </c>
      <c r="B76">
        <v>5.1538E-2</v>
      </c>
      <c r="C76">
        <f t="shared" si="4"/>
        <v>5.2913553667397306E-2</v>
      </c>
      <c r="D76">
        <f t="shared" si="5"/>
        <v>6.6591293300065954E-2</v>
      </c>
      <c r="E76">
        <v>5.1538E-2</v>
      </c>
      <c r="F76">
        <f t="shared" si="6"/>
        <v>5.2913553667397306E-2</v>
      </c>
      <c r="G76">
        <f t="shared" si="7"/>
        <v>6.6591293300065954E-2</v>
      </c>
    </row>
    <row r="77" spans="1:7" x14ac:dyDescent="0.35">
      <c r="A77">
        <v>76</v>
      </c>
      <c r="B77">
        <v>5.6956E-2</v>
      </c>
      <c r="C77">
        <f t="shared" si="4"/>
        <v>5.8642337840173947E-2</v>
      </c>
      <c r="D77">
        <f t="shared" si="5"/>
        <v>7.3856465322678158E-2</v>
      </c>
      <c r="E77">
        <v>5.6956E-2</v>
      </c>
      <c r="F77">
        <f t="shared" si="6"/>
        <v>5.8642337840173947E-2</v>
      </c>
      <c r="G77">
        <f t="shared" si="7"/>
        <v>7.3856465322678158E-2</v>
      </c>
    </row>
    <row r="78" spans="1:7" x14ac:dyDescent="0.35">
      <c r="A78">
        <v>77</v>
      </c>
      <c r="B78">
        <v>6.2867000000000006E-2</v>
      </c>
      <c r="C78">
        <f t="shared" si="4"/>
        <v>6.4930064447316194E-2</v>
      </c>
      <c r="D78">
        <f t="shared" si="5"/>
        <v>8.1843390430062626E-2</v>
      </c>
      <c r="E78">
        <v>6.2867000000000006E-2</v>
      </c>
      <c r="F78">
        <f t="shared" si="6"/>
        <v>6.4930064447316194E-2</v>
      </c>
      <c r="G78">
        <f t="shared" si="7"/>
        <v>8.1843390430062626E-2</v>
      </c>
    </row>
    <row r="79" spans="1:7" x14ac:dyDescent="0.35">
      <c r="A79">
        <v>78</v>
      </c>
      <c r="B79">
        <v>6.9303000000000003E-2</v>
      </c>
      <c r="C79">
        <f t="shared" si="4"/>
        <v>7.1821511175918784E-2</v>
      </c>
      <c r="D79">
        <f t="shared" si="5"/>
        <v>9.0612854531297818E-2</v>
      </c>
      <c r="E79">
        <v>6.9303000000000003E-2</v>
      </c>
      <c r="F79">
        <f t="shared" si="6"/>
        <v>7.1821511175918784E-2</v>
      </c>
      <c r="G79">
        <f t="shared" si="7"/>
        <v>9.0612854531297818E-2</v>
      </c>
    </row>
    <row r="80" spans="1:7" x14ac:dyDescent="0.35">
      <c r="A80">
        <v>79</v>
      </c>
      <c r="B80">
        <v>7.6300000000000007E-2</v>
      </c>
      <c r="C80">
        <f t="shared" si="4"/>
        <v>7.9367935383572702E-2</v>
      </c>
      <c r="D80">
        <f t="shared" si="5"/>
        <v>0.10023478579584527</v>
      </c>
      <c r="E80">
        <v>7.6300000000000007E-2</v>
      </c>
      <c r="F80">
        <f t="shared" si="6"/>
        <v>7.9367935383572702E-2</v>
      </c>
      <c r="G80">
        <f t="shared" si="7"/>
        <v>0.10023478579584527</v>
      </c>
    </row>
    <row r="81" spans="1:7" x14ac:dyDescent="0.35">
      <c r="A81">
        <v>80</v>
      </c>
      <c r="B81">
        <v>8.3892999999999995E-2</v>
      </c>
      <c r="C81">
        <f t="shared" si="4"/>
        <v>8.7622108902949483E-2</v>
      </c>
      <c r="D81">
        <f t="shared" si="5"/>
        <v>0.11078213053174431</v>
      </c>
      <c r="E81">
        <v>8.3892999999999995E-2</v>
      </c>
      <c r="F81">
        <f t="shared" si="6"/>
        <v>8.7622108902949483E-2</v>
      </c>
      <c r="G81">
        <f t="shared" si="7"/>
        <v>0.11078213053174431</v>
      </c>
    </row>
    <row r="82" spans="1:7" x14ac:dyDescent="0.35">
      <c r="A82">
        <v>81</v>
      </c>
      <c r="B82">
        <v>9.2117000000000004E-2</v>
      </c>
      <c r="C82">
        <f t="shared" si="4"/>
        <v>9.6639763308864896E-2</v>
      </c>
      <c r="D82">
        <f t="shared" si="5"/>
        <v>0.12233290186748164</v>
      </c>
      <c r="E82">
        <v>9.2117000000000004E-2</v>
      </c>
      <c r="F82">
        <f t="shared" si="6"/>
        <v>9.6639763308864896E-2</v>
      </c>
      <c r="G82">
        <f t="shared" si="7"/>
        <v>0.12233290186748164</v>
      </c>
    </row>
    <row r="83" spans="1:7" x14ac:dyDescent="0.35">
      <c r="A83">
        <v>82</v>
      </c>
      <c r="B83">
        <v>0.101007</v>
      </c>
      <c r="C83">
        <f t="shared" si="4"/>
        <v>0.10648003097019709</v>
      </c>
      <c r="D83">
        <f t="shared" si="5"/>
        <v>0.13497099979041216</v>
      </c>
      <c r="E83">
        <v>0.101007</v>
      </c>
      <c r="F83">
        <f t="shared" si="6"/>
        <v>0.10648003097019709</v>
      </c>
      <c r="G83">
        <f t="shared" si="7"/>
        <v>0.13497099979041216</v>
      </c>
    </row>
    <row r="84" spans="1:7" x14ac:dyDescent="0.35">
      <c r="A84">
        <v>83</v>
      </c>
      <c r="B84">
        <v>0.1106</v>
      </c>
      <c r="C84">
        <f t="shared" si="4"/>
        <v>0.11720820090554102</v>
      </c>
      <c r="D84">
        <f t="shared" si="5"/>
        <v>0.14879007358516227</v>
      </c>
      <c r="E84">
        <v>0.1106</v>
      </c>
      <c r="F84">
        <f t="shared" si="6"/>
        <v>0.11720820090554102</v>
      </c>
      <c r="G84">
        <f t="shared" si="7"/>
        <v>0.14879007358516227</v>
      </c>
    </row>
    <row r="85" spans="1:7" x14ac:dyDescent="0.35">
      <c r="A85">
        <v>84</v>
      </c>
      <c r="B85">
        <v>0.12092899999999999</v>
      </c>
      <c r="C85">
        <f t="shared" si="4"/>
        <v>0.12888961095260121</v>
      </c>
      <c r="D85">
        <f t="shared" si="5"/>
        <v>0.16388604003827073</v>
      </c>
      <c r="E85">
        <v>0.12092899999999999</v>
      </c>
      <c r="F85">
        <f t="shared" si="6"/>
        <v>0.12888961095260121</v>
      </c>
      <c r="G85">
        <f t="shared" si="7"/>
        <v>0.16388604003827073</v>
      </c>
    </row>
    <row r="86" spans="1:7" x14ac:dyDescent="0.35">
      <c r="A86">
        <v>85</v>
      </c>
      <c r="B86">
        <v>0.13202800000000001</v>
      </c>
      <c r="C86">
        <f t="shared" si="4"/>
        <v>0.14159582290660561</v>
      </c>
      <c r="D86">
        <f t="shared" si="5"/>
        <v>0.18036547117745338</v>
      </c>
      <c r="E86">
        <v>0.13202800000000001</v>
      </c>
      <c r="F86">
        <f t="shared" si="6"/>
        <v>0.14159582290660561</v>
      </c>
      <c r="G86">
        <f t="shared" si="7"/>
        <v>0.18036547117745338</v>
      </c>
    </row>
    <row r="87" spans="1:7" x14ac:dyDescent="0.35">
      <c r="A87">
        <v>86</v>
      </c>
      <c r="B87">
        <v>0.143929</v>
      </c>
      <c r="C87">
        <f t="shared" si="4"/>
        <v>0.15540196235481846</v>
      </c>
      <c r="D87">
        <f t="shared" si="5"/>
        <v>0.19834271287314981</v>
      </c>
      <c r="E87">
        <v>0.143929</v>
      </c>
      <c r="F87">
        <f t="shared" si="6"/>
        <v>0.15540196235481846</v>
      </c>
      <c r="G87">
        <f t="shared" si="7"/>
        <v>0.19834271287314981</v>
      </c>
    </row>
    <row r="88" spans="1:7" x14ac:dyDescent="0.35">
      <c r="A88">
        <v>87</v>
      </c>
      <c r="B88">
        <v>0.15665999999999999</v>
      </c>
      <c r="C88">
        <f t="shared" si="4"/>
        <v>0.17038508082158638</v>
      </c>
      <c r="D88">
        <f t="shared" si="5"/>
        <v>0.21793837179649761</v>
      </c>
      <c r="E88">
        <v>0.15665999999999999</v>
      </c>
      <c r="F88">
        <f t="shared" si="6"/>
        <v>0.17038508082158638</v>
      </c>
      <c r="G88">
        <f t="shared" si="7"/>
        <v>0.21793837179649761</v>
      </c>
    </row>
    <row r="89" spans="1:7" x14ac:dyDescent="0.35">
      <c r="A89">
        <v>88</v>
      </c>
      <c r="B89">
        <v>0.17024700000000001</v>
      </c>
      <c r="C89">
        <f t="shared" si="4"/>
        <v>0.18662721284173772</v>
      </c>
      <c r="D89">
        <f t="shared" si="5"/>
        <v>0.23928404865139774</v>
      </c>
      <c r="E89">
        <v>0.17024700000000001</v>
      </c>
      <c r="F89">
        <f t="shared" si="6"/>
        <v>0.18662721284173772</v>
      </c>
      <c r="G89">
        <f t="shared" si="7"/>
        <v>0.23928404865139774</v>
      </c>
    </row>
    <row r="90" spans="1:7" x14ac:dyDescent="0.35">
      <c r="A90">
        <v>89</v>
      </c>
      <c r="B90">
        <v>0.18471399999999999</v>
      </c>
      <c r="C90">
        <f t="shared" si="4"/>
        <v>0.20421630705398403</v>
      </c>
      <c r="D90">
        <f t="shared" si="5"/>
        <v>0.26252452730889414</v>
      </c>
      <c r="E90">
        <v>0.18471399999999999</v>
      </c>
      <c r="F90">
        <f t="shared" si="6"/>
        <v>0.20421630705398403</v>
      </c>
      <c r="G90">
        <f t="shared" si="7"/>
        <v>0.26252452730889414</v>
      </c>
    </row>
    <row r="91" spans="1:7" x14ac:dyDescent="0.35">
      <c r="A91">
        <v>90</v>
      </c>
      <c r="B91">
        <v>0.20007900000000001</v>
      </c>
      <c r="C91">
        <f t="shared" si="4"/>
        <v>0.22324230619031202</v>
      </c>
      <c r="D91">
        <f t="shared" si="5"/>
        <v>0.28781374778726415</v>
      </c>
      <c r="E91">
        <v>0.20007900000000001</v>
      </c>
      <c r="F91">
        <f t="shared" si="6"/>
        <v>0.22324230619031202</v>
      </c>
      <c r="G91">
        <f t="shared" si="7"/>
        <v>0.28781374778726415</v>
      </c>
    </row>
    <row r="92" spans="1:7" x14ac:dyDescent="0.35">
      <c r="A92">
        <v>91</v>
      </c>
      <c r="B92">
        <v>0.21635399999999999</v>
      </c>
      <c r="C92">
        <f t="shared" si="4"/>
        <v>0.24379789121461731</v>
      </c>
      <c r="D92">
        <f t="shared" si="5"/>
        <v>0.31531709301516753</v>
      </c>
      <c r="E92">
        <v>0.21635399999999999</v>
      </c>
      <c r="F92">
        <f t="shared" si="6"/>
        <v>0.24379789121461731</v>
      </c>
      <c r="G92">
        <f t="shared" si="7"/>
        <v>0.31531709301516753</v>
      </c>
    </row>
    <row r="93" spans="1:7" x14ac:dyDescent="0.35">
      <c r="A93">
        <v>92</v>
      </c>
      <c r="B93">
        <v>0.23354800000000001</v>
      </c>
      <c r="C93">
        <f t="shared" si="4"/>
        <v>0.26598320494032451</v>
      </c>
      <c r="D93">
        <f t="shared" si="5"/>
        <v>0.34521938159290105</v>
      </c>
      <c r="E93">
        <v>0.23354800000000001</v>
      </c>
      <c r="F93">
        <f t="shared" si="6"/>
        <v>0.26598320494032451</v>
      </c>
      <c r="G93">
        <f t="shared" si="7"/>
        <v>0.34521938159290105</v>
      </c>
    </row>
    <row r="94" spans="1:7" x14ac:dyDescent="0.35">
      <c r="A94">
        <v>93</v>
      </c>
      <c r="B94">
        <v>0.251662</v>
      </c>
      <c r="C94">
        <f t="shared" si="4"/>
        <v>0.28990053141315825</v>
      </c>
      <c r="D94">
        <f t="shared" si="5"/>
        <v>0.37771984253448204</v>
      </c>
      <c r="E94">
        <v>0.251662</v>
      </c>
      <c r="F94">
        <f t="shared" si="6"/>
        <v>0.28990053141315825</v>
      </c>
      <c r="G94">
        <f t="shared" si="7"/>
        <v>0.37771984253448204</v>
      </c>
    </row>
    <row r="95" spans="1:7" x14ac:dyDescent="0.35">
      <c r="A95">
        <v>94</v>
      </c>
      <c r="B95">
        <v>0.27068799999999998</v>
      </c>
      <c r="C95">
        <f t="shared" si="4"/>
        <v>0.31565365499321635</v>
      </c>
      <c r="D95">
        <f t="shared" si="5"/>
        <v>0.41303367760811666</v>
      </c>
      <c r="E95">
        <v>0.27068799999999998</v>
      </c>
      <c r="F95">
        <f t="shared" si="6"/>
        <v>0.31565365499321635</v>
      </c>
      <c r="G95">
        <f t="shared" si="7"/>
        <v>0.41303367760811666</v>
      </c>
    </row>
    <row r="96" spans="1:7" x14ac:dyDescent="0.35">
      <c r="A96">
        <v>95</v>
      </c>
      <c r="B96">
        <v>0.29061300000000001</v>
      </c>
      <c r="C96">
        <f t="shared" si="4"/>
        <v>0.34335406215588909</v>
      </c>
      <c r="D96">
        <f t="shared" si="5"/>
        <v>0.45140368566808353</v>
      </c>
      <c r="E96">
        <v>0.29061300000000001</v>
      </c>
      <c r="F96">
        <f t="shared" si="6"/>
        <v>0.34335406215588909</v>
      </c>
      <c r="G96">
        <f t="shared" si="7"/>
        <v>0.45140368566808353</v>
      </c>
    </row>
    <row r="97" spans="1:7" x14ac:dyDescent="0.35">
      <c r="A97">
        <v>96</v>
      </c>
      <c r="B97">
        <v>0.31141400000000002</v>
      </c>
      <c r="C97">
        <f t="shared" si="4"/>
        <v>0.3731150593909866</v>
      </c>
      <c r="D97">
        <f t="shared" si="5"/>
        <v>0.4930962225499298</v>
      </c>
      <c r="E97">
        <v>0.31141400000000002</v>
      </c>
      <c r="F97">
        <f t="shared" si="6"/>
        <v>0.3731150593909866</v>
      </c>
      <c r="G97">
        <f t="shared" si="7"/>
        <v>0.4930962225499298</v>
      </c>
    </row>
    <row r="98" spans="1:7" x14ac:dyDescent="0.35">
      <c r="A98">
        <v>97</v>
      </c>
      <c r="B98">
        <v>0.33305800000000002</v>
      </c>
      <c r="C98">
        <f t="shared" si="4"/>
        <v>0.40505219336919013</v>
      </c>
      <c r="D98">
        <f t="shared" si="5"/>
        <v>0.53840667471425774</v>
      </c>
      <c r="E98">
        <v>0.33305800000000002</v>
      </c>
      <c r="F98">
        <f t="shared" si="6"/>
        <v>0.40505219336919013</v>
      </c>
      <c r="G98">
        <f t="shared" si="7"/>
        <v>0.53840667471425774</v>
      </c>
    </row>
    <row r="99" spans="1:7" x14ac:dyDescent="0.35">
      <c r="A99">
        <v>98</v>
      </c>
      <c r="B99">
        <v>0.35550500000000002</v>
      </c>
      <c r="C99">
        <f t="shared" si="4"/>
        <v>0.43928821458488865</v>
      </c>
      <c r="D99">
        <f t="shared" si="5"/>
        <v>0.58767292137115956</v>
      </c>
      <c r="E99">
        <v>0.35550500000000002</v>
      </c>
      <c r="F99">
        <f t="shared" si="6"/>
        <v>0.43928821458488865</v>
      </c>
      <c r="G99">
        <f t="shared" si="7"/>
        <v>0.58767292137115956</v>
      </c>
    </row>
    <row r="100" spans="1:7" x14ac:dyDescent="0.35">
      <c r="A100">
        <v>99</v>
      </c>
      <c r="B100">
        <v>0.37870199999999998</v>
      </c>
      <c r="C100">
        <f t="shared" si="4"/>
        <v>0.4759444409744864</v>
      </c>
      <c r="D100">
        <f t="shared" si="5"/>
        <v>0.64127130590523806</v>
      </c>
      <c r="E100">
        <v>0.37870199999999998</v>
      </c>
      <c r="F100">
        <f t="shared" si="6"/>
        <v>0.4759444409744864</v>
      </c>
      <c r="G100">
        <f t="shared" si="7"/>
        <v>0.64127130590523806</v>
      </c>
    </row>
    <row r="101" spans="1:7" x14ac:dyDescent="0.35">
      <c r="A101">
        <v>100</v>
      </c>
      <c r="B101">
        <v>0.402588</v>
      </c>
      <c r="C101">
        <f t="shared" si="4"/>
        <v>0.5151482863580128</v>
      </c>
      <c r="D101">
        <f t="shared" si="5"/>
        <v>0.69963820173031654</v>
      </c>
      <c r="E101">
        <v>0.402588</v>
      </c>
      <c r="F101">
        <f t="shared" si="6"/>
        <v>0.5151482863580128</v>
      </c>
      <c r="G101">
        <f t="shared" si="7"/>
        <v>0.69963820173031654</v>
      </c>
    </row>
    <row r="102" spans="1:7" x14ac:dyDescent="0.35">
      <c r="A102">
        <v>101</v>
      </c>
      <c r="B102">
        <v>0.42709000000000003</v>
      </c>
      <c r="C102">
        <f t="shared" si="4"/>
        <v>0.55702664266670465</v>
      </c>
      <c r="D102">
        <f t="shared" si="5"/>
        <v>0.76327462400174118</v>
      </c>
      <c r="E102">
        <v>0.42709000000000003</v>
      </c>
      <c r="F102">
        <f t="shared" si="6"/>
        <v>0.55702664266670465</v>
      </c>
      <c r="G102">
        <f t="shared" si="7"/>
        <v>0.76327462400174118</v>
      </c>
    </row>
    <row r="103" spans="1:7" x14ac:dyDescent="0.35">
      <c r="A103">
        <v>102</v>
      </c>
      <c r="B103">
        <v>0.452127</v>
      </c>
      <c r="C103">
        <f t="shared" si="4"/>
        <v>0.60171177071754289</v>
      </c>
      <c r="D103">
        <f t="shared" si="5"/>
        <v>0.83277425702991914</v>
      </c>
      <c r="E103">
        <v>0.452127</v>
      </c>
      <c r="F103">
        <f t="shared" si="6"/>
        <v>0.60171177071754289</v>
      </c>
      <c r="G103">
        <f t="shared" si="7"/>
        <v>0.83277425702991914</v>
      </c>
    </row>
    <row r="104" spans="1:7" x14ac:dyDescent="0.35">
      <c r="A104">
        <v>103</v>
      </c>
      <c r="B104">
        <v>0.47760799999999998</v>
      </c>
      <c r="C104">
        <f t="shared" si="4"/>
        <v>0.64933701507285679</v>
      </c>
      <c r="D104">
        <f t="shared" si="5"/>
        <v>0.90884353123910533</v>
      </c>
      <c r="E104">
        <v>0.47760799999999998</v>
      </c>
      <c r="F104">
        <f t="shared" si="6"/>
        <v>0.64933701507285679</v>
      </c>
      <c r="G104">
        <f t="shared" si="7"/>
        <v>0.90884353123910533</v>
      </c>
    </row>
    <row r="105" spans="1:7" x14ac:dyDescent="0.35">
      <c r="A105">
        <v>104</v>
      </c>
      <c r="B105">
        <v>0.50343199999999999</v>
      </c>
      <c r="C105">
        <f t="shared" si="4"/>
        <v>0.70003484616392087</v>
      </c>
      <c r="D105">
        <f t="shared" si="5"/>
        <v>0.99233519319792829</v>
      </c>
      <c r="E105">
        <v>0.50343199999999999</v>
      </c>
      <c r="F105">
        <f t="shared" si="6"/>
        <v>0.70003484616392087</v>
      </c>
      <c r="G105">
        <f t="shared" si="7"/>
        <v>0.99233519319792829</v>
      </c>
    </row>
    <row r="106" spans="1:7" x14ac:dyDescent="0.35">
      <c r="A106">
        <v>105</v>
      </c>
      <c r="B106">
        <v>0.52949299999999999</v>
      </c>
      <c r="C106">
        <f t="shared" si="4"/>
        <v>0.75394444227779034</v>
      </c>
      <c r="D106">
        <f t="shared" si="5"/>
        <v>1.0843137517125239</v>
      </c>
      <c r="E106">
        <v>0.52949299999999999</v>
      </c>
      <c r="F106">
        <f t="shared" si="6"/>
        <v>0.75394444227779034</v>
      </c>
      <c r="G106">
        <f t="shared" si="7"/>
        <v>1.0843137517125239</v>
      </c>
    </row>
    <row r="107" spans="1:7" x14ac:dyDescent="0.35">
      <c r="A107">
        <v>106</v>
      </c>
      <c r="B107">
        <v>0.555674</v>
      </c>
      <c r="C107">
        <f t="shared" si="4"/>
        <v>0.81119675173376415</v>
      </c>
      <c r="D107">
        <f t="shared" si="5"/>
        <v>1.1861083285423686</v>
      </c>
      <c r="E107">
        <v>0.555674</v>
      </c>
      <c r="F107">
        <f t="shared" si="6"/>
        <v>0.81119675173376415</v>
      </c>
      <c r="G107">
        <f t="shared" si="7"/>
        <v>1.1861083285423686</v>
      </c>
    </row>
    <row r="108" spans="1:7" x14ac:dyDescent="0.35">
      <c r="A108">
        <v>107</v>
      </c>
      <c r="B108">
        <v>0.58185699999999996</v>
      </c>
      <c r="C108">
        <f t="shared" si="4"/>
        <v>0.87193179969888546</v>
      </c>
      <c r="D108">
        <f t="shared" si="5"/>
        <v>1.299460916625975</v>
      </c>
      <c r="E108">
        <v>0.58185699999999996</v>
      </c>
      <c r="F108">
        <f t="shared" si="6"/>
        <v>0.87193179969888546</v>
      </c>
      <c r="G108">
        <f t="shared" si="7"/>
        <v>1.299460916625975</v>
      </c>
    </row>
    <row r="109" spans="1:7" x14ac:dyDescent="0.35">
      <c r="A109">
        <v>108</v>
      </c>
      <c r="B109">
        <v>0.60791799999999996</v>
      </c>
      <c r="C109">
        <f t="shared" si="4"/>
        <v>0.93628427739405895</v>
      </c>
      <c r="D109">
        <f t="shared" si="5"/>
        <v>1.4266893634809403</v>
      </c>
      <c r="E109">
        <v>0.60791799999999996</v>
      </c>
      <c r="F109">
        <f t="shared" si="6"/>
        <v>0.93628427739405895</v>
      </c>
      <c r="G109">
        <f t="shared" si="7"/>
        <v>1.4266893634809403</v>
      </c>
    </row>
    <row r="110" spans="1:7" x14ac:dyDescent="0.35">
      <c r="A110">
        <v>109</v>
      </c>
      <c r="B110">
        <v>0.63373100000000004</v>
      </c>
      <c r="C110">
        <f t="shared" si="4"/>
        <v>1.0043872428633263</v>
      </c>
      <c r="D110">
        <f t="shared" si="5"/>
        <v>1.5710047689477931</v>
      </c>
      <c r="E110">
        <v>0.63373100000000004</v>
      </c>
      <c r="F110">
        <f t="shared" si="6"/>
        <v>1.0043872428633263</v>
      </c>
      <c r="G110">
        <f t="shared" si="7"/>
        <v>1.5710047689477931</v>
      </c>
    </row>
    <row r="111" spans="1:7" x14ac:dyDescent="0.35">
      <c r="A111">
        <v>110</v>
      </c>
      <c r="B111">
        <v>0.65917099999999995</v>
      </c>
      <c r="C111">
        <f t="shared" si="4"/>
        <v>1.0763743937505428</v>
      </c>
      <c r="D111">
        <f t="shared" si="5"/>
        <v>1.7370653392429596</v>
      </c>
      <c r="E111">
        <v>0.65917099999999995</v>
      </c>
      <c r="F111">
        <f t="shared" si="6"/>
        <v>1.0763743937505428</v>
      </c>
      <c r="G111">
        <f t="shared" si="7"/>
        <v>1.7370653392429596</v>
      </c>
    </row>
    <row r="112" spans="1:7" x14ac:dyDescent="0.35">
      <c r="A112">
        <v>111</v>
      </c>
      <c r="B112">
        <v>0.684114</v>
      </c>
      <c r="C112">
        <f t="shared" si="4"/>
        <v>1.1523738899782567</v>
      </c>
      <c r="D112">
        <f t="shared" si="5"/>
        <v>1.9320047784061267</v>
      </c>
      <c r="E112">
        <v>0.684114</v>
      </c>
      <c r="F112">
        <f t="shared" si="6"/>
        <v>1.1523738899782567</v>
      </c>
      <c r="G112">
        <f t="shared" si="7"/>
        <v>1.9320047784061267</v>
      </c>
    </row>
    <row r="113" spans="1:7" x14ac:dyDescent="0.35">
      <c r="A113">
        <v>112</v>
      </c>
      <c r="B113">
        <v>0.70844200000000002</v>
      </c>
      <c r="C113">
        <f t="shared" si="4"/>
        <v>1.2325163221431821</v>
      </c>
      <c r="D113">
        <f t="shared" si="5"/>
        <v>2.1676390764219611</v>
      </c>
      <c r="E113">
        <v>0.70844200000000002</v>
      </c>
      <c r="F113">
        <f t="shared" si="6"/>
        <v>1.2325163221431821</v>
      </c>
      <c r="G113">
        <f t="shared" si="7"/>
        <v>2.1676390764219611</v>
      </c>
    </row>
    <row r="114" spans="1:7" x14ac:dyDescent="0.35">
      <c r="A114">
        <v>113</v>
      </c>
      <c r="B114">
        <v>0.73204199999999997</v>
      </c>
      <c r="C114">
        <f t="shared" si="4"/>
        <v>1.3169250271704918</v>
      </c>
      <c r="D114">
        <f t="shared" si="5"/>
        <v>2.4657218603731659</v>
      </c>
      <c r="E114">
        <v>0.73204199999999997</v>
      </c>
      <c r="F114">
        <f t="shared" si="6"/>
        <v>1.3169250271704918</v>
      </c>
      <c r="G114">
        <f t="shared" si="7"/>
        <v>2.4657218603731659</v>
      </c>
    </row>
    <row r="115" spans="1:7" x14ac:dyDescent="0.35">
      <c r="A115">
        <v>114</v>
      </c>
      <c r="B115">
        <v>0.75480899999999995</v>
      </c>
      <c r="C115">
        <f t="shared" si="4"/>
        <v>1.4057177803245475</v>
      </c>
      <c r="D115">
        <f t="shared" si="5"/>
        <v>2.8737137757000202</v>
      </c>
      <c r="E115">
        <v>0.75480899999999995</v>
      </c>
      <c r="F115">
        <f t="shared" si="6"/>
        <v>1.4057177803245475</v>
      </c>
      <c r="G115">
        <f t="shared" si="7"/>
        <v>2.8737137757000202</v>
      </c>
    </row>
    <row r="116" spans="1:7" x14ac:dyDescent="0.35">
      <c r="A116">
        <v>115</v>
      </c>
      <c r="B116">
        <v>0.77664800000000001</v>
      </c>
      <c r="C116">
        <f t="shared" si="4"/>
        <v>1.4990062766684711</v>
      </c>
      <c r="D116">
        <f t="shared" si="5"/>
        <v>3.5339290941161119</v>
      </c>
      <c r="E116">
        <v>0.77664800000000001</v>
      </c>
      <c r="F116">
        <f t="shared" si="6"/>
        <v>1.4990062766684711</v>
      </c>
      <c r="G116">
        <f t="shared" si="7"/>
        <v>3.5339290941161119</v>
      </c>
    </row>
    <row r="117" spans="1:7" x14ac:dyDescent="0.35">
      <c r="A117">
        <v>116</v>
      </c>
      <c r="B117">
        <v>0.79747699999999999</v>
      </c>
      <c r="C117">
        <f t="shared" si="4"/>
        <v>1.5969018186383774</v>
      </c>
      <c r="D117">
        <f t="shared" si="5"/>
        <v>5.7591630580089852</v>
      </c>
      <c r="E117">
        <v>0.79747699999999999</v>
      </c>
      <c r="F117">
        <f t="shared" si="6"/>
        <v>1.5969018186383774</v>
      </c>
      <c r="G117">
        <f t="shared" si="7"/>
        <v>5.7591630580089852</v>
      </c>
    </row>
    <row r="118" spans="1:7" x14ac:dyDescent="0.35">
      <c r="A118">
        <v>117</v>
      </c>
      <c r="B118">
        <v>0.81722499999999998</v>
      </c>
      <c r="C118">
        <f t="shared" si="4"/>
        <v>1.6994993908027574</v>
      </c>
      <c r="D118">
        <v>1</v>
      </c>
      <c r="E118">
        <v>0.81722499999999998</v>
      </c>
      <c r="F118">
        <f t="shared" si="6"/>
        <v>1.6994993908027574</v>
      </c>
      <c r="G118">
        <v>1</v>
      </c>
    </row>
    <row r="119" spans="1:7" x14ac:dyDescent="0.35">
      <c r="A119">
        <v>118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</row>
    <row r="120" spans="1:7" x14ac:dyDescent="0.35">
      <c r="A120">
        <v>119</v>
      </c>
      <c r="B120" s="6">
        <v>1</v>
      </c>
      <c r="C120">
        <v>1</v>
      </c>
      <c r="D120">
        <v>1</v>
      </c>
      <c r="E120" s="6">
        <v>1</v>
      </c>
      <c r="F120">
        <v>1</v>
      </c>
      <c r="G120">
        <v>1</v>
      </c>
    </row>
    <row r="121" spans="1:7" x14ac:dyDescent="0.35">
      <c r="A121">
        <v>120</v>
      </c>
      <c r="B121" s="6">
        <v>1</v>
      </c>
      <c r="C121">
        <v>1</v>
      </c>
      <c r="D121">
        <v>1</v>
      </c>
      <c r="E121" s="6">
        <v>1</v>
      </c>
      <c r="F121">
        <v>1</v>
      </c>
      <c r="G12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3414-B826-4A34-899F-7C404BA4C40B}">
  <dimension ref="A1:G121"/>
  <sheetViews>
    <sheetView workbookViewId="0">
      <selection activeCell="F12" sqref="F12"/>
    </sheetView>
  </sheetViews>
  <sheetFormatPr defaultRowHeight="14.5" x14ac:dyDescent="0.35"/>
  <cols>
    <col min="1" max="1" width="4.54296875" style="6" bestFit="1" customWidth="1"/>
    <col min="2" max="2" width="8" style="6" bestFit="1" customWidth="1"/>
    <col min="3" max="4" width="12" style="6" bestFit="1" customWidth="1"/>
    <col min="5" max="5" width="8" style="6" bestFit="1" customWidth="1"/>
    <col min="6" max="7" width="12" style="6" bestFit="1" customWidth="1"/>
  </cols>
  <sheetData>
    <row r="1" spans="1:7" x14ac:dyDescent="0.3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35">
      <c r="A2">
        <v>1</v>
      </c>
      <c r="B2" s="7">
        <v>8.1399999999999997E-3</v>
      </c>
      <c r="C2">
        <f t="shared" ref="C2:C65" si="0">-LN(1-B2)</f>
        <v>8.1733106891613075E-3</v>
      </c>
      <c r="D2">
        <f t="shared" ref="D2:D65" si="1">-LN(1-(1+VAL_MORTS)*B2)</f>
        <v>1.0227119155516325E-2</v>
      </c>
      <c r="E2" s="7">
        <v>6.3200000000000001E-3</v>
      </c>
      <c r="F2">
        <f t="shared" ref="F2:F65" si="2">-LN(1-E2)</f>
        <v>6.3400557461987467E-3</v>
      </c>
      <c r="G2">
        <f t="shared" ref="G2:G65" si="3">-LN(1-(1+VAL_MORTS)*E2)</f>
        <v>7.9313703262802807E-3</v>
      </c>
    </row>
    <row r="3" spans="1:7" x14ac:dyDescent="0.35">
      <c r="A3">
        <v>2</v>
      </c>
      <c r="B3" s="7">
        <v>6.2E-4</v>
      </c>
      <c r="C3">
        <f t="shared" si="0"/>
        <v>6.2019227947957977E-4</v>
      </c>
      <c r="D3">
        <f t="shared" si="1"/>
        <v>7.7530046775167206E-4</v>
      </c>
      <c r="E3" s="7">
        <v>5.5000000000000003E-4</v>
      </c>
      <c r="F3">
        <f t="shared" si="2"/>
        <v>5.501513054812704E-4</v>
      </c>
      <c r="G3">
        <f t="shared" si="3"/>
        <v>6.8773643649789099E-4</v>
      </c>
    </row>
    <row r="4" spans="1:7" x14ac:dyDescent="0.35">
      <c r="A4">
        <v>3</v>
      </c>
      <c r="B4" s="7">
        <v>3.8000000000000002E-4</v>
      </c>
      <c r="C4">
        <f t="shared" si="0"/>
        <v>3.8007221829592806E-4</v>
      </c>
      <c r="D4">
        <f t="shared" si="1"/>
        <v>4.7511284823669304E-4</v>
      </c>
      <c r="E4" s="7">
        <v>2.9999999999999997E-4</v>
      </c>
      <c r="F4">
        <f t="shared" si="2"/>
        <v>3.0004500900199243E-4</v>
      </c>
      <c r="G4">
        <f t="shared" si="3"/>
        <v>3.7507033008308453E-4</v>
      </c>
    </row>
    <row r="5" spans="1:7" x14ac:dyDescent="0.35">
      <c r="A5">
        <v>4</v>
      </c>
      <c r="B5" s="7">
        <v>2.9999999999999997E-4</v>
      </c>
      <c r="C5">
        <f t="shared" si="0"/>
        <v>3.0004500900199243E-4</v>
      </c>
      <c r="D5">
        <f t="shared" si="1"/>
        <v>3.7507033008308453E-4</v>
      </c>
      <c r="E5" s="7">
        <v>2.2000000000000001E-4</v>
      </c>
      <c r="F5">
        <f t="shared" si="2"/>
        <v>2.2002420354991705E-4</v>
      </c>
      <c r="G5">
        <f t="shared" si="3"/>
        <v>2.7503781943374699E-4</v>
      </c>
    </row>
    <row r="6" spans="1:7" x14ac:dyDescent="0.35">
      <c r="A6">
        <v>5</v>
      </c>
      <c r="B6" s="7">
        <v>2.4000000000000001E-4</v>
      </c>
      <c r="C6">
        <f t="shared" si="0"/>
        <v>2.4002880460884758E-4</v>
      </c>
      <c r="D6">
        <f t="shared" si="1"/>
        <v>3.0004500900199243E-4</v>
      </c>
      <c r="E6" s="7">
        <v>1.8000000000000001E-4</v>
      </c>
      <c r="F6">
        <f t="shared" si="2"/>
        <v>1.8001620194422045E-4</v>
      </c>
      <c r="G6">
        <f t="shared" si="3"/>
        <v>2.2502531629754657E-4</v>
      </c>
    </row>
    <row r="7" spans="1:7" x14ac:dyDescent="0.35">
      <c r="A7">
        <v>6</v>
      </c>
      <c r="B7" s="7">
        <v>2.2000000000000001E-4</v>
      </c>
      <c r="C7">
        <f t="shared" si="0"/>
        <v>2.2002420354991705E-4</v>
      </c>
      <c r="D7">
        <f t="shared" si="1"/>
        <v>2.7503781943374699E-4</v>
      </c>
      <c r="E7" s="7">
        <v>1.6000000000000001E-4</v>
      </c>
      <c r="F7">
        <f t="shared" si="2"/>
        <v>1.600128013655462E-4</v>
      </c>
      <c r="G7">
        <f t="shared" si="3"/>
        <v>2.000200026670447E-4</v>
      </c>
    </row>
    <row r="8" spans="1:7" x14ac:dyDescent="0.35">
      <c r="A8">
        <v>7</v>
      </c>
      <c r="B8" s="7">
        <v>2.0000000000000001E-4</v>
      </c>
      <c r="C8">
        <f t="shared" si="0"/>
        <v>2.000200026670447E-4</v>
      </c>
      <c r="D8">
        <f t="shared" si="1"/>
        <v>2.5003125520928253E-4</v>
      </c>
      <c r="E8" s="7">
        <v>1.4999999999999999E-4</v>
      </c>
      <c r="F8">
        <f t="shared" si="2"/>
        <v>1.5001125112511004E-4</v>
      </c>
      <c r="G8">
        <f t="shared" si="3"/>
        <v>1.8751758032258176E-4</v>
      </c>
    </row>
    <row r="9" spans="1:7" x14ac:dyDescent="0.35">
      <c r="A9">
        <v>8</v>
      </c>
      <c r="B9" s="7">
        <v>1.9000000000000001E-4</v>
      </c>
      <c r="C9">
        <f t="shared" si="0"/>
        <v>1.9001805228668268E-4</v>
      </c>
      <c r="D9">
        <f t="shared" si="1"/>
        <v>2.3752820759129195E-4</v>
      </c>
      <c r="E9" s="7">
        <v>1.3999999999999999E-4</v>
      </c>
      <c r="F9">
        <f t="shared" si="2"/>
        <v>1.400098009147917E-4</v>
      </c>
      <c r="G9">
        <f t="shared" si="3"/>
        <v>1.7501531428672909E-4</v>
      </c>
    </row>
    <row r="10" spans="1:7" x14ac:dyDescent="0.35">
      <c r="A10">
        <v>9</v>
      </c>
      <c r="B10" s="7">
        <v>1.8000000000000001E-4</v>
      </c>
      <c r="C10">
        <f t="shared" si="0"/>
        <v>1.8001620194422045E-4</v>
      </c>
      <c r="D10">
        <f t="shared" si="1"/>
        <v>2.2502531629754657E-4</v>
      </c>
      <c r="E10" s="7">
        <v>1.3999999999999999E-4</v>
      </c>
      <c r="F10">
        <f t="shared" si="2"/>
        <v>1.400098009147917E-4</v>
      </c>
      <c r="G10">
        <f t="shared" si="3"/>
        <v>1.7501531428672909E-4</v>
      </c>
    </row>
    <row r="11" spans="1:7" x14ac:dyDescent="0.35">
      <c r="A11">
        <v>10</v>
      </c>
      <c r="B11" s="7">
        <v>1.8000000000000001E-4</v>
      </c>
      <c r="C11">
        <f t="shared" si="0"/>
        <v>1.8001620194422045E-4</v>
      </c>
      <c r="D11">
        <f t="shared" si="1"/>
        <v>2.2502531629754657E-4</v>
      </c>
      <c r="E11" s="7">
        <v>1.2999999999999999E-4</v>
      </c>
      <c r="F11">
        <f t="shared" si="2"/>
        <v>1.3000845073236821E-4</v>
      </c>
      <c r="G11">
        <f t="shared" si="3"/>
        <v>1.6251320455546722E-4</v>
      </c>
    </row>
    <row r="12" spans="1:7" x14ac:dyDescent="0.35">
      <c r="A12">
        <v>11</v>
      </c>
      <c r="B12" s="7">
        <v>1.8000000000000001E-4</v>
      </c>
      <c r="C12">
        <f t="shared" si="0"/>
        <v>1.8001620194422045E-4</v>
      </c>
      <c r="D12">
        <f t="shared" si="1"/>
        <v>2.2502531629754657E-4</v>
      </c>
      <c r="E12" s="7">
        <v>1.2999999999999999E-4</v>
      </c>
      <c r="F12">
        <f t="shared" si="2"/>
        <v>1.3000845073236821E-4</v>
      </c>
      <c r="G12">
        <f t="shared" si="3"/>
        <v>1.6251320455546722E-4</v>
      </c>
    </row>
    <row r="13" spans="1:7" x14ac:dyDescent="0.35">
      <c r="A13">
        <v>12</v>
      </c>
      <c r="B13" s="7">
        <v>1.8000000000000001E-4</v>
      </c>
      <c r="C13">
        <f t="shared" si="0"/>
        <v>1.8001620194422045E-4</v>
      </c>
      <c r="D13">
        <f t="shared" si="1"/>
        <v>2.2502531629754657E-4</v>
      </c>
      <c r="E13" s="7">
        <v>1.3999999999999999E-4</v>
      </c>
      <c r="F13">
        <f t="shared" si="2"/>
        <v>1.400098009147917E-4</v>
      </c>
      <c r="G13">
        <f t="shared" si="3"/>
        <v>1.7501531428672909E-4</v>
      </c>
    </row>
    <row r="14" spans="1:7" x14ac:dyDescent="0.35">
      <c r="A14">
        <v>13</v>
      </c>
      <c r="B14" s="7">
        <v>1.9000000000000001E-4</v>
      </c>
      <c r="C14">
        <f t="shared" si="0"/>
        <v>1.9001805228668268E-4</v>
      </c>
      <c r="D14">
        <f t="shared" si="1"/>
        <v>2.3752820759129195E-4</v>
      </c>
      <c r="E14" s="7">
        <v>1.3999999999999999E-4</v>
      </c>
      <c r="F14">
        <f t="shared" si="2"/>
        <v>1.400098009147917E-4</v>
      </c>
      <c r="G14">
        <f t="shared" si="3"/>
        <v>1.7501531428672909E-4</v>
      </c>
    </row>
    <row r="15" spans="1:7" x14ac:dyDescent="0.35">
      <c r="A15">
        <v>14</v>
      </c>
      <c r="B15" s="7">
        <v>2.3000000000000001E-4</v>
      </c>
      <c r="C15">
        <f t="shared" si="0"/>
        <v>2.3002645405631884E-4</v>
      </c>
      <c r="D15">
        <f t="shared" si="1"/>
        <v>2.8754133604792846E-4</v>
      </c>
      <c r="E15" s="7">
        <v>1.4999999999999999E-4</v>
      </c>
      <c r="F15">
        <f t="shared" si="2"/>
        <v>1.5001125112511004E-4</v>
      </c>
      <c r="G15">
        <f t="shared" si="3"/>
        <v>1.8751758032258176E-4</v>
      </c>
    </row>
    <row r="16" spans="1:7" x14ac:dyDescent="0.35">
      <c r="A16">
        <v>15</v>
      </c>
      <c r="B16" s="7">
        <v>2.9E-4</v>
      </c>
      <c r="C16">
        <f t="shared" si="0"/>
        <v>2.9004205813144775E-4</v>
      </c>
      <c r="D16">
        <f t="shared" si="1"/>
        <v>3.6256571900761671E-4</v>
      </c>
      <c r="E16" s="7">
        <v>1.8000000000000001E-4</v>
      </c>
      <c r="F16">
        <f t="shared" si="2"/>
        <v>1.8001620194422045E-4</v>
      </c>
      <c r="G16">
        <f t="shared" si="3"/>
        <v>2.2502531629754657E-4</v>
      </c>
    </row>
    <row r="17" spans="1:7" x14ac:dyDescent="0.35">
      <c r="A17">
        <v>16</v>
      </c>
      <c r="B17" s="7">
        <v>4.0000000000000002E-4</v>
      </c>
      <c r="C17">
        <f t="shared" si="0"/>
        <v>4.0008002133969133E-4</v>
      </c>
      <c r="D17">
        <f t="shared" si="1"/>
        <v>5.0012504168224286E-4</v>
      </c>
      <c r="E17" s="7">
        <v>2.2000000000000001E-4</v>
      </c>
      <c r="F17">
        <f t="shared" si="2"/>
        <v>2.2002420354991705E-4</v>
      </c>
      <c r="G17">
        <f t="shared" si="3"/>
        <v>2.7503781943374699E-4</v>
      </c>
    </row>
    <row r="18" spans="1:7" x14ac:dyDescent="0.35">
      <c r="A18">
        <v>17</v>
      </c>
      <c r="B18" s="7">
        <v>5.1999999999999995E-4</v>
      </c>
      <c r="C18">
        <f t="shared" si="0"/>
        <v>5.2013524688758494E-4</v>
      </c>
      <c r="D18">
        <f t="shared" si="1"/>
        <v>6.5021134158635592E-4</v>
      </c>
      <c r="E18" s="7">
        <v>2.5999999999999998E-4</v>
      </c>
      <c r="F18">
        <f t="shared" si="2"/>
        <v>2.6003380585984734E-4</v>
      </c>
      <c r="G18">
        <f t="shared" si="3"/>
        <v>3.2505282394551792E-4</v>
      </c>
    </row>
    <row r="19" spans="1:7" x14ac:dyDescent="0.35">
      <c r="A19">
        <v>18</v>
      </c>
      <c r="B19" s="7">
        <v>7.5000000000000002E-4</v>
      </c>
      <c r="C19">
        <f t="shared" si="0"/>
        <v>7.5028139070417745E-4</v>
      </c>
      <c r="D19">
        <f t="shared" si="1"/>
        <v>9.3793972797650269E-4</v>
      </c>
      <c r="E19" s="7">
        <v>3.1E-4</v>
      </c>
      <c r="F19">
        <f t="shared" si="2"/>
        <v>3.1004805993267519E-4</v>
      </c>
      <c r="G19">
        <f t="shared" si="3"/>
        <v>3.8757509752580582E-4</v>
      </c>
    </row>
    <row r="20" spans="1:7" x14ac:dyDescent="0.35">
      <c r="A20">
        <v>19</v>
      </c>
      <c r="B20" s="7">
        <v>8.7000000000000001E-4</v>
      </c>
      <c r="C20">
        <f t="shared" si="0"/>
        <v>8.7037866964436155E-4</v>
      </c>
      <c r="D20">
        <f t="shared" si="1"/>
        <v>1.0880917571878832E-3</v>
      </c>
      <c r="E20" s="7">
        <v>3.1E-4</v>
      </c>
      <c r="F20">
        <f t="shared" si="2"/>
        <v>3.1004805993267519E-4</v>
      </c>
      <c r="G20">
        <f t="shared" si="3"/>
        <v>3.8757509752580582E-4</v>
      </c>
    </row>
    <row r="21" spans="1:7" x14ac:dyDescent="0.35">
      <c r="A21">
        <v>20</v>
      </c>
      <c r="B21" s="7">
        <v>3.4000000000000002E-4</v>
      </c>
      <c r="C21">
        <f t="shared" si="0"/>
        <v>3.4005781310468206E-4</v>
      </c>
      <c r="D21">
        <f t="shared" si="1"/>
        <v>4.2509033809670952E-4</v>
      </c>
      <c r="E21" s="7">
        <v>1.12E-4</v>
      </c>
      <c r="F21">
        <f t="shared" si="2"/>
        <v>1.1200627246834967E-4</v>
      </c>
      <c r="G21">
        <f t="shared" si="3"/>
        <v>1.400098009147917E-4</v>
      </c>
    </row>
    <row r="22" spans="1:7" x14ac:dyDescent="0.35">
      <c r="A22">
        <v>21</v>
      </c>
      <c r="B22" s="7">
        <v>3.3799999999999998E-4</v>
      </c>
      <c r="C22">
        <f t="shared" si="0"/>
        <v>3.3805713487470391E-4</v>
      </c>
      <c r="D22">
        <f t="shared" si="1"/>
        <v>4.2258927827259135E-4</v>
      </c>
      <c r="E22" s="7">
        <v>1.12E-4</v>
      </c>
      <c r="F22">
        <f t="shared" si="2"/>
        <v>1.1200627246834967E-4</v>
      </c>
      <c r="G22">
        <f t="shared" si="3"/>
        <v>1.400098009147917E-4</v>
      </c>
    </row>
    <row r="23" spans="1:7" x14ac:dyDescent="0.35">
      <c r="A23">
        <v>22</v>
      </c>
      <c r="B23" s="7">
        <v>3.3700000000000001E-4</v>
      </c>
      <c r="C23">
        <f t="shared" si="0"/>
        <v>3.370567972608414E-4</v>
      </c>
      <c r="D23">
        <f t="shared" si="1"/>
        <v>4.2133875070632148E-4</v>
      </c>
      <c r="E23" s="7">
        <v>1.12E-4</v>
      </c>
      <c r="F23">
        <f t="shared" si="2"/>
        <v>1.1200627246834967E-4</v>
      </c>
      <c r="G23">
        <f t="shared" si="3"/>
        <v>1.400098009147917E-4</v>
      </c>
    </row>
    <row r="24" spans="1:7" x14ac:dyDescent="0.35">
      <c r="A24">
        <v>23</v>
      </c>
      <c r="B24" s="7">
        <v>3.3500000000000001E-4</v>
      </c>
      <c r="C24">
        <f t="shared" si="0"/>
        <v>3.3505612503491534E-4</v>
      </c>
      <c r="D24">
        <f t="shared" si="1"/>
        <v>4.1883770026511849E-4</v>
      </c>
      <c r="E24" s="7">
        <v>1.12E-4</v>
      </c>
      <c r="F24">
        <f t="shared" si="2"/>
        <v>1.1200627246834967E-4</v>
      </c>
      <c r="G24">
        <f t="shared" si="3"/>
        <v>1.400098009147917E-4</v>
      </c>
    </row>
    <row r="25" spans="1:7" x14ac:dyDescent="0.35">
      <c r="A25">
        <v>24</v>
      </c>
      <c r="B25" s="7">
        <v>3.3399999999999999E-4</v>
      </c>
      <c r="C25">
        <f t="shared" si="0"/>
        <v>3.3405579042295879E-4</v>
      </c>
      <c r="D25">
        <f t="shared" si="1"/>
        <v>4.1758717739017755E-4</v>
      </c>
      <c r="E25" s="7">
        <v>1.12E-4</v>
      </c>
      <c r="F25">
        <f t="shared" si="2"/>
        <v>1.1200627246834967E-4</v>
      </c>
      <c r="G25">
        <f t="shared" si="3"/>
        <v>1.400098009147917E-4</v>
      </c>
    </row>
    <row r="26" spans="1:7" x14ac:dyDescent="0.35">
      <c r="A26">
        <v>25</v>
      </c>
      <c r="B26" s="7">
        <v>3.3300000000000002E-4</v>
      </c>
      <c r="C26">
        <f t="shared" si="0"/>
        <v>3.3305545681178161E-4</v>
      </c>
      <c r="D26">
        <f t="shared" si="1"/>
        <v>4.163366560791532E-4</v>
      </c>
      <c r="E26" s="7">
        <v>1.12E-4</v>
      </c>
      <c r="F26">
        <f t="shared" si="2"/>
        <v>1.1200627246834967E-4</v>
      </c>
      <c r="G26">
        <f t="shared" si="3"/>
        <v>1.400098009147917E-4</v>
      </c>
    </row>
    <row r="27" spans="1:7" x14ac:dyDescent="0.35">
      <c r="A27">
        <v>26</v>
      </c>
      <c r="B27" s="7">
        <v>3.3199999999999999E-4</v>
      </c>
      <c r="C27">
        <f t="shared" si="0"/>
        <v>3.3205512420115976E-4</v>
      </c>
      <c r="D27">
        <f t="shared" si="1"/>
        <v>4.1508613633193039E-4</v>
      </c>
      <c r="E27" s="7">
        <v>1.13E-4</v>
      </c>
      <c r="F27">
        <f t="shared" si="2"/>
        <v>1.1300638498103618E-4</v>
      </c>
      <c r="G27">
        <f t="shared" si="3"/>
        <v>1.4125997672071727E-4</v>
      </c>
    </row>
    <row r="28" spans="1:7" x14ac:dyDescent="0.35">
      <c r="A28">
        <v>27</v>
      </c>
      <c r="B28" s="7">
        <v>3.3100000000000002E-4</v>
      </c>
      <c r="C28">
        <f t="shared" si="0"/>
        <v>3.310547925912022E-4</v>
      </c>
      <c r="D28">
        <f t="shared" si="1"/>
        <v>4.1383561814839422E-4</v>
      </c>
      <c r="E28" s="7">
        <v>1.1400000000000001E-4</v>
      </c>
      <c r="F28">
        <f t="shared" si="2"/>
        <v>1.140064984938377E-4</v>
      </c>
      <c r="G28">
        <f t="shared" si="3"/>
        <v>1.4251015408969534E-4</v>
      </c>
    </row>
    <row r="29" spans="1:7" x14ac:dyDescent="0.35">
      <c r="A29">
        <v>28</v>
      </c>
      <c r="B29" s="7">
        <v>3.3100000000000002E-4</v>
      </c>
      <c r="C29">
        <f t="shared" si="0"/>
        <v>3.310547925912022E-4</v>
      </c>
      <c r="D29">
        <f t="shared" si="1"/>
        <v>4.1383561814839422E-4</v>
      </c>
      <c r="E29" s="7">
        <v>1.16E-4</v>
      </c>
      <c r="F29">
        <f t="shared" si="2"/>
        <v>1.1600672852034892E-4</v>
      </c>
      <c r="G29">
        <f t="shared" si="3"/>
        <v>1.4501051351626957E-4</v>
      </c>
    </row>
    <row r="30" spans="1:7" x14ac:dyDescent="0.35">
      <c r="A30">
        <v>29</v>
      </c>
      <c r="B30" s="7">
        <v>3.3199999999999999E-4</v>
      </c>
      <c r="C30">
        <f t="shared" si="0"/>
        <v>3.3205512420115976E-4</v>
      </c>
      <c r="D30">
        <f t="shared" si="1"/>
        <v>4.1508613633193039E-4</v>
      </c>
      <c r="E30" s="7">
        <v>1.17E-4</v>
      </c>
      <c r="F30">
        <f t="shared" si="2"/>
        <v>1.170068450339516E-4</v>
      </c>
      <c r="G30">
        <f t="shared" si="3"/>
        <v>1.4626069557409561E-4</v>
      </c>
    </row>
    <row r="31" spans="1:7" x14ac:dyDescent="0.35">
      <c r="A31">
        <v>30</v>
      </c>
      <c r="B31" s="7">
        <v>3.3300000000000002E-4</v>
      </c>
      <c r="C31">
        <f t="shared" si="0"/>
        <v>3.3305545681178161E-4</v>
      </c>
      <c r="D31">
        <f t="shared" si="1"/>
        <v>4.163366560791532E-4</v>
      </c>
      <c r="E31" s="7">
        <v>1.2E-4</v>
      </c>
      <c r="F31">
        <f t="shared" si="2"/>
        <v>1.2000720057606084E-4</v>
      </c>
      <c r="G31">
        <f t="shared" si="3"/>
        <v>1.5001125112511004E-4</v>
      </c>
    </row>
    <row r="32" spans="1:7" x14ac:dyDescent="0.35">
      <c r="A32">
        <v>31</v>
      </c>
      <c r="B32" s="7">
        <v>3.3500000000000001E-4</v>
      </c>
      <c r="C32">
        <f t="shared" si="0"/>
        <v>3.3505612503491534E-4</v>
      </c>
      <c r="D32">
        <f t="shared" si="1"/>
        <v>4.1883770026511849E-4</v>
      </c>
      <c r="E32" s="7">
        <v>1.2300000000000001E-4</v>
      </c>
      <c r="F32">
        <f t="shared" si="2"/>
        <v>1.2300756512033045E-4</v>
      </c>
      <c r="G32">
        <f t="shared" si="3"/>
        <v>1.5376182074284419E-4</v>
      </c>
    </row>
    <row r="33" spans="1:7" x14ac:dyDescent="0.35">
      <c r="A33">
        <v>32</v>
      </c>
      <c r="B33" s="7">
        <v>3.3799999999999998E-4</v>
      </c>
      <c r="C33">
        <f t="shared" si="0"/>
        <v>3.3805713487470391E-4</v>
      </c>
      <c r="D33">
        <f t="shared" si="1"/>
        <v>4.2258927827259135E-4</v>
      </c>
      <c r="E33" s="7">
        <v>1.27E-4</v>
      </c>
      <c r="F33">
        <f t="shared" si="2"/>
        <v>1.2700806518284761E-4</v>
      </c>
      <c r="G33">
        <f t="shared" si="3"/>
        <v>1.5876260211497678E-4</v>
      </c>
    </row>
    <row r="34" spans="1:7" x14ac:dyDescent="0.35">
      <c r="A34">
        <v>33</v>
      </c>
      <c r="B34" s="7">
        <v>3.4299999999999999E-4</v>
      </c>
      <c r="C34">
        <f t="shared" si="0"/>
        <v>3.4305883795464581E-4</v>
      </c>
      <c r="D34">
        <f t="shared" si="1"/>
        <v>4.2884193956155828E-4</v>
      </c>
      <c r="E34" s="7">
        <v>1.3200000000000001E-4</v>
      </c>
      <c r="F34">
        <f t="shared" si="2"/>
        <v>1.320087127667529E-4</v>
      </c>
      <c r="G34">
        <f t="shared" si="3"/>
        <v>1.6501361399753105E-4</v>
      </c>
    </row>
    <row r="35" spans="1:7" x14ac:dyDescent="0.35">
      <c r="A35">
        <v>34</v>
      </c>
      <c r="B35" s="7">
        <v>3.4900000000000003E-4</v>
      </c>
      <c r="C35">
        <f t="shared" si="0"/>
        <v>3.4906091467326995E-4</v>
      </c>
      <c r="D35">
        <f t="shared" si="1"/>
        <v>4.3634518471517153E-4</v>
      </c>
      <c r="E35" s="7">
        <v>1.3799999999999999E-4</v>
      </c>
      <c r="F35">
        <f t="shared" si="2"/>
        <v>1.3800952287608615E-4</v>
      </c>
      <c r="G35">
        <f t="shared" si="3"/>
        <v>1.7251487983622563E-4</v>
      </c>
    </row>
    <row r="36" spans="1:7" x14ac:dyDescent="0.35">
      <c r="A36">
        <v>35</v>
      </c>
      <c r="B36" s="7">
        <v>3.57E-4</v>
      </c>
      <c r="C36">
        <f t="shared" si="0"/>
        <v>3.5706373967054472E-4</v>
      </c>
      <c r="D36">
        <f t="shared" si="1"/>
        <v>4.4634959916308456E-4</v>
      </c>
      <c r="E36" s="7">
        <v>1.46E-4</v>
      </c>
      <c r="F36">
        <f t="shared" si="2"/>
        <v>1.4601065903747175E-4</v>
      </c>
      <c r="G36">
        <f t="shared" si="3"/>
        <v>1.8251665515138193E-4</v>
      </c>
    </row>
    <row r="37" spans="1:7" x14ac:dyDescent="0.35">
      <c r="A37">
        <v>36</v>
      </c>
      <c r="B37" s="7">
        <v>3.6699999999999998E-4</v>
      </c>
      <c r="C37">
        <f t="shared" si="0"/>
        <v>3.6706736098149714E-4</v>
      </c>
      <c r="D37">
        <f t="shared" si="1"/>
        <v>4.5885525797383022E-4</v>
      </c>
      <c r="E37" s="7">
        <v>1.55E-4</v>
      </c>
      <c r="F37">
        <f t="shared" si="2"/>
        <v>1.5501201374145223E-4</v>
      </c>
      <c r="G37">
        <f t="shared" si="3"/>
        <v>1.9376877195599268E-4</v>
      </c>
    </row>
    <row r="38" spans="1:7" x14ac:dyDescent="0.35">
      <c r="A38">
        <v>37</v>
      </c>
      <c r="B38" s="7">
        <v>3.8000000000000002E-4</v>
      </c>
      <c r="C38">
        <f t="shared" si="0"/>
        <v>3.8007221829592806E-4</v>
      </c>
      <c r="D38">
        <f t="shared" si="1"/>
        <v>4.7511284823669304E-4</v>
      </c>
      <c r="E38" s="7">
        <v>1.65E-4</v>
      </c>
      <c r="F38">
        <f t="shared" si="2"/>
        <v>1.6501361399753105E-4</v>
      </c>
      <c r="G38">
        <f t="shared" si="3"/>
        <v>2.0627127245622642E-4</v>
      </c>
    </row>
    <row r="39" spans="1:7" x14ac:dyDescent="0.35">
      <c r="A39">
        <v>38</v>
      </c>
      <c r="B39" s="7">
        <v>3.9599999999999998E-4</v>
      </c>
      <c r="C39">
        <f t="shared" si="0"/>
        <v>3.960784287058137E-4</v>
      </c>
      <c r="D39">
        <f t="shared" si="1"/>
        <v>4.9512255294416351E-4</v>
      </c>
      <c r="E39" s="7">
        <v>1.7799999999999999E-4</v>
      </c>
      <c r="F39">
        <f t="shared" si="2"/>
        <v>1.7801584388017983E-4</v>
      </c>
      <c r="G39">
        <f t="shared" si="3"/>
        <v>2.2252475679734074E-4</v>
      </c>
    </row>
    <row r="40" spans="1:7" x14ac:dyDescent="0.35">
      <c r="A40">
        <v>39</v>
      </c>
      <c r="B40" s="7">
        <v>4.17E-4</v>
      </c>
      <c r="C40">
        <f t="shared" si="0"/>
        <v>4.1708696867813358E-4</v>
      </c>
      <c r="D40">
        <f t="shared" si="1"/>
        <v>5.2138589800788829E-4</v>
      </c>
      <c r="E40" s="7">
        <v>1.93E-4</v>
      </c>
      <c r="F40">
        <f t="shared" si="2"/>
        <v>1.9301862689669798E-4</v>
      </c>
      <c r="G40">
        <f t="shared" si="3"/>
        <v>2.4127910546244331E-4</v>
      </c>
    </row>
    <row r="41" spans="1:7" x14ac:dyDescent="0.35">
      <c r="A41">
        <v>40</v>
      </c>
      <c r="B41" s="7">
        <v>4.4299999999999998E-4</v>
      </c>
      <c r="C41">
        <f t="shared" si="0"/>
        <v>4.430981534890387E-4</v>
      </c>
      <c r="D41">
        <f t="shared" si="1"/>
        <v>5.5390337615524705E-4</v>
      </c>
      <c r="E41" s="7">
        <v>2.12E-4</v>
      </c>
      <c r="F41">
        <f t="shared" si="2"/>
        <v>2.1202247517653771E-4</v>
      </c>
      <c r="G41">
        <f t="shared" si="3"/>
        <v>2.6503511870440118E-4</v>
      </c>
    </row>
    <row r="42" spans="1:7" x14ac:dyDescent="0.35">
      <c r="A42">
        <v>41</v>
      </c>
      <c r="B42" s="7">
        <v>4.75E-4</v>
      </c>
      <c r="C42">
        <f t="shared" si="0"/>
        <v>4.7511284823669304E-4</v>
      </c>
      <c r="D42">
        <f t="shared" si="1"/>
        <v>5.9392633933564025E-4</v>
      </c>
      <c r="E42" s="7">
        <v>2.33E-4</v>
      </c>
      <c r="F42">
        <f t="shared" si="2"/>
        <v>2.3302714871722136E-4</v>
      </c>
      <c r="G42">
        <f t="shared" si="3"/>
        <v>2.9129242151825987E-4</v>
      </c>
    </row>
    <row r="43" spans="1:7" x14ac:dyDescent="0.35">
      <c r="A43">
        <v>42</v>
      </c>
      <c r="B43" s="7">
        <v>5.1400000000000003E-4</v>
      </c>
      <c r="C43">
        <f t="shared" si="0"/>
        <v>5.1413214328305289E-4</v>
      </c>
      <c r="D43">
        <f t="shared" si="1"/>
        <v>6.4270649157695302E-4</v>
      </c>
      <c r="E43" s="7">
        <v>2.5900000000000001E-4</v>
      </c>
      <c r="F43">
        <f t="shared" si="2"/>
        <v>2.5903354629246074E-4</v>
      </c>
      <c r="G43">
        <f t="shared" si="3"/>
        <v>3.2380241834513744E-4</v>
      </c>
    </row>
    <row r="44" spans="1:7" x14ac:dyDescent="0.35">
      <c r="A44">
        <v>43</v>
      </c>
      <c r="B44" s="7">
        <v>5.6099999999999998E-4</v>
      </c>
      <c r="C44">
        <f t="shared" si="0"/>
        <v>5.6115741937763414E-4</v>
      </c>
      <c r="D44">
        <f t="shared" si="1"/>
        <v>7.0149599078865317E-4</v>
      </c>
      <c r="E44" s="7">
        <v>2.8899999999999998E-4</v>
      </c>
      <c r="F44">
        <f t="shared" si="2"/>
        <v>2.8904176854758438E-4</v>
      </c>
      <c r="G44">
        <f t="shared" si="3"/>
        <v>3.613152665000517E-4</v>
      </c>
    </row>
    <row r="45" spans="1:7" x14ac:dyDescent="0.35">
      <c r="A45">
        <v>44</v>
      </c>
      <c r="B45" s="7">
        <v>6.1899999999999998E-4</v>
      </c>
      <c r="C45">
        <f t="shared" si="0"/>
        <v>6.1919165959564378E-4</v>
      </c>
      <c r="D45">
        <f t="shared" si="1"/>
        <v>7.7404949903281753E-4</v>
      </c>
      <c r="E45" s="7">
        <v>3.2499999999999999E-4</v>
      </c>
      <c r="F45">
        <f t="shared" si="2"/>
        <v>3.2505282394551792E-4</v>
      </c>
      <c r="G45">
        <f t="shared" si="3"/>
        <v>4.0633254188715383E-4</v>
      </c>
    </row>
    <row r="46" spans="1:7" x14ac:dyDescent="0.35">
      <c r="A46">
        <v>45</v>
      </c>
      <c r="B46" s="7">
        <v>6.8900000000000005E-4</v>
      </c>
      <c r="C46">
        <f t="shared" si="0"/>
        <v>6.8923746958401142E-4</v>
      </c>
      <c r="D46">
        <f t="shared" si="1"/>
        <v>8.6162108886344039E-4</v>
      </c>
      <c r="E46" s="7">
        <v>3.6699999999999998E-4</v>
      </c>
      <c r="F46">
        <f t="shared" si="2"/>
        <v>3.6706736098149714E-4</v>
      </c>
      <c r="G46">
        <f t="shared" si="3"/>
        <v>4.5885525797383022E-4</v>
      </c>
    </row>
    <row r="47" spans="1:7" x14ac:dyDescent="0.35">
      <c r="A47">
        <v>46</v>
      </c>
      <c r="B47" s="7">
        <v>7.7399999999999995E-4</v>
      </c>
      <c r="C47">
        <f t="shared" si="0"/>
        <v>7.7429969265143902E-4</v>
      </c>
      <c r="D47">
        <f t="shared" si="1"/>
        <v>9.6796833022237065E-4</v>
      </c>
      <c r="E47" s="7">
        <v>4.1599999999999997E-4</v>
      </c>
      <c r="F47">
        <f t="shared" si="2"/>
        <v>4.160865520045602E-4</v>
      </c>
      <c r="G47">
        <f t="shared" si="3"/>
        <v>5.2013524688758494E-4</v>
      </c>
    </row>
    <row r="48" spans="1:7" x14ac:dyDescent="0.35">
      <c r="A48">
        <v>47</v>
      </c>
      <c r="B48" s="7">
        <v>8.7600000000000004E-4</v>
      </c>
      <c r="C48">
        <f t="shared" si="0"/>
        <v>8.7638391222109966E-4</v>
      </c>
      <c r="D48">
        <f t="shared" si="1"/>
        <v>1.0955999505038124E-3</v>
      </c>
      <c r="E48" s="7">
        <v>4.7199999999999998E-4</v>
      </c>
      <c r="F48">
        <f t="shared" si="2"/>
        <v>4.7211142706379014E-4</v>
      </c>
      <c r="G48">
        <f t="shared" si="3"/>
        <v>5.901741184899538E-4</v>
      </c>
    </row>
    <row r="49" spans="1:7" x14ac:dyDescent="0.35">
      <c r="A49">
        <v>48</v>
      </c>
      <c r="B49" s="7">
        <v>9.9700000000000006E-4</v>
      </c>
      <c r="C49">
        <f t="shared" si="0"/>
        <v>9.9749733508956067E-4</v>
      </c>
      <c r="D49">
        <f t="shared" si="1"/>
        <v>1.2470272153347686E-3</v>
      </c>
      <c r="E49" s="7">
        <v>5.3899999999999998E-4</v>
      </c>
      <c r="F49">
        <f t="shared" si="2"/>
        <v>5.3914531271800556E-4</v>
      </c>
      <c r="G49">
        <f t="shared" si="3"/>
        <v>6.7397707152996921E-4</v>
      </c>
    </row>
    <row r="50" spans="1:7" x14ac:dyDescent="0.35">
      <c r="A50">
        <v>49</v>
      </c>
      <c r="B50" s="7">
        <v>1.142E-3</v>
      </c>
      <c r="C50">
        <f t="shared" si="0"/>
        <v>1.1426525788773387E-3</v>
      </c>
      <c r="D50">
        <f t="shared" si="1"/>
        <v>1.4285198487966745E-3</v>
      </c>
      <c r="E50" s="7">
        <v>6.1499999999999999E-4</v>
      </c>
      <c r="F50">
        <f t="shared" si="2"/>
        <v>6.1518919007193837E-4</v>
      </c>
      <c r="G50">
        <f t="shared" si="3"/>
        <v>7.6904563980634592E-4</v>
      </c>
    </row>
    <row r="51" spans="1:7" x14ac:dyDescent="0.35">
      <c r="A51">
        <v>50</v>
      </c>
      <c r="B51" s="7">
        <v>1.315E-3</v>
      </c>
      <c r="C51">
        <f t="shared" si="0"/>
        <v>1.3158653712252554E-3</v>
      </c>
      <c r="D51">
        <f t="shared" si="1"/>
        <v>1.6451024392825399E-3</v>
      </c>
      <c r="E51" s="7">
        <v>7.0399999999999998E-4</v>
      </c>
      <c r="F51">
        <f t="shared" si="2"/>
        <v>7.0424792436603605E-4</v>
      </c>
      <c r="G51">
        <f t="shared" si="3"/>
        <v>8.803874273073547E-4</v>
      </c>
    </row>
    <row r="52" spans="1:7" x14ac:dyDescent="0.35">
      <c r="A52">
        <v>51</v>
      </c>
      <c r="B52" s="7">
        <v>1.519E-3</v>
      </c>
      <c r="C52">
        <f t="shared" si="0"/>
        <v>1.5201548501264327E-3</v>
      </c>
      <c r="D52">
        <f t="shared" si="1"/>
        <v>1.9005549108594038E-3</v>
      </c>
      <c r="E52" s="7">
        <v>8.0699999999999999E-4</v>
      </c>
      <c r="F52">
        <f t="shared" si="2"/>
        <v>8.0732579979208294E-4</v>
      </c>
      <c r="G52">
        <f t="shared" si="3"/>
        <v>1.0092591307004465E-3</v>
      </c>
    </row>
    <row r="53" spans="1:7" x14ac:dyDescent="0.35">
      <c r="A53">
        <v>52</v>
      </c>
      <c r="B53" s="7">
        <v>1.761E-3</v>
      </c>
      <c r="C53">
        <f t="shared" si="0"/>
        <v>1.7625523832656695E-3</v>
      </c>
      <c r="D53">
        <f t="shared" si="1"/>
        <v>2.203676312048142E-3</v>
      </c>
      <c r="E53" s="7">
        <v>9.2500000000000004E-4</v>
      </c>
      <c r="F53">
        <f t="shared" si="2"/>
        <v>9.2542807650082104E-4</v>
      </c>
      <c r="G53">
        <f t="shared" si="3"/>
        <v>1.15691897274743E-3</v>
      </c>
    </row>
    <row r="54" spans="1:7" x14ac:dyDescent="0.35">
      <c r="A54">
        <v>53</v>
      </c>
      <c r="B54" s="7">
        <v>2.0449999999999999E-3</v>
      </c>
      <c r="C54">
        <f t="shared" si="0"/>
        <v>2.0470938676265039E-3</v>
      </c>
      <c r="D54">
        <f t="shared" si="1"/>
        <v>2.5595227855931216E-3</v>
      </c>
      <c r="E54" s="7">
        <v>1.062E-3</v>
      </c>
      <c r="F54">
        <f t="shared" si="2"/>
        <v>1.0625643215750619E-3</v>
      </c>
      <c r="G54">
        <f t="shared" si="3"/>
        <v>1.3283819087006399E-3</v>
      </c>
    </row>
    <row r="55" spans="1:7" x14ac:dyDescent="0.35">
      <c r="A55">
        <v>54</v>
      </c>
      <c r="B55" s="7">
        <v>2.379E-3</v>
      </c>
      <c r="C55">
        <f t="shared" si="0"/>
        <v>2.3818343166184881E-3</v>
      </c>
      <c r="D55">
        <f t="shared" si="1"/>
        <v>2.9781803799395299E-3</v>
      </c>
      <c r="E55" s="7">
        <v>1.219E-3</v>
      </c>
      <c r="F55">
        <f t="shared" si="2"/>
        <v>1.2197435848480152E-3</v>
      </c>
      <c r="G55">
        <f t="shared" si="3"/>
        <v>1.5249120876687052E-3</v>
      </c>
    </row>
    <row r="56" spans="1:7" x14ac:dyDescent="0.35">
      <c r="A56">
        <v>55</v>
      </c>
      <c r="B56" s="7">
        <v>2.771E-3</v>
      </c>
      <c r="C56">
        <f t="shared" si="0"/>
        <v>2.7748463275923362E-3</v>
      </c>
      <c r="D56">
        <f t="shared" si="1"/>
        <v>3.469762670304135E-3</v>
      </c>
      <c r="E56" s="7">
        <v>1.3979999999999999E-3</v>
      </c>
      <c r="F56">
        <f t="shared" si="2"/>
        <v>1.3989781137082674E-3</v>
      </c>
      <c r="G56">
        <f t="shared" si="3"/>
        <v>1.7490286592726494E-3</v>
      </c>
    </row>
    <row r="57" spans="1:7" x14ac:dyDescent="0.35">
      <c r="A57">
        <v>56</v>
      </c>
      <c r="B57" s="7">
        <v>3.228E-3</v>
      </c>
      <c r="C57">
        <f t="shared" si="0"/>
        <v>3.2332212311170952E-3</v>
      </c>
      <c r="D57">
        <f t="shared" si="1"/>
        <v>4.0431625772318477E-3</v>
      </c>
      <c r="E57" s="7">
        <v>1.603E-3</v>
      </c>
      <c r="F57">
        <f t="shared" si="2"/>
        <v>1.6042861791806058E-3</v>
      </c>
      <c r="G57">
        <f t="shared" si="3"/>
        <v>2.0057601927625855E-3</v>
      </c>
    </row>
    <row r="58" spans="1:7" x14ac:dyDescent="0.35">
      <c r="A58">
        <v>57</v>
      </c>
      <c r="B58" s="7">
        <v>3.7590000000000002E-3</v>
      </c>
      <c r="C58">
        <f t="shared" si="0"/>
        <v>3.7660827955568223E-3</v>
      </c>
      <c r="D58">
        <f t="shared" si="1"/>
        <v>4.7098238281649126E-3</v>
      </c>
      <c r="E58" s="7">
        <v>1.838E-3</v>
      </c>
      <c r="F58">
        <f t="shared" si="2"/>
        <v>1.8396911945948319E-3</v>
      </c>
      <c r="G58">
        <f t="shared" si="3"/>
        <v>2.3001433025594733E-3</v>
      </c>
    </row>
    <row r="59" spans="1:7" x14ac:dyDescent="0.35">
      <c r="A59">
        <v>58</v>
      </c>
      <c r="B59" s="7">
        <v>4.3759999999999997E-3</v>
      </c>
      <c r="C59">
        <f t="shared" si="0"/>
        <v>4.3856027125532653E-3</v>
      </c>
      <c r="D59">
        <f t="shared" si="1"/>
        <v>5.4850152305732725E-3</v>
      </c>
      <c r="E59" s="7">
        <v>2.1050000000000001E-3</v>
      </c>
      <c r="F59">
        <f t="shared" si="2"/>
        <v>2.1072186265193413E-3</v>
      </c>
      <c r="G59">
        <f t="shared" si="3"/>
        <v>2.6347178227560386E-3</v>
      </c>
    </row>
    <row r="60" spans="1:7" x14ac:dyDescent="0.35">
      <c r="A60">
        <v>59</v>
      </c>
      <c r="B60" s="7">
        <v>5.0899999999999999E-3</v>
      </c>
      <c r="C60">
        <f t="shared" si="0"/>
        <v>5.1029981759033397E-3</v>
      </c>
      <c r="D60">
        <f t="shared" si="1"/>
        <v>6.3828269692232861E-3</v>
      </c>
      <c r="E60" s="7">
        <v>2.4069999999999999E-3</v>
      </c>
      <c r="F60">
        <f t="shared" si="2"/>
        <v>2.4099014813455458E-3</v>
      </c>
      <c r="G60">
        <f t="shared" si="3"/>
        <v>3.0132853877978876E-3</v>
      </c>
    </row>
    <row r="61" spans="1:7" x14ac:dyDescent="0.35">
      <c r="A61">
        <v>60</v>
      </c>
      <c r="B61" s="7">
        <v>5.914E-3</v>
      </c>
      <c r="C61">
        <f t="shared" si="0"/>
        <v>5.9315569534375981E-3</v>
      </c>
      <c r="D61">
        <f t="shared" si="1"/>
        <v>7.419959943580582E-3</v>
      </c>
      <c r="E61" s="7">
        <v>2.751E-3</v>
      </c>
      <c r="F61">
        <f t="shared" si="2"/>
        <v>2.7547909547071094E-3</v>
      </c>
      <c r="G61">
        <f t="shared" si="3"/>
        <v>3.4446760902434475E-3</v>
      </c>
    </row>
    <row r="62" spans="1:7" x14ac:dyDescent="0.35">
      <c r="A62">
        <v>61</v>
      </c>
      <c r="B62" s="7">
        <v>6.8609999999999999E-3</v>
      </c>
      <c r="C62">
        <f t="shared" si="0"/>
        <v>6.8846448742176632E-3</v>
      </c>
      <c r="D62">
        <f t="shared" si="1"/>
        <v>8.6132376608170236E-3</v>
      </c>
      <c r="E62" s="7">
        <v>3.215E-3</v>
      </c>
      <c r="F62">
        <f t="shared" si="2"/>
        <v>3.2201792162660273E-3</v>
      </c>
      <c r="G62">
        <f t="shared" si="3"/>
        <v>4.0268468759418041E-3</v>
      </c>
    </row>
    <row r="63" spans="1:7" x14ac:dyDescent="0.35">
      <c r="A63">
        <v>62</v>
      </c>
      <c r="B63" s="7">
        <v>7.9469999999999992E-3</v>
      </c>
      <c r="C63">
        <f t="shared" si="0"/>
        <v>7.9787457051031935E-3</v>
      </c>
      <c r="D63">
        <f t="shared" si="1"/>
        <v>9.9834189005714481E-3</v>
      </c>
      <c r="E63" s="7">
        <v>3.748E-3</v>
      </c>
      <c r="F63">
        <f t="shared" si="2"/>
        <v>3.7550413514964467E-3</v>
      </c>
      <c r="G63">
        <f t="shared" si="3"/>
        <v>4.6960090107683984E-3</v>
      </c>
    </row>
    <row r="64" spans="1:7" x14ac:dyDescent="0.35">
      <c r="A64">
        <v>63</v>
      </c>
      <c r="B64" s="7">
        <v>9.1889999999999993E-3</v>
      </c>
      <c r="C64">
        <f t="shared" si="0"/>
        <v>9.2314792888757557E-3</v>
      </c>
      <c r="D64">
        <f t="shared" si="1"/>
        <v>1.1552726503615326E-2</v>
      </c>
      <c r="E64" s="7">
        <v>4.3600000000000002E-3</v>
      </c>
      <c r="F64">
        <f t="shared" si="2"/>
        <v>4.3695325179428464E-3</v>
      </c>
      <c r="G64">
        <f t="shared" si="3"/>
        <v>5.4649054310672756E-3</v>
      </c>
    </row>
    <row r="65" spans="1:7" x14ac:dyDescent="0.35">
      <c r="A65">
        <v>64</v>
      </c>
      <c r="B65" s="7">
        <v>1.0604000000000001E-2</v>
      </c>
      <c r="C65">
        <f t="shared" si="0"/>
        <v>1.066062305095624E-2</v>
      </c>
      <c r="D65">
        <f t="shared" si="1"/>
        <v>1.3343631591618266E-2</v>
      </c>
      <c r="E65" s="7">
        <v>5.0610000000000004E-3</v>
      </c>
      <c r="F65">
        <f t="shared" si="2"/>
        <v>5.0738502355298642E-3</v>
      </c>
      <c r="G65">
        <f t="shared" si="3"/>
        <v>6.3463455172070599E-3</v>
      </c>
    </row>
    <row r="66" spans="1:7" x14ac:dyDescent="0.35">
      <c r="A66">
        <v>65</v>
      </c>
      <c r="B66" s="7">
        <v>1.2211E-2</v>
      </c>
      <c r="C66">
        <f t="shared" ref="C66:C114" si="4">-LN(1-B66)</f>
        <v>1.2286166795077706E-2</v>
      </c>
      <c r="D66">
        <f t="shared" ref="D66:D114" si="5">-LN(1-(1+VAL_MORTS)*B66)</f>
        <v>1.5381440163359508E-2</v>
      </c>
      <c r="E66" s="7">
        <v>5.8599999999999998E-3</v>
      </c>
      <c r="F66">
        <f t="shared" ref="F66:F114" si="6">-LN(1-E66)</f>
        <v>5.8772371728761565E-3</v>
      </c>
      <c r="G66">
        <f t="shared" ref="G66:G114" si="7">-LN(1-(1+VAL_MORTS)*E66)</f>
        <v>7.3519595456261258E-3</v>
      </c>
    </row>
    <row r="67" spans="1:7" x14ac:dyDescent="0.35">
      <c r="A67">
        <v>66</v>
      </c>
      <c r="B67" s="7">
        <v>1.4031999999999999E-2</v>
      </c>
      <c r="C67">
        <f t="shared" si="4"/>
        <v>1.4131379267210618E-2</v>
      </c>
      <c r="D67">
        <f t="shared" si="5"/>
        <v>1.7695648535689164E-2</v>
      </c>
      <c r="E67" s="7">
        <v>6.7710000000000001E-3</v>
      </c>
      <c r="F67">
        <f t="shared" si="6"/>
        <v>6.7940272242538883E-3</v>
      </c>
      <c r="G67">
        <f t="shared" si="7"/>
        <v>8.4997709240995298E-3</v>
      </c>
    </row>
    <row r="68" spans="1:7" x14ac:dyDescent="0.35">
      <c r="A68">
        <v>67</v>
      </c>
      <c r="B68" s="7">
        <v>1.6088000000000002E-2</v>
      </c>
      <c r="C68">
        <f t="shared" si="4"/>
        <v>1.6218816823373425E-2</v>
      </c>
      <c r="D68">
        <f t="shared" si="5"/>
        <v>2.0314958515408578E-2</v>
      </c>
      <c r="E68" s="7">
        <v>7.8040000000000002E-3</v>
      </c>
      <c r="F68">
        <f t="shared" si="6"/>
        <v>7.8346105685879967E-3</v>
      </c>
      <c r="G68">
        <f t="shared" si="7"/>
        <v>9.8028917228508133E-3</v>
      </c>
    </row>
    <row r="69" spans="1:7" x14ac:dyDescent="0.35">
      <c r="A69">
        <v>68</v>
      </c>
      <c r="B69" s="7">
        <v>1.8402000000000002E-2</v>
      </c>
      <c r="C69">
        <f t="shared" si="4"/>
        <v>1.8573423077323636E-2</v>
      </c>
      <c r="D69">
        <f t="shared" si="5"/>
        <v>2.3271185796261792E-2</v>
      </c>
      <c r="E69" s="7">
        <v>8.9739999999999993E-3</v>
      </c>
      <c r="F69">
        <f t="shared" si="6"/>
        <v>9.0145088711840755E-3</v>
      </c>
      <c r="G69">
        <f t="shared" si="7"/>
        <v>1.1280890655390787E-2</v>
      </c>
    </row>
    <row r="70" spans="1:7" x14ac:dyDescent="0.35">
      <c r="A70">
        <v>69</v>
      </c>
      <c r="B70" s="7">
        <v>2.0997999999999999E-2</v>
      </c>
      <c r="C70">
        <f t="shared" si="4"/>
        <v>2.1221593552794044E-2</v>
      </c>
      <c r="D70">
        <f t="shared" si="5"/>
        <v>2.6598114406379769E-2</v>
      </c>
      <c r="E70" s="7">
        <v>1.0295E-2</v>
      </c>
      <c r="F70">
        <f t="shared" si="6"/>
        <v>1.034836005628267E-2</v>
      </c>
      <c r="G70">
        <f t="shared" si="7"/>
        <v>1.2952269666137878E-2</v>
      </c>
    </row>
    <row r="71" spans="1:7" x14ac:dyDescent="0.35">
      <c r="A71">
        <v>70</v>
      </c>
      <c r="B71" s="7">
        <v>2.3900999999999999E-2</v>
      </c>
      <c r="C71">
        <f t="shared" si="4"/>
        <v>2.4191263286938561E-2</v>
      </c>
      <c r="D71">
        <f t="shared" si="5"/>
        <v>3.0331638302415122E-2</v>
      </c>
      <c r="E71" s="7">
        <v>1.1783E-2</v>
      </c>
      <c r="F71">
        <f t="shared" si="6"/>
        <v>1.1852969723112155E-2</v>
      </c>
      <c r="G71">
        <f t="shared" si="7"/>
        <v>1.4838295009696445E-2</v>
      </c>
    </row>
    <row r="72" spans="1:7" x14ac:dyDescent="0.35">
      <c r="A72">
        <v>71</v>
      </c>
      <c r="B72" s="7">
        <v>2.7137000000000001E-2</v>
      </c>
      <c r="C72">
        <f t="shared" si="4"/>
        <v>2.7512008354012824E-2</v>
      </c>
      <c r="D72">
        <f t="shared" si="5"/>
        <v>3.4509926353205031E-2</v>
      </c>
      <c r="E72" s="7">
        <v>1.3454000000000001E-2</v>
      </c>
      <c r="F72">
        <f t="shared" si="6"/>
        <v>1.3545325108362188E-2</v>
      </c>
      <c r="G72">
        <f t="shared" si="7"/>
        <v>1.6960519912312948E-2</v>
      </c>
    </row>
    <row r="73" spans="1:7" x14ac:dyDescent="0.35">
      <c r="A73">
        <v>72</v>
      </c>
      <c r="B73" s="8">
        <v>3.0731999999999999E-2</v>
      </c>
      <c r="C73">
        <f t="shared" si="4"/>
        <v>3.1214131543440514E-2</v>
      </c>
      <c r="D73">
        <f t="shared" si="5"/>
        <v>3.9172314324523477E-2</v>
      </c>
      <c r="E73" s="8">
        <v>1.5325E-2</v>
      </c>
      <c r="F73">
        <f t="shared" si="6"/>
        <v>1.5443641493853341E-2</v>
      </c>
      <c r="G73">
        <f t="shared" si="7"/>
        <v>1.93421083513085E-2</v>
      </c>
    </row>
    <row r="74" spans="1:7" x14ac:dyDescent="0.35">
      <c r="A74">
        <v>73</v>
      </c>
      <c r="B74" s="8">
        <v>3.4713000000000001E-2</v>
      </c>
      <c r="C74">
        <f t="shared" si="4"/>
        <v>3.5329812534113082E-2</v>
      </c>
      <c r="D74">
        <f t="shared" si="5"/>
        <v>4.4360800798890335E-2</v>
      </c>
      <c r="E74" s="8">
        <v>1.7415E-2</v>
      </c>
      <c r="F74">
        <f t="shared" si="6"/>
        <v>1.7568424985929598E-2</v>
      </c>
      <c r="G74">
        <f t="shared" si="7"/>
        <v>2.2009184954934192E-2</v>
      </c>
    </row>
    <row r="75" spans="1:7" x14ac:dyDescent="0.35">
      <c r="A75">
        <v>74</v>
      </c>
      <c r="B75" s="8">
        <v>3.9105000000000001E-2</v>
      </c>
      <c r="C75">
        <f t="shared" si="4"/>
        <v>3.9890137167547045E-2</v>
      </c>
      <c r="D75">
        <f t="shared" si="5"/>
        <v>5.011635567276522E-2</v>
      </c>
      <c r="E75" s="8">
        <v>1.9743E-2</v>
      </c>
      <c r="F75">
        <f t="shared" si="6"/>
        <v>1.994049679974292E-2</v>
      </c>
      <c r="G75">
        <f t="shared" si="7"/>
        <v>2.4988375073783094E-2</v>
      </c>
    </row>
    <row r="76" spans="1:7" x14ac:dyDescent="0.35">
      <c r="A76">
        <v>75</v>
      </c>
      <c r="B76" s="8">
        <v>4.3935000000000002E-2</v>
      </c>
      <c r="C76">
        <f t="shared" si="4"/>
        <v>4.4929376610262896E-2</v>
      </c>
      <c r="D76">
        <f t="shared" si="5"/>
        <v>5.6484376348383748E-2</v>
      </c>
      <c r="E76" s="8">
        <v>2.2329999999999999E-2</v>
      </c>
      <c r="F76">
        <f t="shared" si="6"/>
        <v>2.2583089200258113E-2</v>
      </c>
      <c r="G76">
        <f t="shared" si="7"/>
        <v>2.830945799717521E-2</v>
      </c>
    </row>
    <row r="77" spans="1:7" x14ac:dyDescent="0.35">
      <c r="A77">
        <v>76</v>
      </c>
      <c r="B77" s="8">
        <v>4.9227E-2</v>
      </c>
      <c r="C77">
        <f t="shared" si="4"/>
        <v>5.0479941038555763E-2</v>
      </c>
      <c r="D77">
        <f t="shared" si="5"/>
        <v>6.3508385243125146E-2</v>
      </c>
      <c r="E77" s="8">
        <v>2.5194000000000001E-2</v>
      </c>
      <c r="F77">
        <f t="shared" si="6"/>
        <v>2.5516802141288292E-2</v>
      </c>
      <c r="G77">
        <f t="shared" si="7"/>
        <v>3.1999052231152188E-2</v>
      </c>
    </row>
    <row r="78" spans="1:7" x14ac:dyDescent="0.35">
      <c r="A78">
        <v>77</v>
      </c>
      <c r="B78" s="8">
        <v>5.5005999999999999E-2</v>
      </c>
      <c r="C78">
        <f t="shared" si="4"/>
        <v>5.65767007148998E-2</v>
      </c>
      <c r="D78">
        <f t="shared" si="5"/>
        <v>7.1235563012074121E-2</v>
      </c>
      <c r="E78" s="8">
        <v>2.8358999999999999E-2</v>
      </c>
      <c r="F78">
        <f t="shared" si="6"/>
        <v>2.8768884308878386E-2</v>
      </c>
      <c r="G78">
        <f t="shared" si="7"/>
        <v>3.6092311707966049E-2</v>
      </c>
    </row>
    <row r="79" spans="1:7" x14ac:dyDescent="0.35">
      <c r="A79">
        <v>78</v>
      </c>
      <c r="B79" s="8">
        <v>6.1291999999999999E-2</v>
      </c>
      <c r="C79">
        <f t="shared" si="4"/>
        <v>6.3250817250876765E-2</v>
      </c>
      <c r="D79">
        <f t="shared" si="5"/>
        <v>7.9709013355678732E-2</v>
      </c>
      <c r="E79" s="8">
        <v>3.1843999999999997E-2</v>
      </c>
      <c r="F79">
        <f t="shared" si="6"/>
        <v>3.2362047665164949E-2</v>
      </c>
      <c r="G79">
        <f t="shared" si="7"/>
        <v>4.0618890147344718E-2</v>
      </c>
    </row>
    <row r="80" spans="1:7" x14ac:dyDescent="0.35">
      <c r="A80">
        <v>79</v>
      </c>
      <c r="B80" s="8">
        <v>6.8106E-2</v>
      </c>
      <c r="C80">
        <f t="shared" si="4"/>
        <v>7.0536204670316349E-2</v>
      </c>
      <c r="D80">
        <f t="shared" si="5"/>
        <v>8.8976032935583552E-2</v>
      </c>
      <c r="E80" s="8">
        <v>3.5673999999999997E-2</v>
      </c>
      <c r="F80">
        <f t="shared" si="6"/>
        <v>3.632586726576411E-2</v>
      </c>
      <c r="G80">
        <f t="shared" si="7"/>
        <v>4.5617327941952591E-2</v>
      </c>
    </row>
    <row r="81" spans="1:7" x14ac:dyDescent="0.35">
      <c r="A81">
        <v>80</v>
      </c>
      <c r="B81" s="8">
        <v>7.5464000000000003E-2</v>
      </c>
      <c r="C81">
        <f t="shared" si="4"/>
        <v>7.8463288945548312E-2</v>
      </c>
      <c r="D81">
        <f t="shared" si="5"/>
        <v>9.9080277700675845E-2</v>
      </c>
      <c r="E81" s="8">
        <v>3.9867E-2</v>
      </c>
      <c r="F81">
        <f t="shared" si="6"/>
        <v>4.0683462449598862E-2</v>
      </c>
      <c r="G81">
        <f t="shared" si="7"/>
        <v>5.1118309698264322E-2</v>
      </c>
    </row>
    <row r="82" spans="1:7" x14ac:dyDescent="0.35">
      <c r="A82">
        <v>81</v>
      </c>
      <c r="B82" s="8">
        <v>8.3378999999999995E-2</v>
      </c>
      <c r="C82">
        <f t="shared" si="4"/>
        <v>8.7061196412414762E-2</v>
      </c>
      <c r="D82">
        <f t="shared" si="5"/>
        <v>0.11006461817482573</v>
      </c>
      <c r="E82" s="8">
        <v>4.4447E-2</v>
      </c>
      <c r="F82">
        <f t="shared" si="6"/>
        <v>4.5465048498938267E-2</v>
      </c>
      <c r="G82">
        <f t="shared" si="7"/>
        <v>5.7161796198609949E-2</v>
      </c>
    </row>
    <row r="83" spans="1:7" x14ac:dyDescent="0.35">
      <c r="A83">
        <v>82</v>
      </c>
      <c r="B83" s="8">
        <v>9.1861999999999999E-2</v>
      </c>
      <c r="C83">
        <f t="shared" si="4"/>
        <v>9.6358929550140804E-2</v>
      </c>
      <c r="D83">
        <f t="shared" si="5"/>
        <v>0.12197273771348034</v>
      </c>
      <c r="E83" s="8">
        <v>4.9433999999999999E-2</v>
      </c>
      <c r="F83">
        <f t="shared" si="6"/>
        <v>5.069768232595144E-2</v>
      </c>
      <c r="G83">
        <f t="shared" si="7"/>
        <v>6.3784139088608097E-2</v>
      </c>
    </row>
    <row r="84" spans="1:7" x14ac:dyDescent="0.35">
      <c r="A84">
        <v>83</v>
      </c>
      <c r="B84" s="8">
        <v>0.10091700000000001</v>
      </c>
      <c r="C84">
        <f t="shared" si="4"/>
        <v>0.10637992396685009</v>
      </c>
      <c r="D84">
        <f t="shared" si="5"/>
        <v>0.13484225142462333</v>
      </c>
      <c r="E84" s="8">
        <v>5.4849000000000002E-2</v>
      </c>
      <c r="F84">
        <f t="shared" si="6"/>
        <v>5.641057589340618E-2</v>
      </c>
      <c r="G84">
        <f t="shared" si="7"/>
        <v>7.1024845262350533E-2</v>
      </c>
    </row>
    <row r="85" spans="1:7" x14ac:dyDescent="0.35">
      <c r="A85">
        <v>84</v>
      </c>
      <c r="B85" s="8">
        <v>0.110544</v>
      </c>
      <c r="C85">
        <f t="shared" si="4"/>
        <v>0.11714523909186014</v>
      </c>
      <c r="D85">
        <f t="shared" si="5"/>
        <v>0.14870884682902413</v>
      </c>
      <c r="E85" s="8">
        <v>6.071E-2</v>
      </c>
      <c r="F85">
        <f t="shared" si="6"/>
        <v>6.2631008264251775E-2</v>
      </c>
      <c r="G85">
        <f t="shared" si="7"/>
        <v>7.8921461505024632E-2</v>
      </c>
    </row>
    <row r="86" spans="1:7" x14ac:dyDescent="0.35">
      <c r="A86">
        <v>85</v>
      </c>
      <c r="B86" s="8">
        <v>0.120739</v>
      </c>
      <c r="C86">
        <f t="shared" si="4"/>
        <v>0.12867349704380651</v>
      </c>
      <c r="D86">
        <f t="shared" si="5"/>
        <v>0.16360628516061318</v>
      </c>
      <c r="E86" s="8">
        <v>6.7036999999999999E-2</v>
      </c>
      <c r="F86">
        <f t="shared" si="6"/>
        <v>6.938973594151808E-2</v>
      </c>
      <c r="G86">
        <f t="shared" si="7"/>
        <v>8.7516504545075258E-2</v>
      </c>
    </row>
    <row r="87" spans="1:7" x14ac:dyDescent="0.35">
      <c r="A87">
        <v>86</v>
      </c>
      <c r="B87" s="8">
        <v>0.131492</v>
      </c>
      <c r="C87">
        <f t="shared" si="4"/>
        <v>0.1409784820595783</v>
      </c>
      <c r="D87">
        <f t="shared" si="5"/>
        <v>0.17956336410703333</v>
      </c>
      <c r="E87" s="8">
        <v>7.3844000000000007E-2</v>
      </c>
      <c r="F87">
        <f t="shared" si="6"/>
        <v>7.6712592002170593E-2</v>
      </c>
      <c r="G87">
        <f t="shared" si="7"/>
        <v>9.6846859892621581E-2</v>
      </c>
    </row>
    <row r="88" spans="1:7" x14ac:dyDescent="0.35">
      <c r="A88">
        <v>87</v>
      </c>
      <c r="B88" s="8">
        <v>0.142786</v>
      </c>
      <c r="C88">
        <f t="shared" si="4"/>
        <v>0.1540676832715677</v>
      </c>
      <c r="D88">
        <f t="shared" si="5"/>
        <v>0.19660203923627403</v>
      </c>
      <c r="E88" s="8">
        <v>8.1145999999999996E-2</v>
      </c>
      <c r="F88">
        <f t="shared" si="6"/>
        <v>8.4628037582507518E-2</v>
      </c>
      <c r="G88">
        <f t="shared" si="7"/>
        <v>0.1069534503715994</v>
      </c>
    </row>
    <row r="89" spans="1:7" x14ac:dyDescent="0.35">
      <c r="A89">
        <v>88</v>
      </c>
      <c r="B89" s="8">
        <v>0.15459899999999999</v>
      </c>
      <c r="C89">
        <f t="shared" si="4"/>
        <v>0.16794420797813378</v>
      </c>
      <c r="D89">
        <f t="shared" si="5"/>
        <v>0.21473989862455406</v>
      </c>
      <c r="E89" s="8">
        <v>8.8956999999999994E-2</v>
      </c>
      <c r="F89">
        <f t="shared" si="6"/>
        <v>9.3165181957949206E-2</v>
      </c>
      <c r="G89">
        <f t="shared" si="7"/>
        <v>0.1178788214937003</v>
      </c>
    </row>
    <row r="90" spans="1:7" x14ac:dyDescent="0.35">
      <c r="A90">
        <v>89</v>
      </c>
      <c r="B90" s="8">
        <v>0.166903</v>
      </c>
      <c r="C90">
        <f t="shared" si="4"/>
        <v>0.1826051970160395</v>
      </c>
      <c r="D90">
        <f t="shared" si="5"/>
        <v>0.23398807871697444</v>
      </c>
      <c r="E90" s="8">
        <v>9.7281999999999993E-2</v>
      </c>
      <c r="F90">
        <f t="shared" si="6"/>
        <v>0.10234506669736892</v>
      </c>
      <c r="G90">
        <f t="shared" si="7"/>
        <v>0.12965605431470961</v>
      </c>
    </row>
    <row r="91" spans="1:7" x14ac:dyDescent="0.35">
      <c r="A91">
        <v>90</v>
      </c>
      <c r="B91" s="8">
        <v>0.17966399999999999</v>
      </c>
      <c r="C91">
        <f t="shared" si="4"/>
        <v>0.19804126655338145</v>
      </c>
      <c r="D91">
        <f t="shared" si="5"/>
        <v>0.25435046093892055</v>
      </c>
      <c r="E91" s="8">
        <v>0.106131</v>
      </c>
      <c r="F91">
        <f t="shared" si="6"/>
        <v>0.11219604698402828</v>
      </c>
      <c r="G91">
        <f t="shared" si="7"/>
        <v>0.1423285457856025</v>
      </c>
    </row>
    <row r="92" spans="1:7" x14ac:dyDescent="0.35">
      <c r="A92">
        <v>91</v>
      </c>
      <c r="B92" s="8">
        <v>0.19284100000000001</v>
      </c>
      <c r="C92">
        <f t="shared" si="4"/>
        <v>0.2142346040969611</v>
      </c>
      <c r="D92">
        <f t="shared" si="5"/>
        <v>0.27582102692294491</v>
      </c>
      <c r="E92" s="8">
        <v>0.115505</v>
      </c>
      <c r="F92">
        <f t="shared" si="6"/>
        <v>0.1227384183095241</v>
      </c>
      <c r="G92">
        <f t="shared" si="7"/>
        <v>0.15593038756800168</v>
      </c>
    </row>
    <row r="93" spans="1:7" x14ac:dyDescent="0.35">
      <c r="A93">
        <v>92</v>
      </c>
      <c r="B93" s="8">
        <v>0.20638899999999999</v>
      </c>
      <c r="C93">
        <f t="shared" si="4"/>
        <v>0.23116186222043836</v>
      </c>
      <c r="D93">
        <f t="shared" si="5"/>
        <v>0.29838750498914879</v>
      </c>
      <c r="E93" s="8">
        <v>0.12540599999999999</v>
      </c>
      <c r="F93">
        <f t="shared" si="6"/>
        <v>0.13399550030583335</v>
      </c>
      <c r="G93">
        <f t="shared" si="7"/>
        <v>0.17050069923943262</v>
      </c>
    </row>
    <row r="94" spans="1:7" x14ac:dyDescent="0.35">
      <c r="A94">
        <v>93</v>
      </c>
      <c r="B94" s="8">
        <v>0.22025700000000001</v>
      </c>
      <c r="C94">
        <f t="shared" si="4"/>
        <v>0.24879090077081376</v>
      </c>
      <c r="D94">
        <f t="shared" si="5"/>
        <v>0.32202682577508041</v>
      </c>
      <c r="E94" s="8">
        <v>0.135827</v>
      </c>
      <c r="F94">
        <f t="shared" si="6"/>
        <v>0.14598229874024754</v>
      </c>
      <c r="G94">
        <f t="shared" si="7"/>
        <v>0.18606906995803535</v>
      </c>
    </row>
    <row r="95" spans="1:7" x14ac:dyDescent="0.35">
      <c r="A95">
        <v>94</v>
      </c>
      <c r="B95" s="8">
        <v>0.23438899999999999</v>
      </c>
      <c r="C95">
        <f t="shared" si="4"/>
        <v>0.2670810711305166</v>
      </c>
      <c r="D95">
        <f t="shared" si="5"/>
        <v>0.34670516490127268</v>
      </c>
      <c r="E95" s="8">
        <v>0.146762</v>
      </c>
      <c r="F95">
        <f t="shared" si="6"/>
        <v>0.15871675516764303</v>
      </c>
      <c r="G95">
        <f t="shared" si="7"/>
        <v>0.20267019312594176</v>
      </c>
    </row>
    <row r="96" spans="1:7" x14ac:dyDescent="0.35">
      <c r="A96">
        <v>95</v>
      </c>
      <c r="B96" s="8">
        <v>0.248727</v>
      </c>
      <c r="C96">
        <f t="shared" si="4"/>
        <v>0.28598617796076992</v>
      </c>
      <c r="D96">
        <f t="shared" si="5"/>
        <v>0.37238157842125758</v>
      </c>
      <c r="E96" s="8">
        <v>0.158197</v>
      </c>
      <c r="F96">
        <f t="shared" si="6"/>
        <v>0.17220925886014257</v>
      </c>
      <c r="G96">
        <f t="shared" si="7"/>
        <v>0.22033032464971444</v>
      </c>
    </row>
    <row r="97" spans="1:7" x14ac:dyDescent="0.35">
      <c r="A97">
        <v>96</v>
      </c>
      <c r="B97" s="8">
        <v>0.263206</v>
      </c>
      <c r="C97">
        <f t="shared" si="4"/>
        <v>0.30544693739667261</v>
      </c>
      <c r="D97">
        <f t="shared" si="5"/>
        <v>0.3989973194201652</v>
      </c>
      <c r="E97" s="8">
        <v>0.17011599999999999</v>
      </c>
      <c r="F97">
        <f t="shared" si="6"/>
        <v>0.18646934699484208</v>
      </c>
      <c r="G97">
        <f t="shared" si="7"/>
        <v>0.23907605221993011</v>
      </c>
    </row>
    <row r="98" spans="1:7" x14ac:dyDescent="0.35">
      <c r="A98">
        <v>97</v>
      </c>
      <c r="B98" s="8">
        <v>0.27776200000000001</v>
      </c>
      <c r="C98">
        <f t="shared" si="4"/>
        <v>0.32540055451940564</v>
      </c>
      <c r="D98">
        <f t="shared" si="5"/>
        <v>0.42648830499643581</v>
      </c>
      <c r="E98" s="8">
        <v>0.18249899999999999</v>
      </c>
      <c r="F98">
        <f t="shared" si="6"/>
        <v>0.2015031529698865</v>
      </c>
      <c r="G98">
        <f t="shared" si="7"/>
        <v>0.25893103973390791</v>
      </c>
    </row>
    <row r="99" spans="1:7" x14ac:dyDescent="0.35">
      <c r="A99">
        <v>98</v>
      </c>
      <c r="B99" s="8">
        <v>0.292327</v>
      </c>
      <c r="C99">
        <f t="shared" si="4"/>
        <v>0.3457731563874149</v>
      </c>
      <c r="D99">
        <f t="shared" si="5"/>
        <v>0.45477418814114784</v>
      </c>
      <c r="E99" s="8">
        <v>0.19532099999999999</v>
      </c>
      <c r="F99">
        <f t="shared" si="6"/>
        <v>0.21731183885256747</v>
      </c>
      <c r="G99">
        <f t="shared" si="7"/>
        <v>0.27991398895606967</v>
      </c>
    </row>
    <row r="100" spans="1:7" x14ac:dyDescent="0.35">
      <c r="A100">
        <v>99</v>
      </c>
      <c r="B100" s="8">
        <v>0.30683199999999999</v>
      </c>
      <c r="C100">
        <f t="shared" si="4"/>
        <v>0.36648288492981806</v>
      </c>
      <c r="D100">
        <f t="shared" si="5"/>
        <v>0.4837618408833409</v>
      </c>
      <c r="E100" s="8">
        <v>0.20855199999999999</v>
      </c>
      <c r="F100">
        <f t="shared" si="6"/>
        <v>0.23389109986097401</v>
      </c>
      <c r="G100">
        <f t="shared" si="7"/>
        <v>0.302037960201892</v>
      </c>
    </row>
    <row r="101" spans="1:7" x14ac:dyDescent="0.35">
      <c r="A101">
        <v>100</v>
      </c>
      <c r="B101" s="8">
        <v>0.32120900000000002</v>
      </c>
      <c r="C101">
        <f t="shared" si="4"/>
        <v>0.38744200440177223</v>
      </c>
      <c r="D101">
        <f t="shared" si="5"/>
        <v>0.51334755115325603</v>
      </c>
      <c r="E101" s="8">
        <v>0.222161</v>
      </c>
      <c r="F101">
        <f t="shared" si="6"/>
        <v>0.25123571709299869</v>
      </c>
      <c r="G101">
        <f t="shared" si="7"/>
        <v>0.32531644450969371</v>
      </c>
    </row>
    <row r="102" spans="1:7" x14ac:dyDescent="0.35">
      <c r="A102">
        <v>101</v>
      </c>
      <c r="B102" s="8">
        <v>0.33538899999999999</v>
      </c>
      <c r="C102">
        <f t="shared" si="4"/>
        <v>0.40855337188955637</v>
      </c>
      <c r="D102">
        <f t="shared" si="5"/>
        <v>0.54341123133122571</v>
      </c>
      <c r="E102" s="8">
        <v>0.23610900000000001</v>
      </c>
      <c r="F102">
        <f t="shared" si="6"/>
        <v>0.26933017015103961</v>
      </c>
      <c r="G102">
        <f t="shared" si="7"/>
        <v>0.34975075725880223</v>
      </c>
    </row>
    <row r="103" spans="1:7" x14ac:dyDescent="0.35">
      <c r="A103">
        <v>102</v>
      </c>
      <c r="B103" s="8">
        <v>0.34930499999999998</v>
      </c>
      <c r="C103">
        <f t="shared" si="4"/>
        <v>0.42971425654330125</v>
      </c>
      <c r="D103">
        <f t="shared" si="5"/>
        <v>0.57382089188686691</v>
      </c>
      <c r="E103" s="8">
        <v>0.250357</v>
      </c>
      <c r="F103">
        <f t="shared" si="6"/>
        <v>0.28815818577574376</v>
      </c>
      <c r="G103">
        <f t="shared" si="7"/>
        <v>0.37534275110120824</v>
      </c>
    </row>
    <row r="104" spans="1:7" x14ac:dyDescent="0.35">
      <c r="A104">
        <v>103</v>
      </c>
      <c r="B104" s="8">
        <v>0.36289300000000002</v>
      </c>
      <c r="C104">
        <f t="shared" si="4"/>
        <v>0.45081766263391404</v>
      </c>
      <c r="D104">
        <f t="shared" si="5"/>
        <v>0.60443371128493317</v>
      </c>
      <c r="E104" s="8">
        <v>0.26485999999999998</v>
      </c>
      <c r="F104">
        <f t="shared" si="6"/>
        <v>0.30769432171711047</v>
      </c>
      <c r="G104">
        <f t="shared" si="7"/>
        <v>0.40208333276175628</v>
      </c>
    </row>
    <row r="105" spans="1:7" x14ac:dyDescent="0.35">
      <c r="A105">
        <v>104</v>
      </c>
      <c r="B105" s="8">
        <v>0.37609100000000001</v>
      </c>
      <c r="C105">
        <f t="shared" si="4"/>
        <v>0.47175075458075716</v>
      </c>
      <c r="D105">
        <f t="shared" si="5"/>
        <v>0.63509291811221402</v>
      </c>
      <c r="E105" s="8">
        <v>0.27957199999999999</v>
      </c>
      <c r="F105">
        <f t="shared" si="6"/>
        <v>0.32790979913970303</v>
      </c>
      <c r="G105">
        <f t="shared" si="7"/>
        <v>0.42996017771143646</v>
      </c>
    </row>
    <row r="106" spans="1:7" x14ac:dyDescent="0.35">
      <c r="A106">
        <v>105</v>
      </c>
      <c r="B106" s="8">
        <v>0.38883800000000002</v>
      </c>
      <c r="C106">
        <f t="shared" si="4"/>
        <v>0.49239321583750251</v>
      </c>
      <c r="D106">
        <f t="shared" si="5"/>
        <v>0.66562443024862739</v>
      </c>
      <c r="E106" s="8">
        <v>0.29444599999999999</v>
      </c>
      <c r="F106">
        <f t="shared" si="6"/>
        <v>0.34877196915845893</v>
      </c>
      <c r="G106">
        <f t="shared" si="7"/>
        <v>0.45895686998696111</v>
      </c>
    </row>
    <row r="107" spans="1:7" x14ac:dyDescent="0.35">
      <c r="A107">
        <v>106</v>
      </c>
      <c r="B107" s="8">
        <v>0.40107900000000002</v>
      </c>
      <c r="C107">
        <f t="shared" si="4"/>
        <v>0.51262557604193626</v>
      </c>
      <c r="D107">
        <f t="shared" si="5"/>
        <v>0.69584832536912766</v>
      </c>
      <c r="E107" s="8">
        <v>0.30942900000000001</v>
      </c>
      <c r="F107">
        <f t="shared" si="6"/>
        <v>0.37023648737826914</v>
      </c>
      <c r="G107">
        <f t="shared" si="7"/>
        <v>0.48904170888297482</v>
      </c>
    </row>
    <row r="108" spans="1:7" x14ac:dyDescent="0.35">
      <c r="A108">
        <v>107</v>
      </c>
      <c r="B108" s="8">
        <v>0.41276299999999999</v>
      </c>
      <c r="C108">
        <f t="shared" si="4"/>
        <v>0.53232679276775197</v>
      </c>
      <c r="D108">
        <f t="shared" si="5"/>
        <v>0.72557481897962628</v>
      </c>
      <c r="E108" s="8">
        <v>0.32447100000000001</v>
      </c>
      <c r="F108">
        <f t="shared" si="6"/>
        <v>0.39225919134129728</v>
      </c>
      <c r="G108">
        <f t="shared" si="7"/>
        <v>0.52018385910897291</v>
      </c>
    </row>
    <row r="109" spans="1:7" x14ac:dyDescent="0.35">
      <c r="A109">
        <v>108</v>
      </c>
      <c r="B109" s="8">
        <v>0.423842</v>
      </c>
      <c r="C109">
        <f t="shared" si="4"/>
        <v>0.55137335034558077</v>
      </c>
      <c r="D109">
        <f t="shared" si="5"/>
        <v>0.75460245977673379</v>
      </c>
      <c r="E109" s="8">
        <v>0.33951500000000001</v>
      </c>
      <c r="F109">
        <f t="shared" si="6"/>
        <v>0.41478086534576475</v>
      </c>
      <c r="G109">
        <f t="shared" si="7"/>
        <v>0.55233144579298921</v>
      </c>
    </row>
    <row r="110" spans="1:7" x14ac:dyDescent="0.35">
      <c r="A110">
        <v>109</v>
      </c>
      <c r="B110" s="8">
        <v>0.43427199999999999</v>
      </c>
      <c r="C110">
        <f t="shared" si="4"/>
        <v>0.56964188165852447</v>
      </c>
      <c r="D110">
        <f t="shared" si="5"/>
        <v>0.78272183995273981</v>
      </c>
      <c r="E110" s="8">
        <v>0.35451100000000002</v>
      </c>
      <c r="F110">
        <f t="shared" si="6"/>
        <v>0.43774710989408722</v>
      </c>
      <c r="G110">
        <f t="shared" si="7"/>
        <v>0.5854391724199246</v>
      </c>
    </row>
    <row r="111" spans="1:7" x14ac:dyDescent="0.35">
      <c r="A111">
        <v>110</v>
      </c>
      <c r="B111" s="8">
        <v>0.44401400000000002</v>
      </c>
      <c r="C111">
        <f t="shared" si="4"/>
        <v>0.58701216490468777</v>
      </c>
      <c r="D111">
        <f t="shared" si="5"/>
        <v>0.80972032343187483</v>
      </c>
      <c r="E111" s="8">
        <v>0.36940299999999998</v>
      </c>
      <c r="F111">
        <f t="shared" si="6"/>
        <v>0.46108828925642242</v>
      </c>
      <c r="G111">
        <f t="shared" si="7"/>
        <v>0.6194391097846933</v>
      </c>
    </row>
    <row r="112" spans="1:7" x14ac:dyDescent="0.35">
      <c r="A112">
        <v>111</v>
      </c>
      <c r="B112" s="8">
        <v>0.45303300000000002</v>
      </c>
      <c r="C112">
        <f t="shared" si="4"/>
        <v>0.60336680744766891</v>
      </c>
      <c r="D112">
        <f t="shared" si="5"/>
        <v>0.8353820531079954</v>
      </c>
      <c r="E112" s="8">
        <v>0.38240600000000002</v>
      </c>
      <c r="F112">
        <f t="shared" si="6"/>
        <v>0.48192399534466857</v>
      </c>
      <c r="G112">
        <f t="shared" si="7"/>
        <v>0.65010205901880835</v>
      </c>
    </row>
    <row r="113" spans="1:7" x14ac:dyDescent="0.35">
      <c r="A113">
        <v>112</v>
      </c>
      <c r="B113" s="8">
        <v>0.46129700000000001</v>
      </c>
      <c r="C113">
        <f t="shared" si="4"/>
        <v>0.61859088034883902</v>
      </c>
      <c r="D113">
        <f t="shared" si="5"/>
        <v>0.85948811048750207</v>
      </c>
      <c r="E113" s="8">
        <v>0.39515</v>
      </c>
      <c r="F113">
        <f t="shared" si="6"/>
        <v>0.50277478557627986</v>
      </c>
      <c r="G113">
        <f t="shared" si="7"/>
        <v>0.68109509953580405</v>
      </c>
    </row>
    <row r="114" spans="1:7" x14ac:dyDescent="0.35">
      <c r="A114">
        <v>113</v>
      </c>
      <c r="B114" s="8">
        <v>0.46877999999999997</v>
      </c>
      <c r="C114">
        <f t="shared" si="4"/>
        <v>0.63257903092626944</v>
      </c>
      <c r="D114">
        <f t="shared" si="5"/>
        <v>0.88182892050658224</v>
      </c>
      <c r="E114" s="8">
        <v>0.40759400000000001</v>
      </c>
      <c r="F114">
        <f t="shared" si="6"/>
        <v>0.5235630683480893</v>
      </c>
      <c r="G114">
        <f t="shared" si="7"/>
        <v>0.71231470957374043</v>
      </c>
    </row>
    <row r="115" spans="1:7" x14ac:dyDescent="0.35">
      <c r="A115">
        <v>114</v>
      </c>
      <c r="B115" s="6">
        <v>0.47545900000000002</v>
      </c>
      <c r="C115">
        <f t="shared" ref="C115:C121" si="8">-LN(1-B115)</f>
        <v>0.64523168451546131</v>
      </c>
      <c r="D115">
        <f t="shared" ref="D115:D121" si="9">-LN(1-(1+VAL_MORTS)*B115)</f>
        <v>0.90219985127700464</v>
      </c>
      <c r="E115" s="6">
        <v>0.41970000000000002</v>
      </c>
      <c r="F115">
        <f t="shared" ref="F115:F121" si="10">-LN(1-E115)</f>
        <v>0.54421006778557435</v>
      </c>
      <c r="G115">
        <f t="shared" ref="G115:G121" si="11">-LN(1-(1+VAL_MORTS)*E115)</f>
        <v>0.74365131273371332</v>
      </c>
    </row>
    <row r="116" spans="1:7" x14ac:dyDescent="0.35">
      <c r="A116">
        <v>115</v>
      </c>
      <c r="B116" s="6">
        <v>0.48131299999999999</v>
      </c>
      <c r="C116">
        <f t="shared" si="8"/>
        <v>0.65645466059549773</v>
      </c>
      <c r="D116">
        <f t="shared" si="9"/>
        <v>0.92040229778886895</v>
      </c>
      <c r="E116" s="6">
        <v>0.43143100000000001</v>
      </c>
      <c r="F116">
        <f t="shared" si="10"/>
        <v>0.56463260112487312</v>
      </c>
      <c r="G116">
        <f t="shared" si="11"/>
        <v>0.77498378797657286</v>
      </c>
    </row>
    <row r="117" spans="1:7" x14ac:dyDescent="0.35">
      <c r="A117">
        <v>116</v>
      </c>
      <c r="B117" s="6">
        <v>0.48632599999999998</v>
      </c>
      <c r="C117">
        <f t="shared" si="8"/>
        <v>0.66616645598817092</v>
      </c>
      <c r="D117">
        <f t="shared" si="9"/>
        <v>0.93625749764031629</v>
      </c>
      <c r="E117" s="6">
        <v>0.44275199999999998</v>
      </c>
      <c r="F117">
        <f t="shared" si="10"/>
        <v>0.58474489577598676</v>
      </c>
      <c r="G117">
        <f t="shared" si="11"/>
        <v>0.8061815091941249</v>
      </c>
    </row>
    <row r="118" spans="1:7" x14ac:dyDescent="0.35">
      <c r="A118">
        <v>117</v>
      </c>
      <c r="B118" s="6">
        <v>0.49048399999999998</v>
      </c>
      <c r="C118">
        <f t="shared" si="8"/>
        <v>0.67429402347582734</v>
      </c>
      <c r="D118">
        <f t="shared" si="9"/>
        <v>0.94960194059515379</v>
      </c>
      <c r="E118" s="6">
        <v>0.45362999999999998</v>
      </c>
      <c r="F118">
        <f t="shared" si="10"/>
        <v>0.60445887706450729</v>
      </c>
      <c r="G118">
        <f t="shared" si="11"/>
        <v>0.83710415981091513</v>
      </c>
    </row>
    <row r="119" spans="1:7" x14ac:dyDescent="0.35">
      <c r="A119">
        <v>118</v>
      </c>
      <c r="B119" s="6">
        <v>0.49377599999999999</v>
      </c>
      <c r="C119">
        <f t="shared" si="8"/>
        <v>0.68077601990494796</v>
      </c>
      <c r="D119">
        <f t="shared" si="9"/>
        <v>0.96029486737220993</v>
      </c>
      <c r="E119" s="6">
        <v>0.46403800000000001</v>
      </c>
      <c r="F119">
        <f t="shared" si="10"/>
        <v>0.62369201594692936</v>
      </c>
      <c r="G119">
        <f t="shared" si="11"/>
        <v>0.8676136693385671</v>
      </c>
    </row>
    <row r="120" spans="1:7" x14ac:dyDescent="0.35">
      <c r="A120">
        <v>119</v>
      </c>
      <c r="B120" s="6">
        <v>0.49619400000000002</v>
      </c>
      <c r="C120">
        <f t="shared" si="8"/>
        <v>0.68556400564665265</v>
      </c>
      <c r="D120">
        <f t="shared" si="9"/>
        <v>0.96822238786586223</v>
      </c>
      <c r="E120" s="6">
        <v>0.47394700000000001</v>
      </c>
      <c r="F120">
        <f t="shared" si="10"/>
        <v>0.64235331086414726</v>
      </c>
      <c r="G120">
        <f t="shared" si="11"/>
        <v>0.89755178282826042</v>
      </c>
    </row>
    <row r="121" spans="1:7" x14ac:dyDescent="0.35">
      <c r="A121">
        <v>120</v>
      </c>
      <c r="B121" s="6">
        <v>1</v>
      </c>
      <c r="C121" t="e">
        <f t="shared" si="8"/>
        <v>#NUM!</v>
      </c>
      <c r="D121" t="e">
        <f t="shared" si="9"/>
        <v>#NUM!</v>
      </c>
      <c r="E121" s="6">
        <v>1</v>
      </c>
      <c r="F121" t="e">
        <f t="shared" si="10"/>
        <v>#NUM!</v>
      </c>
      <c r="G121" t="e">
        <f t="shared" si="11"/>
        <v>#NUM!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66D16-D442-4195-8606-800D46A44787}">
  <dimension ref="A1:G121"/>
  <sheetViews>
    <sheetView workbookViewId="0">
      <selection activeCell="B41" sqref="B41"/>
    </sheetView>
  </sheetViews>
  <sheetFormatPr defaultRowHeight="14.5" x14ac:dyDescent="0.35"/>
  <cols>
    <col min="1" max="1" width="4.54296875" style="6" bestFit="1" customWidth="1"/>
    <col min="2" max="2" width="8" style="6" bestFit="1" customWidth="1"/>
    <col min="3" max="4" width="12" style="6" bestFit="1" customWidth="1"/>
    <col min="5" max="5" width="8" style="6" bestFit="1" customWidth="1"/>
    <col min="6" max="7" width="12" style="6" bestFit="1" customWidth="1"/>
  </cols>
  <sheetData>
    <row r="1" spans="1:7" x14ac:dyDescent="0.3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35">
      <c r="A2">
        <v>1</v>
      </c>
      <c r="B2" s="7">
        <v>8.1399999999999997E-3</v>
      </c>
      <c r="C2">
        <f t="shared" ref="C2:C65" si="0">-LN(1-B2)</f>
        <v>8.1733106891613075E-3</v>
      </c>
      <c r="D2">
        <f t="shared" ref="D2:D65" si="1">-LN(1-(1+VAL_MORTS)*B2)</f>
        <v>1.0227119155516325E-2</v>
      </c>
      <c r="E2" s="7">
        <v>6.3200000000000001E-3</v>
      </c>
      <c r="F2">
        <f t="shared" ref="F2:F65" si="2">-LN(1-E2)</f>
        <v>6.3400557461987467E-3</v>
      </c>
      <c r="G2">
        <f t="shared" ref="G2:G65" si="3">-LN(1-(1+VAL_MORTS)*E2)</f>
        <v>7.9313703262802807E-3</v>
      </c>
    </row>
    <row r="3" spans="1:7" x14ac:dyDescent="0.35">
      <c r="A3">
        <v>2</v>
      </c>
      <c r="B3" s="7">
        <v>6.2E-4</v>
      </c>
      <c r="C3">
        <f t="shared" si="0"/>
        <v>6.2019227947957977E-4</v>
      </c>
      <c r="D3">
        <f t="shared" si="1"/>
        <v>7.7530046775167206E-4</v>
      </c>
      <c r="E3" s="7">
        <v>5.5000000000000003E-4</v>
      </c>
      <c r="F3">
        <f t="shared" si="2"/>
        <v>5.501513054812704E-4</v>
      </c>
      <c r="G3">
        <f t="shared" si="3"/>
        <v>6.8773643649789099E-4</v>
      </c>
    </row>
    <row r="4" spans="1:7" x14ac:dyDescent="0.35">
      <c r="A4">
        <v>3</v>
      </c>
      <c r="B4" s="7">
        <v>3.8000000000000002E-4</v>
      </c>
      <c r="C4">
        <f t="shared" si="0"/>
        <v>3.8007221829592806E-4</v>
      </c>
      <c r="D4">
        <f t="shared" si="1"/>
        <v>4.7511284823669304E-4</v>
      </c>
      <c r="E4" s="7">
        <v>2.9999999999999997E-4</v>
      </c>
      <c r="F4">
        <f t="shared" si="2"/>
        <v>3.0004500900199243E-4</v>
      </c>
      <c r="G4">
        <f t="shared" si="3"/>
        <v>3.7507033008308453E-4</v>
      </c>
    </row>
    <row r="5" spans="1:7" x14ac:dyDescent="0.35">
      <c r="A5">
        <v>4</v>
      </c>
      <c r="B5" s="7">
        <v>2.9999999999999997E-4</v>
      </c>
      <c r="C5">
        <f t="shared" si="0"/>
        <v>3.0004500900199243E-4</v>
      </c>
      <c r="D5">
        <f t="shared" si="1"/>
        <v>3.7507033008308453E-4</v>
      </c>
      <c r="E5" s="7">
        <v>2.2000000000000001E-4</v>
      </c>
      <c r="F5">
        <f t="shared" si="2"/>
        <v>2.2002420354991705E-4</v>
      </c>
      <c r="G5">
        <f t="shared" si="3"/>
        <v>2.7503781943374699E-4</v>
      </c>
    </row>
    <row r="6" spans="1:7" x14ac:dyDescent="0.35">
      <c r="A6">
        <v>5</v>
      </c>
      <c r="B6" s="7">
        <v>2.4000000000000001E-4</v>
      </c>
      <c r="C6">
        <f t="shared" si="0"/>
        <v>2.4002880460884758E-4</v>
      </c>
      <c r="D6">
        <f t="shared" si="1"/>
        <v>3.0004500900199243E-4</v>
      </c>
      <c r="E6" s="7">
        <v>1.8000000000000001E-4</v>
      </c>
      <c r="F6">
        <f t="shared" si="2"/>
        <v>1.8001620194422045E-4</v>
      </c>
      <c r="G6">
        <f t="shared" si="3"/>
        <v>2.2502531629754657E-4</v>
      </c>
    </row>
    <row r="7" spans="1:7" x14ac:dyDescent="0.35">
      <c r="A7">
        <v>6</v>
      </c>
      <c r="B7" s="7">
        <v>2.2000000000000001E-4</v>
      </c>
      <c r="C7">
        <f t="shared" si="0"/>
        <v>2.2002420354991705E-4</v>
      </c>
      <c r="D7">
        <f t="shared" si="1"/>
        <v>2.7503781943374699E-4</v>
      </c>
      <c r="E7" s="7">
        <v>1.6000000000000001E-4</v>
      </c>
      <c r="F7">
        <f t="shared" si="2"/>
        <v>1.600128013655462E-4</v>
      </c>
      <c r="G7">
        <f t="shared" si="3"/>
        <v>2.000200026670447E-4</v>
      </c>
    </row>
    <row r="8" spans="1:7" x14ac:dyDescent="0.35">
      <c r="A8">
        <v>7</v>
      </c>
      <c r="B8" s="7">
        <v>2.0000000000000001E-4</v>
      </c>
      <c r="C8">
        <f t="shared" si="0"/>
        <v>2.000200026670447E-4</v>
      </c>
      <c r="D8">
        <f t="shared" si="1"/>
        <v>2.5003125520928253E-4</v>
      </c>
      <c r="E8" s="7">
        <v>1.4999999999999999E-4</v>
      </c>
      <c r="F8">
        <f t="shared" si="2"/>
        <v>1.5001125112511004E-4</v>
      </c>
      <c r="G8">
        <f t="shared" si="3"/>
        <v>1.8751758032258176E-4</v>
      </c>
    </row>
    <row r="9" spans="1:7" x14ac:dyDescent="0.35">
      <c r="A9">
        <v>8</v>
      </c>
      <c r="B9" s="7">
        <v>1.9000000000000001E-4</v>
      </c>
      <c r="C9">
        <f t="shared" si="0"/>
        <v>1.9001805228668268E-4</v>
      </c>
      <c r="D9">
        <f t="shared" si="1"/>
        <v>2.3752820759129195E-4</v>
      </c>
      <c r="E9" s="7">
        <v>1.3999999999999999E-4</v>
      </c>
      <c r="F9">
        <f t="shared" si="2"/>
        <v>1.400098009147917E-4</v>
      </c>
      <c r="G9">
        <f t="shared" si="3"/>
        <v>1.7501531428672909E-4</v>
      </c>
    </row>
    <row r="10" spans="1:7" x14ac:dyDescent="0.35">
      <c r="A10">
        <v>9</v>
      </c>
      <c r="B10" s="7">
        <v>1.8000000000000001E-4</v>
      </c>
      <c r="C10">
        <f t="shared" si="0"/>
        <v>1.8001620194422045E-4</v>
      </c>
      <c r="D10">
        <f t="shared" si="1"/>
        <v>2.2502531629754657E-4</v>
      </c>
      <c r="E10" s="7">
        <v>1.3999999999999999E-4</v>
      </c>
      <c r="F10">
        <f t="shared" si="2"/>
        <v>1.400098009147917E-4</v>
      </c>
      <c r="G10">
        <f t="shared" si="3"/>
        <v>1.7501531428672909E-4</v>
      </c>
    </row>
    <row r="11" spans="1:7" x14ac:dyDescent="0.35">
      <c r="A11">
        <v>10</v>
      </c>
      <c r="B11" s="7">
        <v>1.8000000000000001E-4</v>
      </c>
      <c r="C11">
        <f t="shared" si="0"/>
        <v>1.8001620194422045E-4</v>
      </c>
      <c r="D11">
        <f t="shared" si="1"/>
        <v>2.2502531629754657E-4</v>
      </c>
      <c r="E11" s="7">
        <v>1.2999999999999999E-4</v>
      </c>
      <c r="F11">
        <f t="shared" si="2"/>
        <v>1.3000845073236821E-4</v>
      </c>
      <c r="G11">
        <f t="shared" si="3"/>
        <v>1.6251320455546722E-4</v>
      </c>
    </row>
    <row r="12" spans="1:7" x14ac:dyDescent="0.35">
      <c r="A12">
        <v>11</v>
      </c>
      <c r="B12" s="7">
        <v>1.8000000000000001E-4</v>
      </c>
      <c r="C12">
        <f t="shared" si="0"/>
        <v>1.8001620194422045E-4</v>
      </c>
      <c r="D12">
        <f t="shared" si="1"/>
        <v>2.2502531629754657E-4</v>
      </c>
      <c r="E12" s="7">
        <v>1.2999999999999999E-4</v>
      </c>
      <c r="F12">
        <f t="shared" si="2"/>
        <v>1.3000845073236821E-4</v>
      </c>
      <c r="G12">
        <f t="shared" si="3"/>
        <v>1.6251320455546722E-4</v>
      </c>
    </row>
    <row r="13" spans="1:7" x14ac:dyDescent="0.35">
      <c r="A13">
        <v>12</v>
      </c>
      <c r="B13" s="7">
        <v>1.8000000000000001E-4</v>
      </c>
      <c r="C13">
        <f t="shared" si="0"/>
        <v>1.8001620194422045E-4</v>
      </c>
      <c r="D13">
        <f t="shared" si="1"/>
        <v>2.2502531629754657E-4</v>
      </c>
      <c r="E13" s="7">
        <v>1.3999999999999999E-4</v>
      </c>
      <c r="F13">
        <f t="shared" si="2"/>
        <v>1.400098009147917E-4</v>
      </c>
      <c r="G13">
        <f t="shared" si="3"/>
        <v>1.7501531428672909E-4</v>
      </c>
    </row>
    <row r="14" spans="1:7" x14ac:dyDescent="0.35">
      <c r="A14">
        <v>13</v>
      </c>
      <c r="B14" s="7">
        <v>1.9000000000000001E-4</v>
      </c>
      <c r="C14">
        <f t="shared" si="0"/>
        <v>1.9001805228668268E-4</v>
      </c>
      <c r="D14">
        <f t="shared" si="1"/>
        <v>2.3752820759129195E-4</v>
      </c>
      <c r="E14" s="7">
        <v>1.3999999999999999E-4</v>
      </c>
      <c r="F14">
        <f t="shared" si="2"/>
        <v>1.400098009147917E-4</v>
      </c>
      <c r="G14">
        <f t="shared" si="3"/>
        <v>1.7501531428672909E-4</v>
      </c>
    </row>
    <row r="15" spans="1:7" x14ac:dyDescent="0.35">
      <c r="A15">
        <v>14</v>
      </c>
      <c r="B15" s="7">
        <v>2.3000000000000001E-4</v>
      </c>
      <c r="C15">
        <f t="shared" si="0"/>
        <v>2.3002645405631884E-4</v>
      </c>
      <c r="D15">
        <f t="shared" si="1"/>
        <v>2.8754133604792846E-4</v>
      </c>
      <c r="E15" s="7">
        <v>1.4999999999999999E-4</v>
      </c>
      <c r="F15">
        <f t="shared" si="2"/>
        <v>1.5001125112511004E-4</v>
      </c>
      <c r="G15">
        <f t="shared" si="3"/>
        <v>1.8751758032258176E-4</v>
      </c>
    </row>
    <row r="16" spans="1:7" x14ac:dyDescent="0.35">
      <c r="A16">
        <v>15</v>
      </c>
      <c r="B16" s="7">
        <v>1.89E-3</v>
      </c>
      <c r="C16">
        <f t="shared" si="0"/>
        <v>1.8917883036177526E-3</v>
      </c>
      <c r="D16">
        <f t="shared" si="1"/>
        <v>2.3652951062852396E-3</v>
      </c>
      <c r="E16" s="7">
        <f>B16*0.9</f>
        <v>1.701E-3</v>
      </c>
      <c r="F16">
        <f t="shared" si="2"/>
        <v>1.7024483431541139E-3</v>
      </c>
      <c r="G16">
        <f t="shared" si="3"/>
        <v>2.1285136788652364E-3</v>
      </c>
    </row>
    <row r="17" spans="1:7" x14ac:dyDescent="0.35">
      <c r="A17">
        <v>16</v>
      </c>
      <c r="B17" s="7">
        <v>2.3999999999999998E-3</v>
      </c>
      <c r="C17">
        <f t="shared" si="0"/>
        <v>2.4028846163103149E-3</v>
      </c>
      <c r="D17">
        <f t="shared" si="1"/>
        <v>3.0045090202987243E-3</v>
      </c>
      <c r="E17" s="7">
        <f t="shared" ref="E17:E80" si="4">B17*0.9</f>
        <v>2.16E-3</v>
      </c>
      <c r="F17">
        <f t="shared" si="2"/>
        <v>2.1623361646834274E-3</v>
      </c>
      <c r="G17">
        <f t="shared" si="3"/>
        <v>2.7036515743148232E-3</v>
      </c>
    </row>
    <row r="18" spans="1:7" x14ac:dyDescent="0.35">
      <c r="A18">
        <v>17</v>
      </c>
      <c r="B18" s="7">
        <v>2.9499999999999999E-3</v>
      </c>
      <c r="C18">
        <f t="shared" si="0"/>
        <v>2.954359826436511E-3</v>
      </c>
      <c r="D18">
        <f t="shared" si="1"/>
        <v>3.6943155882716069E-3</v>
      </c>
      <c r="E18" s="7">
        <f t="shared" si="4"/>
        <v>2.6549999999999998E-3</v>
      </c>
      <c r="F18">
        <f t="shared" si="2"/>
        <v>2.6585307633357194E-3</v>
      </c>
      <c r="G18">
        <f t="shared" si="3"/>
        <v>3.3242692655394922E-3</v>
      </c>
    </row>
    <row r="19" spans="1:7" x14ac:dyDescent="0.35">
      <c r="A19">
        <v>18</v>
      </c>
      <c r="B19" s="7">
        <v>3.3E-3</v>
      </c>
      <c r="C19">
        <f t="shared" si="0"/>
        <v>3.3054570087264813E-3</v>
      </c>
      <c r="D19">
        <f t="shared" si="1"/>
        <v>4.1335312816069818E-3</v>
      </c>
      <c r="E19" s="7">
        <f t="shared" si="4"/>
        <v>2.97E-3</v>
      </c>
      <c r="F19">
        <f t="shared" si="2"/>
        <v>2.9744192021894304E-3</v>
      </c>
      <c r="G19">
        <f t="shared" si="3"/>
        <v>3.7194084317940046E-3</v>
      </c>
    </row>
    <row r="20" spans="1:7" x14ac:dyDescent="0.35">
      <c r="A20">
        <v>19</v>
      </c>
      <c r="B20" s="7">
        <v>3.3500000000000001E-3</v>
      </c>
      <c r="C20">
        <f t="shared" si="0"/>
        <v>3.3556238133623764E-3</v>
      </c>
      <c r="D20">
        <f t="shared" si="1"/>
        <v>4.1962921314094535E-3</v>
      </c>
      <c r="E20" s="7">
        <f t="shared" si="4"/>
        <v>3.0150000000000003E-3</v>
      </c>
      <c r="F20">
        <f t="shared" si="2"/>
        <v>3.0195542688841153E-3</v>
      </c>
      <c r="G20">
        <f t="shared" si="3"/>
        <v>3.7758696319858953E-3</v>
      </c>
    </row>
    <row r="21" spans="1:7" x14ac:dyDescent="0.35">
      <c r="A21">
        <v>20</v>
      </c>
      <c r="B21" s="7">
        <v>3.0200000000000001E-3</v>
      </c>
      <c r="C21">
        <f t="shared" si="0"/>
        <v>3.0245694020484821E-3</v>
      </c>
      <c r="D21">
        <f t="shared" si="1"/>
        <v>3.7821432954603189E-3</v>
      </c>
      <c r="E21" s="7">
        <f t="shared" si="4"/>
        <v>2.7180000000000004E-3</v>
      </c>
      <c r="F21">
        <f t="shared" si="2"/>
        <v>2.7217004687703546E-3</v>
      </c>
      <c r="G21">
        <f t="shared" si="3"/>
        <v>3.4032846089806744E-3</v>
      </c>
    </row>
    <row r="22" spans="1:7" x14ac:dyDescent="0.35">
      <c r="A22">
        <v>21</v>
      </c>
      <c r="B22" s="7">
        <v>2.8300000000000001E-3</v>
      </c>
      <c r="C22">
        <f t="shared" si="0"/>
        <v>2.8340120211343429E-3</v>
      </c>
      <c r="D22">
        <f t="shared" si="1"/>
        <v>3.543771748366674E-3</v>
      </c>
      <c r="E22" s="7">
        <f t="shared" si="4"/>
        <v>2.5470000000000002E-3</v>
      </c>
      <c r="F22">
        <f t="shared" si="2"/>
        <v>2.5502491226828601E-3</v>
      </c>
      <c r="G22">
        <f t="shared" si="3"/>
        <v>3.1888289148930857E-3</v>
      </c>
    </row>
    <row r="23" spans="1:7" x14ac:dyDescent="0.35">
      <c r="A23">
        <v>22</v>
      </c>
      <c r="B23" s="7">
        <v>2.66E-3</v>
      </c>
      <c r="C23">
        <f t="shared" si="0"/>
        <v>2.6635440862413846E-3</v>
      </c>
      <c r="D23">
        <f t="shared" si="1"/>
        <v>3.3305400964559486E-3</v>
      </c>
      <c r="E23" s="7">
        <f t="shared" si="4"/>
        <v>2.3940000000000003E-3</v>
      </c>
      <c r="F23">
        <f t="shared" si="2"/>
        <v>2.3968701997538603E-3</v>
      </c>
      <c r="G23">
        <f t="shared" si="3"/>
        <v>2.9969864808899365E-3</v>
      </c>
    </row>
    <row r="24" spans="1:7" x14ac:dyDescent="0.35">
      <c r="A24">
        <v>23</v>
      </c>
      <c r="B24" s="7">
        <v>2.5100000000000001E-3</v>
      </c>
      <c r="C24">
        <f t="shared" si="0"/>
        <v>2.5131553310264606E-3</v>
      </c>
      <c r="D24">
        <f t="shared" si="1"/>
        <v>3.1424322724968902E-3</v>
      </c>
      <c r="E24" s="7">
        <f t="shared" si="4"/>
        <v>2.2590000000000002E-3</v>
      </c>
      <c r="F24">
        <f t="shared" si="2"/>
        <v>2.2615553896421507E-3</v>
      </c>
      <c r="G24">
        <f t="shared" si="3"/>
        <v>2.827744303078859E-3</v>
      </c>
    </row>
    <row r="25" spans="1:7" x14ac:dyDescent="0.35">
      <c r="A25">
        <v>24</v>
      </c>
      <c r="B25" s="7">
        <v>2.3900000000000002E-3</v>
      </c>
      <c r="C25">
        <f t="shared" si="0"/>
        <v>2.3928606088123188E-3</v>
      </c>
      <c r="D25">
        <f t="shared" si="1"/>
        <v>2.9919714860554489E-3</v>
      </c>
      <c r="E25" s="7">
        <f t="shared" si="4"/>
        <v>2.1510000000000001E-3</v>
      </c>
      <c r="F25">
        <f t="shared" si="2"/>
        <v>2.1533167232773787E-3</v>
      </c>
      <c r="G25">
        <f t="shared" si="3"/>
        <v>2.6923711807041511E-3</v>
      </c>
    </row>
    <row r="26" spans="1:7" x14ac:dyDescent="0.35">
      <c r="A26">
        <v>25</v>
      </c>
      <c r="B26" s="7">
        <v>2.2799999999999999E-3</v>
      </c>
      <c r="C26">
        <f t="shared" si="0"/>
        <v>2.2826031575521352E-3</v>
      </c>
      <c r="D26">
        <f t="shared" si="1"/>
        <v>2.8540689829064663E-3</v>
      </c>
      <c r="E26" s="7">
        <f t="shared" si="4"/>
        <v>2.052E-3</v>
      </c>
      <c r="F26">
        <f t="shared" si="2"/>
        <v>2.0541082365613857E-3</v>
      </c>
      <c r="G26">
        <f t="shared" si="3"/>
        <v>2.5682952485812185E-3</v>
      </c>
    </row>
    <row r="27" spans="1:7" x14ac:dyDescent="0.35">
      <c r="A27">
        <v>26</v>
      </c>
      <c r="B27" s="7">
        <v>2.2000000000000001E-3</v>
      </c>
      <c r="C27">
        <f t="shared" si="0"/>
        <v>2.2024235552000394E-3</v>
      </c>
      <c r="D27">
        <f t="shared" si="1"/>
        <v>2.7537881966210758E-3</v>
      </c>
      <c r="E27" s="7">
        <f t="shared" si="4"/>
        <v>1.98E-3</v>
      </c>
      <c r="F27">
        <f t="shared" si="2"/>
        <v>1.981962791312462E-3</v>
      </c>
      <c r="G27">
        <f t="shared" si="3"/>
        <v>2.4780678755400628E-3</v>
      </c>
    </row>
    <row r="28" spans="1:7" x14ac:dyDescent="0.35">
      <c r="A28">
        <v>27</v>
      </c>
      <c r="B28" s="7">
        <v>2.1299999999999999E-3</v>
      </c>
      <c r="C28">
        <f t="shared" si="0"/>
        <v>2.1322716763536149E-3</v>
      </c>
      <c r="D28">
        <f t="shared" si="1"/>
        <v>2.6660507571192758E-3</v>
      </c>
      <c r="E28" s="7">
        <f t="shared" si="4"/>
        <v>1.9170000000000001E-3</v>
      </c>
      <c r="F28">
        <f t="shared" si="2"/>
        <v>1.9188397961354057E-3</v>
      </c>
      <c r="G28">
        <f t="shared" si="3"/>
        <v>2.3991256017234851E-3</v>
      </c>
    </row>
    <row r="29" spans="1:7" x14ac:dyDescent="0.35">
      <c r="A29">
        <v>28</v>
      </c>
      <c r="B29" s="7">
        <v>2.0799999999999998E-3</v>
      </c>
      <c r="C29">
        <f t="shared" si="0"/>
        <v>2.0821662043245385E-3</v>
      </c>
      <c r="D29">
        <f t="shared" si="1"/>
        <v>2.6033858701149278E-3</v>
      </c>
      <c r="E29" s="7">
        <f t="shared" si="4"/>
        <v>1.872E-3</v>
      </c>
      <c r="F29">
        <f t="shared" si="2"/>
        <v>1.8737543818103826E-3</v>
      </c>
      <c r="G29">
        <f t="shared" si="3"/>
        <v>2.3427420784776169E-3</v>
      </c>
    </row>
    <row r="30" spans="1:7" x14ac:dyDescent="0.35">
      <c r="A30">
        <v>29</v>
      </c>
      <c r="B30" s="7">
        <v>2.0500000000000002E-3</v>
      </c>
      <c r="C30">
        <f t="shared" si="0"/>
        <v>2.0521041261308344E-3</v>
      </c>
      <c r="D30">
        <f t="shared" si="1"/>
        <v>2.5657888227319297E-3</v>
      </c>
      <c r="E30" s="7">
        <f t="shared" si="4"/>
        <v>1.8450000000000003E-3</v>
      </c>
      <c r="F30">
        <f t="shared" si="2"/>
        <v>1.8467041088764894E-3</v>
      </c>
      <c r="G30">
        <f t="shared" si="3"/>
        <v>2.308913490435749E-3</v>
      </c>
    </row>
    <row r="31" spans="1:7" x14ac:dyDescent="0.35">
      <c r="A31">
        <v>30</v>
      </c>
      <c r="B31" s="7">
        <v>2.0400000000000001E-3</v>
      </c>
      <c r="C31">
        <f t="shared" si="0"/>
        <v>2.0420836342248485E-3</v>
      </c>
      <c r="D31">
        <f t="shared" si="1"/>
        <v>2.5532567877172888E-3</v>
      </c>
      <c r="E31" s="7">
        <f t="shared" si="4"/>
        <v>1.8360000000000002E-3</v>
      </c>
      <c r="F31">
        <f t="shared" si="2"/>
        <v>1.8376875138332144E-3</v>
      </c>
      <c r="G31">
        <f t="shared" si="3"/>
        <v>2.297637548722318E-3</v>
      </c>
    </row>
    <row r="32" spans="1:7" x14ac:dyDescent="0.35">
      <c r="A32">
        <v>31</v>
      </c>
      <c r="B32" s="7">
        <v>2.0500000000000002E-3</v>
      </c>
      <c r="C32">
        <f t="shared" si="0"/>
        <v>2.0521041261308344E-3</v>
      </c>
      <c r="D32">
        <f t="shared" si="1"/>
        <v>2.5657888227319297E-3</v>
      </c>
      <c r="E32" s="7">
        <f t="shared" si="4"/>
        <v>1.8450000000000003E-3</v>
      </c>
      <c r="F32">
        <f t="shared" si="2"/>
        <v>1.8467041088764894E-3</v>
      </c>
      <c r="G32">
        <f t="shared" si="3"/>
        <v>2.308913490435749E-3</v>
      </c>
    </row>
    <row r="33" spans="1:7" x14ac:dyDescent="0.35">
      <c r="A33">
        <v>32</v>
      </c>
      <c r="B33" s="7">
        <v>2.0799999999999998E-3</v>
      </c>
      <c r="C33">
        <f t="shared" si="0"/>
        <v>2.0821662043245385E-3</v>
      </c>
      <c r="D33">
        <f t="shared" si="1"/>
        <v>2.6033858701149278E-3</v>
      </c>
      <c r="E33" s="7">
        <f t="shared" si="4"/>
        <v>1.872E-3</v>
      </c>
      <c r="F33">
        <f t="shared" si="2"/>
        <v>1.8737543818103826E-3</v>
      </c>
      <c r="G33">
        <f t="shared" si="3"/>
        <v>2.3427420784776169E-3</v>
      </c>
    </row>
    <row r="34" spans="1:7" x14ac:dyDescent="0.35">
      <c r="A34">
        <v>33</v>
      </c>
      <c r="B34" s="7">
        <v>2.1199999999999999E-3</v>
      </c>
      <c r="C34">
        <f t="shared" si="0"/>
        <v>2.122250381101165E-3</v>
      </c>
      <c r="D34">
        <f t="shared" si="1"/>
        <v>2.6535174655634461E-3</v>
      </c>
      <c r="E34" s="7">
        <f t="shared" si="4"/>
        <v>1.908E-3</v>
      </c>
      <c r="F34">
        <f t="shared" si="2"/>
        <v>1.9098225506534348E-3</v>
      </c>
      <c r="G34">
        <f t="shared" si="3"/>
        <v>2.3878486427432858E-3</v>
      </c>
    </row>
    <row r="35" spans="1:7" x14ac:dyDescent="0.35">
      <c r="A35">
        <v>34</v>
      </c>
      <c r="B35" s="7">
        <v>2.1700000000000001E-3</v>
      </c>
      <c r="C35">
        <f t="shared" si="0"/>
        <v>2.1723578616574145E-3</v>
      </c>
      <c r="D35">
        <f t="shared" si="1"/>
        <v>2.7161854942357438E-3</v>
      </c>
      <c r="E35" s="7">
        <f t="shared" si="4"/>
        <v>1.9530000000000001E-3</v>
      </c>
      <c r="F35">
        <f t="shared" si="2"/>
        <v>1.9549095911927808E-3</v>
      </c>
      <c r="G35">
        <f t="shared" si="3"/>
        <v>2.4442347093852346E-3</v>
      </c>
    </row>
    <row r="36" spans="1:7" x14ac:dyDescent="0.35">
      <c r="A36">
        <v>35</v>
      </c>
      <c r="B36" s="7">
        <v>2.2499999999999998E-3</v>
      </c>
      <c r="C36">
        <f t="shared" si="0"/>
        <v>2.2525350532937552E-3</v>
      </c>
      <c r="D36">
        <f t="shared" si="1"/>
        <v>2.8164625095744014E-3</v>
      </c>
      <c r="E36" s="7">
        <f t="shared" si="4"/>
        <v>2.0249999999999999E-3</v>
      </c>
      <c r="F36">
        <f t="shared" si="2"/>
        <v>2.0270530846325328E-3</v>
      </c>
      <c r="G36">
        <f t="shared" si="3"/>
        <v>2.534459029662612E-3</v>
      </c>
    </row>
    <row r="37" spans="1:7" x14ac:dyDescent="0.35">
      <c r="A37">
        <v>36</v>
      </c>
      <c r="B37" s="7">
        <v>2.33E-3</v>
      </c>
      <c r="C37">
        <f t="shared" si="0"/>
        <v>2.3327186738277212E-3</v>
      </c>
      <c r="D37">
        <f t="shared" si="1"/>
        <v>2.9167495814013075E-3</v>
      </c>
      <c r="E37" s="7">
        <f t="shared" si="4"/>
        <v>2.0969999999999999E-3</v>
      </c>
      <c r="F37">
        <f t="shared" si="2"/>
        <v>2.0992017831313321E-3</v>
      </c>
      <c r="G37">
        <f t="shared" si="3"/>
        <v>2.6246914911024952E-3</v>
      </c>
    </row>
    <row r="38" spans="1:7" x14ac:dyDescent="0.35">
      <c r="A38">
        <v>37</v>
      </c>
      <c r="B38" s="7">
        <v>2.4399999999999999E-3</v>
      </c>
      <c r="C38">
        <f t="shared" si="0"/>
        <v>2.442981651140002E-3</v>
      </c>
      <c r="D38">
        <f t="shared" si="1"/>
        <v>3.054660729228712E-3</v>
      </c>
      <c r="E38" s="7">
        <f t="shared" si="4"/>
        <v>2.196E-3</v>
      </c>
      <c r="F38">
        <f t="shared" si="2"/>
        <v>2.1984147438326444E-3</v>
      </c>
      <c r="G38">
        <f t="shared" si="3"/>
        <v>2.7487744212732648E-3</v>
      </c>
    </row>
    <row r="39" spans="1:7" x14ac:dyDescent="0.35">
      <c r="A39">
        <v>38</v>
      </c>
      <c r="B39" s="7">
        <v>2.5600000000000002E-3</v>
      </c>
      <c r="C39">
        <f t="shared" si="0"/>
        <v>2.5632824031647954E-3</v>
      </c>
      <c r="D39">
        <f t="shared" si="1"/>
        <v>3.2051309489483358E-3</v>
      </c>
      <c r="E39" s="7">
        <f t="shared" si="4"/>
        <v>2.3040000000000001E-3</v>
      </c>
      <c r="F39">
        <f t="shared" si="2"/>
        <v>2.3066582919212906E-3</v>
      </c>
      <c r="G39">
        <f t="shared" si="3"/>
        <v>2.8841551798629841E-3</v>
      </c>
    </row>
    <row r="40" spans="1:7" x14ac:dyDescent="0.35">
      <c r="A40">
        <v>39</v>
      </c>
      <c r="B40" s="7">
        <v>2.7200000000000002E-3</v>
      </c>
      <c r="C40">
        <f t="shared" si="0"/>
        <v>2.7237059215966474E-3</v>
      </c>
      <c r="D40">
        <f t="shared" si="1"/>
        <v>3.405793134832821E-3</v>
      </c>
      <c r="E40" s="7">
        <f t="shared" si="4"/>
        <v>2.4480000000000001E-3</v>
      </c>
      <c r="F40">
        <f t="shared" si="2"/>
        <v>2.4510012510422139E-3</v>
      </c>
      <c r="G40">
        <f t="shared" si="3"/>
        <v>3.0646913728449984E-3</v>
      </c>
    </row>
    <row r="41" spans="1:7" x14ac:dyDescent="0.35">
      <c r="A41">
        <v>40</v>
      </c>
      <c r="B41" s="7">
        <v>2.8600000000000001E-3</v>
      </c>
      <c r="C41">
        <f t="shared" si="0"/>
        <v>2.8640976146501324E-3</v>
      </c>
      <c r="D41">
        <f t="shared" si="1"/>
        <v>3.5814055836980207E-3</v>
      </c>
      <c r="E41" s="7">
        <f t="shared" si="4"/>
        <v>2.5740000000000003E-3</v>
      </c>
      <c r="F41">
        <f t="shared" si="2"/>
        <v>2.5773184336552531E-3</v>
      </c>
      <c r="G41">
        <f t="shared" si="3"/>
        <v>3.2226872828351478E-3</v>
      </c>
    </row>
    <row r="42" spans="1:7" x14ac:dyDescent="0.35">
      <c r="A42">
        <v>41</v>
      </c>
      <c r="B42" s="7">
        <v>3.0400000000000002E-3</v>
      </c>
      <c r="C42">
        <f t="shared" si="0"/>
        <v>3.0446301862252284E-3</v>
      </c>
      <c r="D42">
        <f t="shared" si="1"/>
        <v>3.8072383429540663E-3</v>
      </c>
      <c r="E42" s="7">
        <f t="shared" si="4"/>
        <v>2.7360000000000002E-3</v>
      </c>
      <c r="F42">
        <f t="shared" si="2"/>
        <v>2.7397496889943565E-3</v>
      </c>
      <c r="G42">
        <f t="shared" si="3"/>
        <v>3.4258615681912645E-3</v>
      </c>
    </row>
    <row r="43" spans="1:7" x14ac:dyDescent="0.35">
      <c r="A43">
        <v>42</v>
      </c>
      <c r="B43" s="7">
        <v>3.2499999999999999E-3</v>
      </c>
      <c r="C43">
        <f t="shared" si="0"/>
        <v>3.2552927206726252E-3</v>
      </c>
      <c r="D43">
        <f t="shared" si="1"/>
        <v>4.0707743704814729E-3</v>
      </c>
      <c r="E43" s="7">
        <f t="shared" si="4"/>
        <v>2.9250000000000001E-3</v>
      </c>
      <c r="F43">
        <f t="shared" si="2"/>
        <v>2.9292861725769359E-3</v>
      </c>
      <c r="G43">
        <f t="shared" si="3"/>
        <v>3.6629504192892607E-3</v>
      </c>
    </row>
    <row r="44" spans="1:7" x14ac:dyDescent="0.35">
      <c r="A44">
        <v>43</v>
      </c>
      <c r="B44" s="7">
        <v>3.5000000000000001E-3</v>
      </c>
      <c r="C44">
        <f t="shared" si="0"/>
        <v>3.5061393292875899E-3</v>
      </c>
      <c r="D44">
        <f t="shared" si="1"/>
        <v>4.3845983178240986E-3</v>
      </c>
      <c r="E44" s="7">
        <f t="shared" si="4"/>
        <v>3.15E-3</v>
      </c>
      <c r="F44">
        <f t="shared" si="2"/>
        <v>3.1549716933011781E-3</v>
      </c>
      <c r="G44">
        <f t="shared" si="3"/>
        <v>3.9452723622846846E-3</v>
      </c>
    </row>
    <row r="45" spans="1:7" x14ac:dyDescent="0.35">
      <c r="A45">
        <v>44</v>
      </c>
      <c r="B45" s="7">
        <v>3.7699999999999999E-3</v>
      </c>
      <c r="C45">
        <f t="shared" si="0"/>
        <v>3.7771243615321425E-3</v>
      </c>
      <c r="D45">
        <f t="shared" si="1"/>
        <v>4.7236388364133549E-3</v>
      </c>
      <c r="E45" s="7">
        <f t="shared" si="4"/>
        <v>3.3930000000000002E-3</v>
      </c>
      <c r="F45">
        <f t="shared" si="2"/>
        <v>3.3987692783041131E-3</v>
      </c>
      <c r="G45">
        <f t="shared" si="3"/>
        <v>4.2502696127704786E-3</v>
      </c>
    </row>
    <row r="46" spans="1:7" x14ac:dyDescent="0.35">
      <c r="A46">
        <v>45</v>
      </c>
      <c r="B46" s="7">
        <v>4.0800000000000003E-3</v>
      </c>
      <c r="C46">
        <f t="shared" si="0"/>
        <v>4.0883459086065183E-3</v>
      </c>
      <c r="D46">
        <f t="shared" si="1"/>
        <v>5.1130493868230143E-3</v>
      </c>
      <c r="E46" s="7">
        <f t="shared" si="4"/>
        <v>3.6720000000000004E-3</v>
      </c>
      <c r="F46">
        <f t="shared" si="2"/>
        <v>3.6787583414925129E-3</v>
      </c>
      <c r="G46">
        <f t="shared" si="3"/>
        <v>4.6005663955682253E-3</v>
      </c>
    </row>
    <row r="47" spans="1:7" x14ac:dyDescent="0.35">
      <c r="A47">
        <v>46</v>
      </c>
      <c r="B47" s="7">
        <v>4.4299999999999999E-3</v>
      </c>
      <c r="C47">
        <f t="shared" si="0"/>
        <v>4.4398415260623828E-3</v>
      </c>
      <c r="D47">
        <f t="shared" si="1"/>
        <v>5.5528887897002286E-3</v>
      </c>
      <c r="E47" s="7">
        <f t="shared" si="4"/>
        <v>3.9870000000000001E-3</v>
      </c>
      <c r="F47">
        <f t="shared" si="2"/>
        <v>3.994969273882776E-3</v>
      </c>
      <c r="G47">
        <f t="shared" si="3"/>
        <v>4.9962102986128576E-3</v>
      </c>
    </row>
    <row r="48" spans="1:7" x14ac:dyDescent="0.35">
      <c r="A48">
        <v>47</v>
      </c>
      <c r="B48" s="7">
        <v>4.8199999999999996E-3</v>
      </c>
      <c r="C48">
        <f t="shared" si="0"/>
        <v>4.8316536621812282E-3</v>
      </c>
      <c r="D48">
        <f t="shared" si="1"/>
        <v>6.0432235472848836E-3</v>
      </c>
      <c r="E48" s="7">
        <f t="shared" si="4"/>
        <v>4.3379999999999998E-3</v>
      </c>
      <c r="F48">
        <f t="shared" si="2"/>
        <v>4.3474364220207088E-3</v>
      </c>
      <c r="G48">
        <f t="shared" si="3"/>
        <v>5.4372551170459669E-3</v>
      </c>
    </row>
    <row r="49" spans="1:7" x14ac:dyDescent="0.35">
      <c r="A49">
        <v>48</v>
      </c>
      <c r="B49" s="7">
        <v>5.2599999999999999E-3</v>
      </c>
      <c r="C49">
        <f t="shared" si="0"/>
        <v>5.2738825027082463E-3</v>
      </c>
      <c r="D49">
        <f t="shared" si="1"/>
        <v>6.5967105293126514E-3</v>
      </c>
      <c r="E49" s="7">
        <f t="shared" si="4"/>
        <v>4.7340000000000004E-3</v>
      </c>
      <c r="F49">
        <f t="shared" si="2"/>
        <v>4.7452408682108864E-3</v>
      </c>
      <c r="G49">
        <f t="shared" si="3"/>
        <v>5.9350777817779006E-3</v>
      </c>
    </row>
    <row r="50" spans="1:7" x14ac:dyDescent="0.35">
      <c r="A50">
        <v>49</v>
      </c>
      <c r="B50" s="7">
        <v>5.7400000000000003E-3</v>
      </c>
      <c r="C50">
        <f t="shared" si="0"/>
        <v>5.7565371123795821E-3</v>
      </c>
      <c r="D50">
        <f t="shared" si="1"/>
        <v>7.2008641033845175E-3</v>
      </c>
      <c r="E50" s="7">
        <f t="shared" si="4"/>
        <v>5.1660000000000005E-3</v>
      </c>
      <c r="F50">
        <f t="shared" si="2"/>
        <v>5.1793899127669006E-3</v>
      </c>
      <c r="G50">
        <f t="shared" si="3"/>
        <v>6.4784398478475976E-3</v>
      </c>
    </row>
    <row r="51" spans="1:7" x14ac:dyDescent="0.35">
      <c r="A51">
        <v>50</v>
      </c>
      <c r="B51" s="7">
        <v>6.28E-3</v>
      </c>
      <c r="C51">
        <f t="shared" si="0"/>
        <v>6.2998021485279792E-3</v>
      </c>
      <c r="D51">
        <f t="shared" si="1"/>
        <v>7.8809734508758934E-3</v>
      </c>
      <c r="E51" s="7">
        <f t="shared" si="4"/>
        <v>5.6519999999999999E-3</v>
      </c>
      <c r="F51">
        <f t="shared" si="2"/>
        <v>5.6680329928573648E-3</v>
      </c>
      <c r="G51">
        <f t="shared" si="3"/>
        <v>7.0900752868985704E-3</v>
      </c>
    </row>
    <row r="52" spans="1:7" x14ac:dyDescent="0.35">
      <c r="A52">
        <v>51</v>
      </c>
      <c r="B52" s="7">
        <v>6.8599999999999998E-3</v>
      </c>
      <c r="C52">
        <f t="shared" si="0"/>
        <v>6.8836379663260432E-3</v>
      </c>
      <c r="D52">
        <f t="shared" si="1"/>
        <v>8.6119768485639937E-3</v>
      </c>
      <c r="E52" s="7">
        <f t="shared" si="4"/>
        <v>6.1739999999999998E-3</v>
      </c>
      <c r="F52">
        <f t="shared" si="2"/>
        <v>6.1931379504662105E-3</v>
      </c>
      <c r="G52">
        <f t="shared" si="3"/>
        <v>7.7474340130800666E-3</v>
      </c>
    </row>
    <row r="53" spans="1:7" x14ac:dyDescent="0.35">
      <c r="A53">
        <v>52</v>
      </c>
      <c r="B53" s="7">
        <v>7.4999999999999997E-3</v>
      </c>
      <c r="C53">
        <f t="shared" si="0"/>
        <v>7.5282664207915245E-3</v>
      </c>
      <c r="D53">
        <f t="shared" si="1"/>
        <v>9.4192219164916397E-3</v>
      </c>
      <c r="E53" s="7">
        <f t="shared" si="4"/>
        <v>6.7499999999999999E-3</v>
      </c>
      <c r="F53">
        <f t="shared" si="2"/>
        <v>6.7728842874287621E-3</v>
      </c>
      <c r="G53">
        <f t="shared" si="3"/>
        <v>8.4732972046223341E-3</v>
      </c>
    </row>
    <row r="54" spans="1:7" x14ac:dyDescent="0.35">
      <c r="A54">
        <v>53</v>
      </c>
      <c r="B54" s="7">
        <v>8.2000000000000007E-3</v>
      </c>
      <c r="C54">
        <f t="shared" si="0"/>
        <v>8.2338049271035423E-3</v>
      </c>
      <c r="D54">
        <f t="shared" si="1"/>
        <v>1.0302892995897034E-2</v>
      </c>
      <c r="E54" s="7">
        <f t="shared" si="4"/>
        <v>7.3800000000000011E-3</v>
      </c>
      <c r="F54">
        <f t="shared" si="2"/>
        <v>7.4073669284222326E-3</v>
      </c>
      <c r="G54">
        <f t="shared" si="3"/>
        <v>9.2678138209162497E-3</v>
      </c>
    </row>
    <row r="55" spans="1:7" x14ac:dyDescent="0.35">
      <c r="A55">
        <v>54</v>
      </c>
      <c r="B55" s="7">
        <v>8.9599999999999992E-3</v>
      </c>
      <c r="C55">
        <f t="shared" si="0"/>
        <v>9.0003821972990464E-3</v>
      </c>
      <c r="D55">
        <f t="shared" si="1"/>
        <v>1.1263192278710714E-2</v>
      </c>
      <c r="E55" s="7">
        <f t="shared" si="4"/>
        <v>8.064E-3</v>
      </c>
      <c r="F55">
        <f t="shared" si="2"/>
        <v>8.0966899075514461E-3</v>
      </c>
      <c r="G55">
        <f t="shared" si="3"/>
        <v>1.0131147199458363E-2</v>
      </c>
    </row>
    <row r="56" spans="1:7" x14ac:dyDescent="0.35">
      <c r="A56">
        <v>55</v>
      </c>
      <c r="B56" s="7">
        <v>9.7900000000000001E-3</v>
      </c>
      <c r="C56">
        <f t="shared" si="0"/>
        <v>9.8382371359035225E-3</v>
      </c>
      <c r="D56">
        <f t="shared" si="1"/>
        <v>1.2312994746666545E-2</v>
      </c>
      <c r="E56" s="7">
        <f t="shared" si="4"/>
        <v>8.8110000000000011E-3</v>
      </c>
      <c r="F56">
        <f t="shared" si="2"/>
        <v>8.850046388186596E-3</v>
      </c>
      <c r="G56">
        <f t="shared" si="3"/>
        <v>1.1074850388326445E-2</v>
      </c>
    </row>
    <row r="57" spans="1:7" x14ac:dyDescent="0.35">
      <c r="A57">
        <v>56</v>
      </c>
      <c r="B57" s="7">
        <v>1.0699999999999999E-2</v>
      </c>
      <c r="C57">
        <f t="shared" si="0"/>
        <v>1.0757656652960208E-2</v>
      </c>
      <c r="D57">
        <f t="shared" si="1"/>
        <v>1.3465250953570583E-2</v>
      </c>
      <c r="E57" s="7">
        <f t="shared" si="4"/>
        <v>9.6299999999999997E-3</v>
      </c>
      <c r="F57">
        <f t="shared" si="2"/>
        <v>9.6766683021800703E-3</v>
      </c>
      <c r="G57">
        <f t="shared" si="3"/>
        <v>1.2110537420183228E-2</v>
      </c>
    </row>
    <row r="58" spans="1:7" x14ac:dyDescent="0.35">
      <c r="A58">
        <v>57</v>
      </c>
      <c r="B58" s="7">
        <v>1.17E-2</v>
      </c>
      <c r="C58">
        <f t="shared" si="0"/>
        <v>1.1768983599998889E-2</v>
      </c>
      <c r="D58">
        <f t="shared" si="1"/>
        <v>1.4732999602064745E-2</v>
      </c>
      <c r="E58" s="7">
        <f t="shared" si="4"/>
        <v>1.0530000000000001E-2</v>
      </c>
      <c r="F58">
        <f t="shared" si="2"/>
        <v>1.0585832741724184E-2</v>
      </c>
      <c r="G58">
        <f t="shared" si="3"/>
        <v>1.3249893427576194E-2</v>
      </c>
    </row>
    <row r="59" spans="1:7" x14ac:dyDescent="0.35">
      <c r="A59">
        <v>58</v>
      </c>
      <c r="B59" s="7">
        <v>1.2800000000000001E-2</v>
      </c>
      <c r="C59">
        <f t="shared" si="0"/>
        <v>1.2882625831013718E-2</v>
      </c>
      <c r="D59">
        <f t="shared" si="1"/>
        <v>1.6129381929883644E-2</v>
      </c>
      <c r="E59" s="7">
        <f t="shared" si="4"/>
        <v>1.1520000000000001E-2</v>
      </c>
      <c r="F59">
        <f t="shared" si="2"/>
        <v>1.1586869251920141E-2</v>
      </c>
      <c r="G59">
        <f t="shared" si="3"/>
        <v>1.4504686202881688E-2</v>
      </c>
    </row>
    <row r="60" spans="1:7" x14ac:dyDescent="0.35">
      <c r="A60">
        <v>59</v>
      </c>
      <c r="B60" s="7">
        <v>1.401E-2</v>
      </c>
      <c r="C60">
        <f t="shared" si="0"/>
        <v>1.4109066418761522E-2</v>
      </c>
      <c r="D60">
        <f t="shared" si="1"/>
        <v>1.7667657965964777E-2</v>
      </c>
      <c r="E60" s="7">
        <f t="shared" si="4"/>
        <v>1.2609E-2</v>
      </c>
      <c r="F60">
        <f t="shared" si="2"/>
        <v>1.2689168045988113E-2</v>
      </c>
      <c r="G60">
        <f t="shared" si="3"/>
        <v>1.5886779246473356E-2</v>
      </c>
    </row>
    <row r="61" spans="1:7" x14ac:dyDescent="0.35">
      <c r="A61">
        <v>60</v>
      </c>
      <c r="B61" s="7">
        <v>1.536E-2</v>
      </c>
      <c r="C61">
        <f t="shared" si="0"/>
        <v>1.5479186848460088E-2</v>
      </c>
      <c r="D61">
        <f t="shared" si="1"/>
        <v>1.9386713800190095E-2</v>
      </c>
      <c r="E61" s="7">
        <f t="shared" si="4"/>
        <v>1.3824000000000001E-2</v>
      </c>
      <c r="F61">
        <f t="shared" si="2"/>
        <v>1.3920441322748812E-2</v>
      </c>
      <c r="G61">
        <f t="shared" si="3"/>
        <v>1.7431041729679467E-2</v>
      </c>
    </row>
    <row r="62" spans="1:7" x14ac:dyDescent="0.35">
      <c r="A62">
        <v>61</v>
      </c>
      <c r="B62" s="7">
        <v>1.6840000000000001E-2</v>
      </c>
      <c r="C62">
        <f t="shared" si="0"/>
        <v>1.6983405040413374E-2</v>
      </c>
      <c r="D62">
        <f t="shared" si="1"/>
        <v>2.1274710278855028E-2</v>
      </c>
      <c r="E62" s="7">
        <f t="shared" si="4"/>
        <v>1.5156000000000001E-2</v>
      </c>
      <c r="F62">
        <f t="shared" si="2"/>
        <v>1.5272025987311016E-2</v>
      </c>
      <c r="G62">
        <f t="shared" si="3"/>
        <v>1.9126755748819283E-2</v>
      </c>
    </row>
    <row r="63" spans="1:7" x14ac:dyDescent="0.35">
      <c r="A63">
        <v>62</v>
      </c>
      <c r="B63" s="7">
        <v>1.847E-2</v>
      </c>
      <c r="C63">
        <f t="shared" si="0"/>
        <v>1.864270027170643E-2</v>
      </c>
      <c r="D63">
        <f t="shared" si="1"/>
        <v>2.3358190827254644E-2</v>
      </c>
      <c r="E63" s="7">
        <f t="shared" si="4"/>
        <v>1.6623000000000002E-2</v>
      </c>
      <c r="F63">
        <f t="shared" si="2"/>
        <v>1.6762712522672123E-2</v>
      </c>
      <c r="G63">
        <f t="shared" si="3"/>
        <v>2.0997666070658217E-2</v>
      </c>
    </row>
    <row r="64" spans="1:7" x14ac:dyDescent="0.35">
      <c r="A64">
        <v>63</v>
      </c>
      <c r="B64" s="7">
        <v>2.027E-2</v>
      </c>
      <c r="C64">
        <f t="shared" si="0"/>
        <v>2.0478255481509756E-2</v>
      </c>
      <c r="D64">
        <f t="shared" si="1"/>
        <v>2.56640217555156E-2</v>
      </c>
      <c r="E64" s="7">
        <f t="shared" si="4"/>
        <v>1.8242999999999999E-2</v>
      </c>
      <c r="F64">
        <f t="shared" si="2"/>
        <v>1.8411455424660095E-2</v>
      </c>
      <c r="G64">
        <f t="shared" si="3"/>
        <v>2.3067777100798204E-2</v>
      </c>
    </row>
    <row r="65" spans="1:7" x14ac:dyDescent="0.35">
      <c r="A65">
        <v>64</v>
      </c>
      <c r="B65" s="7">
        <v>2.2239999999999999E-2</v>
      </c>
      <c r="C65">
        <f t="shared" si="0"/>
        <v>2.2491037835531712E-2</v>
      </c>
      <c r="D65">
        <f t="shared" si="1"/>
        <v>2.8193734370781983E-2</v>
      </c>
      <c r="E65" s="7">
        <f t="shared" si="4"/>
        <v>2.0015999999999999E-2</v>
      </c>
      <c r="F65">
        <f t="shared" si="2"/>
        <v>2.0219033981410978E-2</v>
      </c>
      <c r="G65">
        <f t="shared" si="3"/>
        <v>2.5338321015193521E-2</v>
      </c>
    </row>
    <row r="66" spans="1:7" x14ac:dyDescent="0.35">
      <c r="A66">
        <v>65</v>
      </c>
      <c r="B66" s="7">
        <v>2.4400000000000002E-2</v>
      </c>
      <c r="C66">
        <f t="shared" ref="C66:C121" si="5">-LN(1-B66)</f>
        <v>2.470261264037181E-2</v>
      </c>
      <c r="D66">
        <f t="shared" ref="D66:D121" si="6">-LN(1-(1+VAL_MORTS)*B66)</f>
        <v>3.0974804299430527E-2</v>
      </c>
      <c r="E66" s="7">
        <f t="shared" si="4"/>
        <v>2.196E-2</v>
      </c>
      <c r="F66">
        <f t="shared" ref="F66:F121" si="7">-LN(1-E66)</f>
        <v>2.2204709988192507E-2</v>
      </c>
      <c r="G66">
        <f t="shared" ref="G66:G121" si="8">-LN(1-(1+VAL_MORTS)*E66)</f>
        <v>2.7833790929435914E-2</v>
      </c>
    </row>
    <row r="67" spans="1:7" x14ac:dyDescent="0.35">
      <c r="A67">
        <v>66</v>
      </c>
      <c r="B67" s="7">
        <v>2.6749999999999999E-2</v>
      </c>
      <c r="C67">
        <f t="shared" si="5"/>
        <v>2.7114292491571997E-2</v>
      </c>
      <c r="D67">
        <f t="shared" si="6"/>
        <v>3.4009316102748308E-2</v>
      </c>
      <c r="E67" s="7">
        <f t="shared" si="4"/>
        <v>2.4074999999999999E-2</v>
      </c>
      <c r="F67">
        <f t="shared" si="7"/>
        <v>2.4369539784011192E-2</v>
      </c>
      <c r="G67">
        <f t="shared" si="8"/>
        <v>3.0555861640107051E-2</v>
      </c>
    </row>
    <row r="68" spans="1:7" x14ac:dyDescent="0.35">
      <c r="A68">
        <v>67</v>
      </c>
      <c r="B68" s="7">
        <v>2.9319999999999999E-2</v>
      </c>
      <c r="C68">
        <f t="shared" si="5"/>
        <v>2.9758422164275513E-2</v>
      </c>
      <c r="D68">
        <f t="shared" si="6"/>
        <v>3.7338485655367806E-2</v>
      </c>
      <c r="E68" s="7">
        <f t="shared" si="4"/>
        <v>2.6387999999999998E-2</v>
      </c>
      <c r="F68">
        <f t="shared" si="7"/>
        <v>2.6742411994472574E-2</v>
      </c>
      <c r="G68">
        <f t="shared" si="8"/>
        <v>3.3541271756700047E-2</v>
      </c>
    </row>
    <row r="69" spans="1:7" x14ac:dyDescent="0.35">
      <c r="A69">
        <v>68</v>
      </c>
      <c r="B69" s="7">
        <v>3.211E-2</v>
      </c>
      <c r="C69">
        <f t="shared" si="5"/>
        <v>3.263683452629712E-2</v>
      </c>
      <c r="D69">
        <f t="shared" si="6"/>
        <v>4.0965233945198472E-2</v>
      </c>
      <c r="E69" s="7">
        <f t="shared" si="4"/>
        <v>2.8899000000000001E-2</v>
      </c>
      <c r="F69">
        <f t="shared" si="7"/>
        <v>2.9324799622293E-2</v>
      </c>
      <c r="G69">
        <f t="shared" si="8"/>
        <v>3.6792363981195501E-2</v>
      </c>
    </row>
    <row r="70" spans="1:7" x14ac:dyDescent="0.35">
      <c r="A70">
        <v>69</v>
      </c>
      <c r="B70" s="7">
        <v>3.5130000000000002E-2</v>
      </c>
      <c r="C70">
        <f t="shared" si="5"/>
        <v>3.5761901743941983E-2</v>
      </c>
      <c r="D70">
        <f t="shared" si="6"/>
        <v>4.4905842922441368E-2</v>
      </c>
      <c r="E70" s="7">
        <f t="shared" si="4"/>
        <v>3.1616999999999999E-2</v>
      </c>
      <c r="F70">
        <f t="shared" si="7"/>
        <v>3.212760880177034E-2</v>
      </c>
      <c r="G70">
        <f t="shared" si="8"/>
        <v>4.032342091206792E-2</v>
      </c>
    </row>
    <row r="71" spans="1:7" x14ac:dyDescent="0.35">
      <c r="A71">
        <v>70</v>
      </c>
      <c r="B71" s="7">
        <v>3.8399999999999997E-2</v>
      </c>
      <c r="C71">
        <f t="shared" si="5"/>
        <v>3.915671520119391E-2</v>
      </c>
      <c r="D71">
        <f t="shared" si="6"/>
        <v>4.9190244190771781E-2</v>
      </c>
      <c r="E71" s="7">
        <f t="shared" si="4"/>
        <v>3.456E-2</v>
      </c>
      <c r="F71">
        <f t="shared" si="7"/>
        <v>3.5171323011440818E-2</v>
      </c>
      <c r="G71">
        <f t="shared" si="8"/>
        <v>4.4160895785769781E-2</v>
      </c>
    </row>
    <row r="72" spans="1:7" x14ac:dyDescent="0.35">
      <c r="A72">
        <v>71</v>
      </c>
      <c r="B72" s="7">
        <v>4.1919999999999999E-2</v>
      </c>
      <c r="C72">
        <f t="shared" si="5"/>
        <v>4.2823997190928165E-2</v>
      </c>
      <c r="D72">
        <f t="shared" si="6"/>
        <v>5.3822806697506657E-2</v>
      </c>
      <c r="E72" s="7">
        <f t="shared" si="4"/>
        <v>3.7727999999999998E-2</v>
      </c>
      <c r="F72">
        <f t="shared" si="7"/>
        <v>3.8458123998317974E-2</v>
      </c>
      <c r="G72">
        <f t="shared" si="8"/>
        <v>4.8308280294118745E-2</v>
      </c>
    </row>
    <row r="73" spans="1:7" x14ac:dyDescent="0.35">
      <c r="A73">
        <v>72</v>
      </c>
      <c r="B73" s="8">
        <v>4.5719999999999997E-2</v>
      </c>
      <c r="C73">
        <f t="shared" si="5"/>
        <v>4.6798149548639312E-2</v>
      </c>
      <c r="D73">
        <f t="shared" si="6"/>
        <v>5.8848075809205432E-2</v>
      </c>
      <c r="E73" s="7">
        <f t="shared" si="4"/>
        <v>4.1147999999999997E-2</v>
      </c>
      <c r="F73">
        <f t="shared" si="7"/>
        <v>4.2018543432801515E-2</v>
      </c>
      <c r="G73">
        <f t="shared" si="8"/>
        <v>5.2804962698369269E-2</v>
      </c>
    </row>
    <row r="74" spans="1:7" x14ac:dyDescent="0.35">
      <c r="A74">
        <v>73</v>
      </c>
      <c r="B74" s="8">
        <v>4.9799999999999997E-2</v>
      </c>
      <c r="C74">
        <f t="shared" si="5"/>
        <v>5.1082790229316055E-2</v>
      </c>
      <c r="D74">
        <f t="shared" si="6"/>
        <v>6.427189002014036E-2</v>
      </c>
      <c r="E74" s="7">
        <f t="shared" si="4"/>
        <v>4.4819999999999999E-2</v>
      </c>
      <c r="F74">
        <f t="shared" si="7"/>
        <v>4.5855474586453442E-2</v>
      </c>
      <c r="G74">
        <f t="shared" si="8"/>
        <v>5.7655596238165997E-2</v>
      </c>
    </row>
    <row r="75" spans="1:7" x14ac:dyDescent="0.35">
      <c r="A75">
        <v>74</v>
      </c>
      <c r="B75" s="8">
        <v>5.4190000000000002E-2</v>
      </c>
      <c r="C75">
        <f t="shared" si="5"/>
        <v>5.5713575768412488E-2</v>
      </c>
      <c r="D75">
        <f t="shared" si="6"/>
        <v>7.0140851592610867E-2</v>
      </c>
      <c r="E75" s="7">
        <f t="shared" si="4"/>
        <v>4.8771000000000002E-2</v>
      </c>
      <c r="F75">
        <f t="shared" si="7"/>
        <v>5.0000446265430612E-2</v>
      </c>
      <c r="G75">
        <f t="shared" si="8"/>
        <v>6.2901195620195513E-2</v>
      </c>
    </row>
    <row r="76" spans="1:7" x14ac:dyDescent="0.35">
      <c r="A76">
        <v>75</v>
      </c>
      <c r="B76" s="8">
        <v>5.8939999999999999E-2</v>
      </c>
      <c r="C76">
        <f t="shared" si="5"/>
        <v>6.0748379474097849E-2</v>
      </c>
      <c r="D76">
        <f t="shared" si="6"/>
        <v>7.6530133989949331E-2</v>
      </c>
      <c r="E76" s="7">
        <f t="shared" si="4"/>
        <v>5.3046000000000003E-2</v>
      </c>
      <c r="F76">
        <f t="shared" si="7"/>
        <v>5.4504761421453177E-2</v>
      </c>
      <c r="G76">
        <f t="shared" si="8"/>
        <v>6.8608124083155655E-2</v>
      </c>
    </row>
    <row r="77" spans="1:7" x14ac:dyDescent="0.35">
      <c r="A77">
        <v>76</v>
      </c>
      <c r="B77" s="8">
        <v>6.411E-2</v>
      </c>
      <c r="C77">
        <f t="shared" si="5"/>
        <v>6.6257330778243376E-2</v>
      </c>
      <c r="D77">
        <f t="shared" si="6"/>
        <v>8.3531076630529041E-2</v>
      </c>
      <c r="E77" s="7">
        <f t="shared" si="4"/>
        <v>5.7699E-2</v>
      </c>
      <c r="F77">
        <f t="shared" si="7"/>
        <v>5.9430522536836623E-2</v>
      </c>
      <c r="G77">
        <f t="shared" si="8"/>
        <v>7.4856906381114183E-2</v>
      </c>
    </row>
    <row r="78" spans="1:7" x14ac:dyDescent="0.35">
      <c r="A78">
        <v>77</v>
      </c>
      <c r="B78" s="8">
        <v>6.9739999999999996E-2</v>
      </c>
      <c r="C78">
        <f t="shared" si="5"/>
        <v>7.2291162014742588E-2</v>
      </c>
      <c r="D78">
        <f t="shared" si="6"/>
        <v>9.1211092553406745E-2</v>
      </c>
      <c r="E78" s="7">
        <f t="shared" si="4"/>
        <v>6.2766000000000002E-2</v>
      </c>
      <c r="F78">
        <f t="shared" si="7"/>
        <v>6.482229473082228E-2</v>
      </c>
      <c r="G78">
        <f t="shared" si="8"/>
        <v>8.1706382479995926E-2</v>
      </c>
    </row>
    <row r="79" spans="1:7" x14ac:dyDescent="0.35">
      <c r="A79">
        <v>78</v>
      </c>
      <c r="B79" s="8">
        <v>7.5880000000000003E-2</v>
      </c>
      <c r="C79">
        <f t="shared" si="5"/>
        <v>7.8913345642977958E-2</v>
      </c>
      <c r="D79">
        <f t="shared" si="6"/>
        <v>9.9654603160184194E-2</v>
      </c>
      <c r="E79" s="7">
        <f t="shared" si="4"/>
        <v>6.8292000000000005E-2</v>
      </c>
      <c r="F79">
        <f t="shared" si="7"/>
        <v>7.073581810775377E-2</v>
      </c>
      <c r="G79">
        <f t="shared" si="8"/>
        <v>8.9230200395044923E-2</v>
      </c>
    </row>
    <row r="80" spans="1:7" x14ac:dyDescent="0.35">
      <c r="A80">
        <v>79</v>
      </c>
      <c r="B80" s="8">
        <v>8.2589999999999997E-2</v>
      </c>
      <c r="C80">
        <f t="shared" si="5"/>
        <v>8.6200796507861374E-2</v>
      </c>
      <c r="D80">
        <f t="shared" si="6"/>
        <v>0.10896422344191607</v>
      </c>
      <c r="E80" s="7">
        <f t="shared" si="4"/>
        <v>7.4330999999999994E-2</v>
      </c>
      <c r="F80">
        <f t="shared" si="7"/>
        <v>7.7238559640826585E-2</v>
      </c>
      <c r="G80">
        <f t="shared" si="8"/>
        <v>9.751773967257546E-2</v>
      </c>
    </row>
    <row r="81" spans="1:7" x14ac:dyDescent="0.35">
      <c r="A81">
        <v>80</v>
      </c>
      <c r="B81" s="8">
        <v>8.992E-2</v>
      </c>
      <c r="C81">
        <f t="shared" si="5"/>
        <v>9.4222771247370371E-2</v>
      </c>
      <c r="D81">
        <f t="shared" si="6"/>
        <v>0.11923408792369826</v>
      </c>
      <c r="E81" s="7">
        <f t="shared" ref="E81:E121" si="9">B81*0.9</f>
        <v>8.0928E-2</v>
      </c>
      <c r="F81">
        <f t="shared" si="7"/>
        <v>8.4390813667048162E-2</v>
      </c>
      <c r="G81">
        <f t="shared" si="8"/>
        <v>0.1066502358784054</v>
      </c>
    </row>
    <row r="82" spans="1:7" x14ac:dyDescent="0.35">
      <c r="A82">
        <v>81</v>
      </c>
      <c r="B82" s="8">
        <v>9.7919999999999993E-2</v>
      </c>
      <c r="C82">
        <f t="shared" si="5"/>
        <v>0.10305207105638933</v>
      </c>
      <c r="D82">
        <f t="shared" si="6"/>
        <v>0.13056437002111651</v>
      </c>
      <c r="E82" s="7">
        <f t="shared" si="9"/>
        <v>8.8127999999999998E-2</v>
      </c>
      <c r="F82">
        <f t="shared" si="7"/>
        <v>9.2255649635104645E-2</v>
      </c>
      <c r="G82">
        <f t="shared" si="8"/>
        <v>0.11671360769836325</v>
      </c>
    </row>
    <row r="83" spans="1:7" x14ac:dyDescent="0.35">
      <c r="A83">
        <v>82</v>
      </c>
      <c r="B83" s="8">
        <v>0.10664</v>
      </c>
      <c r="C83">
        <f t="shared" si="5"/>
        <v>0.11276564384460033</v>
      </c>
      <c r="D83">
        <f t="shared" si="6"/>
        <v>0.14306238284183775</v>
      </c>
      <c r="E83" s="7">
        <f t="shared" si="9"/>
        <v>9.5976000000000006E-2</v>
      </c>
      <c r="F83">
        <f t="shared" si="7"/>
        <v>0.10089937026980401</v>
      </c>
      <c r="G83">
        <f t="shared" si="8"/>
        <v>0.12779928118187583</v>
      </c>
    </row>
    <row r="84" spans="1:7" x14ac:dyDescent="0.35">
      <c r="A84">
        <v>83</v>
      </c>
      <c r="B84" s="8">
        <v>0.11613</v>
      </c>
      <c r="C84">
        <f t="shared" si="5"/>
        <v>0.12344528598223199</v>
      </c>
      <c r="D84">
        <f t="shared" si="6"/>
        <v>0.15684388658831055</v>
      </c>
      <c r="E84" s="7">
        <f t="shared" si="9"/>
        <v>0.104517</v>
      </c>
      <c r="F84">
        <f t="shared" si="7"/>
        <v>0.11039204146949384</v>
      </c>
      <c r="G84">
        <f t="shared" si="8"/>
        <v>0.14000515945003367</v>
      </c>
    </row>
    <row r="85" spans="1:7" x14ac:dyDescent="0.35">
      <c r="A85">
        <v>84</v>
      </c>
      <c r="B85" s="8">
        <v>0.12645000000000001</v>
      </c>
      <c r="C85">
        <f t="shared" si="5"/>
        <v>0.13518991006168346</v>
      </c>
      <c r="D85">
        <f t="shared" si="6"/>
        <v>0.17204949552335033</v>
      </c>
      <c r="E85" s="7">
        <f t="shared" si="9"/>
        <v>0.113805</v>
      </c>
      <c r="F85">
        <f t="shared" si="7"/>
        <v>0.12081826229991795</v>
      </c>
      <c r="G85">
        <f t="shared" si="8"/>
        <v>0.15344988377551666</v>
      </c>
    </row>
    <row r="86" spans="1:7" x14ac:dyDescent="0.35">
      <c r="A86">
        <v>85</v>
      </c>
      <c r="B86" s="8">
        <v>0.13764000000000001</v>
      </c>
      <c r="C86">
        <f t="shared" si="5"/>
        <v>0.14808246209233067</v>
      </c>
      <c r="D86">
        <f t="shared" si="6"/>
        <v>0.18880251289364386</v>
      </c>
      <c r="E86" s="7">
        <f t="shared" si="9"/>
        <v>0.12387600000000001</v>
      </c>
      <c r="F86">
        <f t="shared" si="7"/>
        <v>0.13224764555194149</v>
      </c>
      <c r="G86">
        <f t="shared" si="8"/>
        <v>0.16823523649388408</v>
      </c>
    </row>
    <row r="87" spans="1:7" x14ac:dyDescent="0.35">
      <c r="A87">
        <v>86</v>
      </c>
      <c r="B87" s="8">
        <v>0.14976</v>
      </c>
      <c r="C87">
        <f t="shared" si="5"/>
        <v>0.16223661641068837</v>
      </c>
      <c r="D87">
        <f t="shared" si="6"/>
        <v>0.20727020215791964</v>
      </c>
      <c r="E87" s="7">
        <f t="shared" si="9"/>
        <v>0.13478400000000001</v>
      </c>
      <c r="F87">
        <f t="shared" si="7"/>
        <v>0.14477609224019691</v>
      </c>
      <c r="G87">
        <f t="shared" si="8"/>
        <v>0.18449992772200527</v>
      </c>
    </row>
    <row r="88" spans="1:7" x14ac:dyDescent="0.35">
      <c r="A88">
        <v>87</v>
      </c>
      <c r="B88" s="8">
        <v>0.16286</v>
      </c>
      <c r="C88">
        <f t="shared" si="5"/>
        <v>0.17776395844149953</v>
      </c>
      <c r="D88">
        <f t="shared" si="6"/>
        <v>0.2276223160241182</v>
      </c>
      <c r="E88" s="7">
        <f t="shared" si="9"/>
        <v>0.14657400000000001</v>
      </c>
      <c r="F88">
        <f t="shared" si="7"/>
        <v>0.158496442322513</v>
      </c>
      <c r="G88">
        <f t="shared" si="8"/>
        <v>0.20238243743465886</v>
      </c>
    </row>
    <row r="89" spans="1:7" x14ac:dyDescent="0.35">
      <c r="A89">
        <v>88</v>
      </c>
      <c r="B89" s="8">
        <v>0.17699000000000001</v>
      </c>
      <c r="C89">
        <f t="shared" si="5"/>
        <v>0.19478692771059924</v>
      </c>
      <c r="D89">
        <f t="shared" si="6"/>
        <v>0.25004915764492991</v>
      </c>
      <c r="E89" s="7">
        <f t="shared" si="9"/>
        <v>0.15929100000000002</v>
      </c>
      <c r="F89">
        <f t="shared" si="7"/>
        <v>0.17350969553361084</v>
      </c>
      <c r="G89">
        <f t="shared" si="8"/>
        <v>0.22203635198566643</v>
      </c>
    </row>
    <row r="90" spans="1:7" x14ac:dyDescent="0.35">
      <c r="A90">
        <v>89</v>
      </c>
      <c r="B90" s="8">
        <v>0.19220000000000001</v>
      </c>
      <c r="C90">
        <f t="shared" si="5"/>
        <v>0.21344077585282462</v>
      </c>
      <c r="D90">
        <f t="shared" si="6"/>
        <v>0.27476584718523472</v>
      </c>
      <c r="E90" s="7">
        <f t="shared" si="9"/>
        <v>0.17298000000000002</v>
      </c>
      <c r="F90">
        <f t="shared" si="7"/>
        <v>0.18992640045401296</v>
      </c>
      <c r="G90">
        <f t="shared" si="8"/>
        <v>0.24363328961709987</v>
      </c>
    </row>
    <row r="91" spans="1:7" x14ac:dyDescent="0.35">
      <c r="A91">
        <v>90</v>
      </c>
      <c r="B91" s="8">
        <v>0.20841999999999999</v>
      </c>
      <c r="C91">
        <f t="shared" si="5"/>
        <v>0.23372433085839689</v>
      </c>
      <c r="D91">
        <f t="shared" si="6"/>
        <v>0.30181480402883815</v>
      </c>
      <c r="E91" s="7">
        <f t="shared" si="9"/>
        <v>0.18757799999999999</v>
      </c>
      <c r="F91">
        <f t="shared" si="7"/>
        <v>0.20773536938653947</v>
      </c>
      <c r="G91">
        <f t="shared" si="8"/>
        <v>0.26719014029713062</v>
      </c>
    </row>
    <row r="92" spans="1:7" x14ac:dyDescent="0.35">
      <c r="A92">
        <v>91</v>
      </c>
      <c r="B92" s="8">
        <v>0.2258</v>
      </c>
      <c r="C92">
        <f t="shared" si="5"/>
        <v>0.2559250408385893</v>
      </c>
      <c r="D92">
        <f t="shared" si="6"/>
        <v>0.33163395998096373</v>
      </c>
      <c r="E92" s="7">
        <f t="shared" si="9"/>
        <v>0.20322000000000001</v>
      </c>
      <c r="F92">
        <f t="shared" si="7"/>
        <v>0.2271766734283753</v>
      </c>
      <c r="G92">
        <f t="shared" si="8"/>
        <v>0.29306319140426107</v>
      </c>
    </row>
    <row r="93" spans="1:7" x14ac:dyDescent="0.35">
      <c r="A93">
        <v>92</v>
      </c>
      <c r="B93" s="8">
        <v>0.24440000000000001</v>
      </c>
      <c r="C93">
        <f t="shared" si="5"/>
        <v>0.28024314335478251</v>
      </c>
      <c r="D93">
        <f t="shared" si="6"/>
        <v>0.36456311678773856</v>
      </c>
      <c r="E93" s="7">
        <f t="shared" si="9"/>
        <v>0.21996000000000002</v>
      </c>
      <c r="F93">
        <f t="shared" si="7"/>
        <v>0.24841007856209707</v>
      </c>
      <c r="G93">
        <f t="shared" si="8"/>
        <v>0.32151466098823289</v>
      </c>
    </row>
    <row r="94" spans="1:7" x14ac:dyDescent="0.35">
      <c r="A94">
        <v>93</v>
      </c>
      <c r="B94" s="8">
        <v>0.26424999999999998</v>
      </c>
      <c r="C94">
        <f t="shared" si="5"/>
        <v>0.30686489186855487</v>
      </c>
      <c r="D94">
        <f t="shared" si="6"/>
        <v>0.40094409331424091</v>
      </c>
      <c r="E94" s="7">
        <f t="shared" si="9"/>
        <v>0.23782499999999998</v>
      </c>
      <c r="F94">
        <f t="shared" si="7"/>
        <v>0.27157909087038334</v>
      </c>
      <c r="G94">
        <f t="shared" si="8"/>
        <v>0.35279853834503055</v>
      </c>
    </row>
    <row r="95" spans="1:7" x14ac:dyDescent="0.35">
      <c r="A95">
        <v>94</v>
      </c>
      <c r="B95" s="8">
        <v>0.28538000000000002</v>
      </c>
      <c r="C95">
        <f t="shared" si="5"/>
        <v>0.33600434609905711</v>
      </c>
      <c r="D95">
        <f t="shared" si="6"/>
        <v>0.4411829634375421</v>
      </c>
      <c r="E95" s="7">
        <f t="shared" si="9"/>
        <v>0.25684200000000001</v>
      </c>
      <c r="F95">
        <f t="shared" si="7"/>
        <v>0.296846605458295</v>
      </c>
      <c r="G95">
        <f t="shared" si="8"/>
        <v>0.38721147400038314</v>
      </c>
    </row>
    <row r="96" spans="1:7" x14ac:dyDescent="0.35">
      <c r="A96">
        <v>95</v>
      </c>
      <c r="B96" s="8">
        <v>0.30784</v>
      </c>
      <c r="C96">
        <f t="shared" si="5"/>
        <v>0.36793813621744309</v>
      </c>
      <c r="D96">
        <f t="shared" si="6"/>
        <v>0.48580786079070287</v>
      </c>
      <c r="E96" s="7">
        <f t="shared" si="9"/>
        <v>0.27705600000000002</v>
      </c>
      <c r="F96">
        <f t="shared" si="7"/>
        <v>0.32442351487157889</v>
      </c>
      <c r="G96">
        <f t="shared" si="8"/>
        <v>0.42513734390568497</v>
      </c>
    </row>
    <row r="97" spans="1:7" x14ac:dyDescent="0.35">
      <c r="A97">
        <v>96</v>
      </c>
      <c r="B97" s="8">
        <v>0.33161000000000002</v>
      </c>
      <c r="C97">
        <f t="shared" si="5"/>
        <v>0.40288344347395377</v>
      </c>
      <c r="D97">
        <f t="shared" si="6"/>
        <v>0.53531044544638884</v>
      </c>
      <c r="E97" s="7">
        <f t="shared" si="9"/>
        <v>0.29844900000000002</v>
      </c>
      <c r="F97">
        <f t="shared" si="7"/>
        <v>0.35446168072799583</v>
      </c>
      <c r="G97">
        <f t="shared" si="8"/>
        <v>0.46690643052126019</v>
      </c>
    </row>
    <row r="98" spans="1:7" x14ac:dyDescent="0.35">
      <c r="A98">
        <v>97</v>
      </c>
      <c r="B98" s="8">
        <v>0.35671000000000003</v>
      </c>
      <c r="C98">
        <f t="shared" si="5"/>
        <v>0.44115964553288817</v>
      </c>
      <c r="D98">
        <f t="shared" si="6"/>
        <v>0.5903875442584311</v>
      </c>
      <c r="E98" s="7">
        <f t="shared" si="9"/>
        <v>0.32103900000000002</v>
      </c>
      <c r="F98">
        <f t="shared" si="7"/>
        <v>0.387191590480985</v>
      </c>
      <c r="G98">
        <f t="shared" si="8"/>
        <v>0.5129925531959868</v>
      </c>
    </row>
    <row r="99" spans="1:7" x14ac:dyDescent="0.35">
      <c r="A99">
        <v>98</v>
      </c>
      <c r="B99" s="8">
        <v>0.38311000000000001</v>
      </c>
      <c r="C99">
        <f t="shared" si="5"/>
        <v>0.48306455298060041</v>
      </c>
      <c r="D99">
        <f t="shared" si="6"/>
        <v>0.65178932963638059</v>
      </c>
      <c r="E99" s="7">
        <f t="shared" si="9"/>
        <v>0.34479900000000002</v>
      </c>
      <c r="F99">
        <f t="shared" si="7"/>
        <v>0.42281322019291595</v>
      </c>
      <c r="G99">
        <f t="shared" si="8"/>
        <v>0.56387264802166404</v>
      </c>
    </row>
    <row r="100" spans="1:7" x14ac:dyDescent="0.35">
      <c r="A100">
        <v>99</v>
      </c>
      <c r="B100" s="8">
        <v>0.41077999999999998</v>
      </c>
      <c r="C100">
        <f t="shared" si="5"/>
        <v>0.52895565063846084</v>
      </c>
      <c r="D100">
        <f t="shared" si="6"/>
        <v>0.72046699121490831</v>
      </c>
      <c r="E100" s="7">
        <f t="shared" si="9"/>
        <v>0.36970199999999998</v>
      </c>
      <c r="F100">
        <f t="shared" si="7"/>
        <v>0.46156255556028519</v>
      </c>
      <c r="G100">
        <f t="shared" si="8"/>
        <v>0.62013373575423081</v>
      </c>
    </row>
    <row r="101" spans="1:7" x14ac:dyDescent="0.35">
      <c r="A101">
        <v>100</v>
      </c>
      <c r="B101" s="8">
        <v>0.43966</v>
      </c>
      <c r="C101">
        <f t="shared" si="5"/>
        <v>0.5792115366324555</v>
      </c>
      <c r="D101">
        <f t="shared" si="6"/>
        <v>0.79756369748037326</v>
      </c>
      <c r="E101" s="7">
        <f t="shared" si="9"/>
        <v>0.39569399999999999</v>
      </c>
      <c r="F101">
        <f t="shared" si="7"/>
        <v>0.50367458682062505</v>
      </c>
      <c r="G101">
        <f t="shared" si="8"/>
        <v>0.68243971066631937</v>
      </c>
    </row>
    <row r="102" spans="1:7" x14ac:dyDescent="0.35">
      <c r="A102">
        <v>101</v>
      </c>
      <c r="B102" s="8">
        <v>0.46966000000000002</v>
      </c>
      <c r="C102">
        <f t="shared" si="5"/>
        <v>0.63423696868122537</v>
      </c>
      <c r="D102">
        <f t="shared" si="6"/>
        <v>0.88448930057498309</v>
      </c>
      <c r="E102" s="7">
        <f t="shared" si="9"/>
        <v>0.42269400000000001</v>
      </c>
      <c r="F102">
        <f t="shared" si="7"/>
        <v>0.54938282375948855</v>
      </c>
      <c r="G102">
        <f t="shared" si="8"/>
        <v>0.75155519835922324</v>
      </c>
    </row>
    <row r="103" spans="1:7" x14ac:dyDescent="0.35">
      <c r="A103">
        <v>102</v>
      </c>
      <c r="B103" s="8">
        <v>0.50066999999999995</v>
      </c>
      <c r="C103">
        <f t="shared" si="5"/>
        <v>0.69448807916278676</v>
      </c>
      <c r="D103">
        <f t="shared" si="6"/>
        <v>0.98306508395330239</v>
      </c>
      <c r="E103" s="7">
        <f t="shared" si="9"/>
        <v>0.45060299999999998</v>
      </c>
      <c r="F103">
        <f t="shared" si="7"/>
        <v>0.59893396583823832</v>
      </c>
      <c r="G103">
        <f t="shared" si="8"/>
        <v>0.82840291615251405</v>
      </c>
    </row>
    <row r="104" spans="1:7" x14ac:dyDescent="0.35">
      <c r="A104">
        <v>103</v>
      </c>
      <c r="B104" s="8">
        <v>0.53254999999999997</v>
      </c>
      <c r="C104">
        <f t="shared" si="5"/>
        <v>0.76046288784481231</v>
      </c>
      <c r="D104">
        <f t="shared" si="6"/>
        <v>1.095679094690668</v>
      </c>
      <c r="E104" s="7">
        <f t="shared" si="9"/>
        <v>0.47929499999999997</v>
      </c>
      <c r="F104">
        <f t="shared" si="7"/>
        <v>0.65257161640115768</v>
      </c>
      <c r="G104">
        <f t="shared" si="8"/>
        <v>0.91409003019543722</v>
      </c>
    </row>
    <row r="105" spans="1:7" x14ac:dyDescent="0.35">
      <c r="A105">
        <v>104</v>
      </c>
      <c r="B105" s="8">
        <v>0.56513000000000002</v>
      </c>
      <c r="C105">
        <f t="shared" si="5"/>
        <v>0.83270814313289765</v>
      </c>
      <c r="D105">
        <f t="shared" si="6"/>
        <v>1.2255795580799949</v>
      </c>
      <c r="E105" s="7">
        <f t="shared" si="9"/>
        <v>0.50861699999999999</v>
      </c>
      <c r="F105">
        <f t="shared" si="7"/>
        <v>0.71053141452807533</v>
      </c>
      <c r="G105">
        <f t="shared" si="8"/>
        <v>1.00997317466146</v>
      </c>
    </row>
    <row r="106" spans="1:7" x14ac:dyDescent="0.35">
      <c r="A106">
        <v>105</v>
      </c>
      <c r="B106" s="8">
        <v>0.38883800000000002</v>
      </c>
      <c r="C106">
        <f t="shared" si="5"/>
        <v>0.49239321583750251</v>
      </c>
      <c r="D106">
        <f t="shared" si="6"/>
        <v>0.66562443024862739</v>
      </c>
      <c r="E106" s="7">
        <f t="shared" si="9"/>
        <v>0.34995420000000005</v>
      </c>
      <c r="F106">
        <f t="shared" si="7"/>
        <v>0.4307124570362903</v>
      </c>
      <c r="G106">
        <f t="shared" si="8"/>
        <v>0.57526237230479071</v>
      </c>
    </row>
    <row r="107" spans="1:7" x14ac:dyDescent="0.35">
      <c r="A107">
        <v>106</v>
      </c>
      <c r="B107" s="8">
        <v>0.40107900000000002</v>
      </c>
      <c r="C107">
        <f t="shared" si="5"/>
        <v>0.51262557604193626</v>
      </c>
      <c r="D107">
        <f t="shared" si="6"/>
        <v>0.69584832536912766</v>
      </c>
      <c r="E107" s="7">
        <f t="shared" si="9"/>
        <v>0.36097110000000004</v>
      </c>
      <c r="F107">
        <f t="shared" si="7"/>
        <v>0.4478055987102505</v>
      </c>
      <c r="G107">
        <f t="shared" si="8"/>
        <v>0.60004648532447025</v>
      </c>
    </row>
    <row r="108" spans="1:7" x14ac:dyDescent="0.35">
      <c r="A108">
        <v>107</v>
      </c>
      <c r="B108" s="8">
        <v>0.41276299999999999</v>
      </c>
      <c r="C108">
        <f t="shared" si="5"/>
        <v>0.53232679276775197</v>
      </c>
      <c r="D108">
        <f t="shared" si="6"/>
        <v>0.72557481897962628</v>
      </c>
      <c r="E108" s="7">
        <f t="shared" si="9"/>
        <v>0.3714867</v>
      </c>
      <c r="F108">
        <f t="shared" si="7"/>
        <v>0.46439808968011165</v>
      </c>
      <c r="G108">
        <f t="shared" si="8"/>
        <v>0.62428995160535949</v>
      </c>
    </row>
    <row r="109" spans="1:7" x14ac:dyDescent="0.35">
      <c r="A109">
        <v>108</v>
      </c>
      <c r="B109" s="8">
        <v>0.423842</v>
      </c>
      <c r="C109">
        <f t="shared" si="5"/>
        <v>0.55137335034558077</v>
      </c>
      <c r="D109">
        <f t="shared" si="6"/>
        <v>0.75460245977673379</v>
      </c>
      <c r="E109" s="7">
        <f t="shared" si="9"/>
        <v>0.38145780000000001</v>
      </c>
      <c r="F109">
        <f t="shared" si="7"/>
        <v>0.48038985988941463</v>
      </c>
      <c r="G109">
        <f t="shared" si="8"/>
        <v>0.64783400650184608</v>
      </c>
    </row>
    <row r="110" spans="1:7" x14ac:dyDescent="0.35">
      <c r="A110">
        <v>109</v>
      </c>
      <c r="B110" s="8">
        <v>0.43427199999999999</v>
      </c>
      <c r="C110">
        <f t="shared" si="5"/>
        <v>0.56964188165852447</v>
      </c>
      <c r="D110">
        <f t="shared" si="6"/>
        <v>0.78272183995273981</v>
      </c>
      <c r="E110" s="7">
        <f t="shared" si="9"/>
        <v>0.39084479999999999</v>
      </c>
      <c r="F110">
        <f t="shared" si="7"/>
        <v>0.49568219973288979</v>
      </c>
      <c r="G110">
        <f t="shared" si="8"/>
        <v>0.67051718149997186</v>
      </c>
    </row>
    <row r="111" spans="1:7" x14ac:dyDescent="0.35">
      <c r="A111">
        <v>110</v>
      </c>
      <c r="B111" s="8">
        <v>0.44401400000000002</v>
      </c>
      <c r="C111">
        <f t="shared" si="5"/>
        <v>0.58701216490468777</v>
      </c>
      <c r="D111">
        <f t="shared" si="6"/>
        <v>0.80972032343187483</v>
      </c>
      <c r="E111" s="7">
        <f t="shared" si="9"/>
        <v>0.39961260000000004</v>
      </c>
      <c r="F111">
        <f t="shared" si="7"/>
        <v>0.51018016545236666</v>
      </c>
      <c r="G111">
        <f t="shared" si="8"/>
        <v>0.69217914925347501</v>
      </c>
    </row>
    <row r="112" spans="1:7" x14ac:dyDescent="0.35">
      <c r="A112">
        <v>111</v>
      </c>
      <c r="B112" s="8">
        <v>0.45303300000000002</v>
      </c>
      <c r="C112">
        <f t="shared" si="5"/>
        <v>0.60336680744766891</v>
      </c>
      <c r="D112">
        <f t="shared" si="6"/>
        <v>0.8353820531079954</v>
      </c>
      <c r="E112" s="7">
        <f t="shared" si="9"/>
        <v>0.40772970000000003</v>
      </c>
      <c r="F112">
        <f t="shared" si="7"/>
        <v>0.52379216046480248</v>
      </c>
      <c r="G112">
        <f t="shared" si="8"/>
        <v>0.71266058468517901</v>
      </c>
    </row>
    <row r="113" spans="1:7" x14ac:dyDescent="0.35">
      <c r="A113">
        <v>112</v>
      </c>
      <c r="B113" s="8">
        <v>0.46129700000000001</v>
      </c>
      <c r="C113">
        <f t="shared" si="5"/>
        <v>0.61859088034883902</v>
      </c>
      <c r="D113">
        <f t="shared" si="6"/>
        <v>0.85948811048750207</v>
      </c>
      <c r="E113" s="7">
        <f t="shared" si="9"/>
        <v>0.41516730000000002</v>
      </c>
      <c r="F113">
        <f t="shared" si="7"/>
        <v>0.53642945555717292</v>
      </c>
      <c r="G113">
        <f t="shared" si="8"/>
        <v>0.73180303327692531</v>
      </c>
    </row>
    <row r="114" spans="1:7" x14ac:dyDescent="0.35">
      <c r="A114">
        <v>113</v>
      </c>
      <c r="B114" s="8">
        <v>0.46877999999999997</v>
      </c>
      <c r="C114">
        <f t="shared" si="5"/>
        <v>0.63257903092626944</v>
      </c>
      <c r="D114">
        <f t="shared" si="6"/>
        <v>0.88182892050658224</v>
      </c>
      <c r="E114" s="7">
        <f t="shared" si="9"/>
        <v>0.421902</v>
      </c>
      <c r="F114">
        <f t="shared" si="7"/>
        <v>0.54801187450875533</v>
      </c>
      <c r="G114">
        <f t="shared" si="8"/>
        <v>0.74945830639095457</v>
      </c>
    </row>
    <row r="115" spans="1:7" x14ac:dyDescent="0.35">
      <c r="A115">
        <v>114</v>
      </c>
      <c r="B115" s="6">
        <v>0.47545900000000002</v>
      </c>
      <c r="C115">
        <f t="shared" si="5"/>
        <v>0.64523168451546131</v>
      </c>
      <c r="D115">
        <f t="shared" si="6"/>
        <v>0.90219985127700464</v>
      </c>
      <c r="E115" s="7">
        <f t="shared" si="9"/>
        <v>0.42791310000000005</v>
      </c>
      <c r="F115">
        <f t="shared" si="7"/>
        <v>0.55846437606455812</v>
      </c>
      <c r="G115">
        <f t="shared" si="8"/>
        <v>0.76548429852497712</v>
      </c>
    </row>
    <row r="116" spans="1:7" x14ac:dyDescent="0.35">
      <c r="A116">
        <v>115</v>
      </c>
      <c r="B116" s="6">
        <v>0.48131299999999999</v>
      </c>
      <c r="C116">
        <f t="shared" si="5"/>
        <v>0.65645466059549773</v>
      </c>
      <c r="D116">
        <f t="shared" si="6"/>
        <v>0.92040229778886895</v>
      </c>
      <c r="E116" s="7">
        <f t="shared" si="9"/>
        <v>0.4331817</v>
      </c>
      <c r="F116">
        <f t="shared" si="7"/>
        <v>0.5677164851659916</v>
      </c>
      <c r="G116">
        <f t="shared" si="8"/>
        <v>0.77974509758138355</v>
      </c>
    </row>
    <row r="117" spans="1:7" x14ac:dyDescent="0.35">
      <c r="A117">
        <v>116</v>
      </c>
      <c r="B117" s="6">
        <v>0.48632599999999998</v>
      </c>
      <c r="C117">
        <f t="shared" si="5"/>
        <v>0.66616645598817092</v>
      </c>
      <c r="D117">
        <f t="shared" si="6"/>
        <v>0.93625749764031629</v>
      </c>
      <c r="E117" s="7">
        <f t="shared" si="9"/>
        <v>0.43769340000000001</v>
      </c>
      <c r="F117">
        <f t="shared" si="7"/>
        <v>0.57570802624619599</v>
      </c>
      <c r="G117">
        <f t="shared" si="8"/>
        <v>0.7921209129855411</v>
      </c>
    </row>
    <row r="118" spans="1:7" x14ac:dyDescent="0.35">
      <c r="A118">
        <v>117</v>
      </c>
      <c r="B118" s="6">
        <v>0.49048399999999998</v>
      </c>
      <c r="C118">
        <f t="shared" si="5"/>
        <v>0.67429402347582734</v>
      </c>
      <c r="D118">
        <f t="shared" si="6"/>
        <v>0.94960194059515379</v>
      </c>
      <c r="E118" s="7">
        <f t="shared" si="9"/>
        <v>0.44143559999999998</v>
      </c>
      <c r="F118">
        <f t="shared" si="7"/>
        <v>0.58238535825741145</v>
      </c>
      <c r="G118">
        <f t="shared" si="8"/>
        <v>0.80250344638315019</v>
      </c>
    </row>
    <row r="119" spans="1:7" x14ac:dyDescent="0.35">
      <c r="A119">
        <v>118</v>
      </c>
      <c r="B119" s="6">
        <v>0.49377599999999999</v>
      </c>
      <c r="C119">
        <f t="shared" si="5"/>
        <v>0.68077601990494796</v>
      </c>
      <c r="D119">
        <f t="shared" si="6"/>
        <v>0.96029486737220993</v>
      </c>
      <c r="E119" s="7">
        <f t="shared" si="9"/>
        <v>0.44439840000000003</v>
      </c>
      <c r="F119">
        <f t="shared" si="7"/>
        <v>0.58770378833647663</v>
      </c>
      <c r="G119">
        <f t="shared" si="8"/>
        <v>0.81080072460073005</v>
      </c>
    </row>
    <row r="120" spans="1:7" x14ac:dyDescent="0.35">
      <c r="A120">
        <v>119</v>
      </c>
      <c r="B120" s="6">
        <v>0.49619400000000002</v>
      </c>
      <c r="C120">
        <f t="shared" si="5"/>
        <v>0.68556400564665265</v>
      </c>
      <c r="D120">
        <f t="shared" si="6"/>
        <v>0.96822238786586223</v>
      </c>
      <c r="E120" s="7">
        <f t="shared" si="9"/>
        <v>0.44657460000000004</v>
      </c>
      <c r="F120">
        <f t="shared" si="7"/>
        <v>0.59162831459802834</v>
      </c>
      <c r="G120">
        <f t="shared" si="8"/>
        <v>0.81693929713362257</v>
      </c>
    </row>
    <row r="121" spans="1:7" x14ac:dyDescent="0.35">
      <c r="A121">
        <v>120</v>
      </c>
      <c r="B121" s="6">
        <v>1</v>
      </c>
      <c r="C121" t="e">
        <f t="shared" si="5"/>
        <v>#NUM!</v>
      </c>
      <c r="D121" t="e">
        <f t="shared" si="6"/>
        <v>#NUM!</v>
      </c>
      <c r="E121" s="7">
        <f t="shared" si="9"/>
        <v>0.9</v>
      </c>
      <c r="F121">
        <f t="shared" si="7"/>
        <v>2.3025850929940459</v>
      </c>
      <c r="G121" t="e">
        <f t="shared" si="8"/>
        <v>#NUM!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9107-B777-4AEA-82F5-033D7A50D6BA}">
  <dimension ref="A1:G121"/>
  <sheetViews>
    <sheetView workbookViewId="0">
      <selection activeCell="E40" sqref="E40"/>
    </sheetView>
  </sheetViews>
  <sheetFormatPr defaultRowHeight="14.5" x14ac:dyDescent="0.35"/>
  <cols>
    <col min="1" max="1" width="4.54296875" style="6" bestFit="1" customWidth="1"/>
    <col min="2" max="2" width="8" style="6" bestFit="1" customWidth="1"/>
    <col min="3" max="4" width="12" style="6" bestFit="1" customWidth="1"/>
    <col min="5" max="5" width="8" style="6" bestFit="1" customWidth="1"/>
    <col min="6" max="7" width="12" style="6" bestFit="1" customWidth="1"/>
  </cols>
  <sheetData>
    <row r="1" spans="1:7" x14ac:dyDescent="0.3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35">
      <c r="A2">
        <v>1</v>
      </c>
      <c r="B2" s="7">
        <v>8.1399999999999997E-3</v>
      </c>
      <c r="C2">
        <f t="shared" ref="C2:C65" si="0">-LN(1-B2)</f>
        <v>8.1733106891613075E-3</v>
      </c>
      <c r="D2">
        <f t="shared" ref="D2:D65" si="1">-LN(1-(1+VAL_MORTS)*B2)</f>
        <v>1.0227119155516325E-2</v>
      </c>
      <c r="E2" s="7">
        <v>6.3200000000000001E-3</v>
      </c>
      <c r="F2">
        <f t="shared" ref="F2:F65" si="2">-LN(1-E2)</f>
        <v>6.3400557461987467E-3</v>
      </c>
      <c r="G2">
        <f t="shared" ref="G2:G65" si="3">-LN(1-(1+VAL_MORTS)*E2)</f>
        <v>7.9313703262802807E-3</v>
      </c>
    </row>
    <row r="3" spans="1:7" x14ac:dyDescent="0.35">
      <c r="A3">
        <v>2</v>
      </c>
      <c r="B3" s="7">
        <v>6.2E-4</v>
      </c>
      <c r="C3">
        <f t="shared" si="0"/>
        <v>6.2019227947957977E-4</v>
      </c>
      <c r="D3">
        <f t="shared" si="1"/>
        <v>7.7530046775167206E-4</v>
      </c>
      <c r="E3" s="7">
        <v>5.5000000000000003E-4</v>
      </c>
      <c r="F3">
        <f t="shared" si="2"/>
        <v>5.501513054812704E-4</v>
      </c>
      <c r="G3">
        <f t="shared" si="3"/>
        <v>6.8773643649789099E-4</v>
      </c>
    </row>
    <row r="4" spans="1:7" x14ac:dyDescent="0.35">
      <c r="A4">
        <v>3</v>
      </c>
      <c r="B4" s="7">
        <v>3.8000000000000002E-4</v>
      </c>
      <c r="C4">
        <f t="shared" si="0"/>
        <v>3.8007221829592806E-4</v>
      </c>
      <c r="D4">
        <f t="shared" si="1"/>
        <v>4.7511284823669304E-4</v>
      </c>
      <c r="E4" s="7">
        <v>2.9999999999999997E-4</v>
      </c>
      <c r="F4">
        <f t="shared" si="2"/>
        <v>3.0004500900199243E-4</v>
      </c>
      <c r="G4">
        <f t="shared" si="3"/>
        <v>3.7507033008308453E-4</v>
      </c>
    </row>
    <row r="5" spans="1:7" x14ac:dyDescent="0.35">
      <c r="A5">
        <v>4</v>
      </c>
      <c r="B5" s="7">
        <v>2.9999999999999997E-4</v>
      </c>
      <c r="C5">
        <f t="shared" si="0"/>
        <v>3.0004500900199243E-4</v>
      </c>
      <c r="D5">
        <f t="shared" si="1"/>
        <v>3.7507033008308453E-4</v>
      </c>
      <c r="E5" s="7">
        <v>2.2000000000000001E-4</v>
      </c>
      <c r="F5">
        <f t="shared" si="2"/>
        <v>2.2002420354991705E-4</v>
      </c>
      <c r="G5">
        <f t="shared" si="3"/>
        <v>2.7503781943374699E-4</v>
      </c>
    </row>
    <row r="6" spans="1:7" x14ac:dyDescent="0.35">
      <c r="A6">
        <v>5</v>
      </c>
      <c r="B6" s="7">
        <v>2.4000000000000001E-4</v>
      </c>
      <c r="C6">
        <f t="shared" si="0"/>
        <v>2.4002880460884758E-4</v>
      </c>
      <c r="D6">
        <f t="shared" si="1"/>
        <v>3.0004500900199243E-4</v>
      </c>
      <c r="E6" s="7">
        <v>1.8000000000000001E-4</v>
      </c>
      <c r="F6">
        <f t="shared" si="2"/>
        <v>1.8001620194422045E-4</v>
      </c>
      <c r="G6">
        <f t="shared" si="3"/>
        <v>2.2502531629754657E-4</v>
      </c>
    </row>
    <row r="7" spans="1:7" x14ac:dyDescent="0.35">
      <c r="A7">
        <v>6</v>
      </c>
      <c r="B7" s="7">
        <v>2.2000000000000001E-4</v>
      </c>
      <c r="C7">
        <f t="shared" si="0"/>
        <v>2.2002420354991705E-4</v>
      </c>
      <c r="D7">
        <f t="shared" si="1"/>
        <v>2.7503781943374699E-4</v>
      </c>
      <c r="E7" s="7">
        <v>1.6000000000000001E-4</v>
      </c>
      <c r="F7">
        <f t="shared" si="2"/>
        <v>1.600128013655462E-4</v>
      </c>
      <c r="G7">
        <f t="shared" si="3"/>
        <v>2.000200026670447E-4</v>
      </c>
    </row>
    <row r="8" spans="1:7" x14ac:dyDescent="0.35">
      <c r="A8">
        <v>7</v>
      </c>
      <c r="B8" s="7">
        <v>2.0000000000000001E-4</v>
      </c>
      <c r="C8">
        <f t="shared" si="0"/>
        <v>2.000200026670447E-4</v>
      </c>
      <c r="D8">
        <f t="shared" si="1"/>
        <v>2.5003125520928253E-4</v>
      </c>
      <c r="E8" s="7">
        <v>1.4999999999999999E-4</v>
      </c>
      <c r="F8">
        <f t="shared" si="2"/>
        <v>1.5001125112511004E-4</v>
      </c>
      <c r="G8">
        <f t="shared" si="3"/>
        <v>1.8751758032258176E-4</v>
      </c>
    </row>
    <row r="9" spans="1:7" x14ac:dyDescent="0.35">
      <c r="A9">
        <v>8</v>
      </c>
      <c r="B9" s="7">
        <v>1.9000000000000001E-4</v>
      </c>
      <c r="C9">
        <f t="shared" si="0"/>
        <v>1.9001805228668268E-4</v>
      </c>
      <c r="D9">
        <f t="shared" si="1"/>
        <v>2.3752820759129195E-4</v>
      </c>
      <c r="E9" s="7">
        <v>1.3999999999999999E-4</v>
      </c>
      <c r="F9">
        <f t="shared" si="2"/>
        <v>1.400098009147917E-4</v>
      </c>
      <c r="G9">
        <f t="shared" si="3"/>
        <v>1.7501531428672909E-4</v>
      </c>
    </row>
    <row r="10" spans="1:7" x14ac:dyDescent="0.35">
      <c r="A10">
        <v>9</v>
      </c>
      <c r="B10" s="7">
        <v>1.8000000000000001E-4</v>
      </c>
      <c r="C10">
        <f t="shared" si="0"/>
        <v>1.8001620194422045E-4</v>
      </c>
      <c r="D10">
        <f t="shared" si="1"/>
        <v>2.2502531629754657E-4</v>
      </c>
      <c r="E10" s="7">
        <v>1.3999999999999999E-4</v>
      </c>
      <c r="F10">
        <f t="shared" si="2"/>
        <v>1.400098009147917E-4</v>
      </c>
      <c r="G10">
        <f t="shared" si="3"/>
        <v>1.7501531428672909E-4</v>
      </c>
    </row>
    <row r="11" spans="1:7" x14ac:dyDescent="0.35">
      <c r="A11">
        <v>10</v>
      </c>
      <c r="B11" s="7">
        <v>1.8000000000000001E-4</v>
      </c>
      <c r="C11">
        <f t="shared" si="0"/>
        <v>1.8001620194422045E-4</v>
      </c>
      <c r="D11">
        <f t="shared" si="1"/>
        <v>2.2502531629754657E-4</v>
      </c>
      <c r="E11" s="7">
        <v>1.2999999999999999E-4</v>
      </c>
      <c r="F11">
        <f t="shared" si="2"/>
        <v>1.3000845073236821E-4</v>
      </c>
      <c r="G11">
        <f t="shared" si="3"/>
        <v>1.6251320455546722E-4</v>
      </c>
    </row>
    <row r="12" spans="1:7" x14ac:dyDescent="0.35">
      <c r="A12">
        <v>11</v>
      </c>
      <c r="B12" s="7">
        <v>1.8000000000000001E-4</v>
      </c>
      <c r="C12">
        <f t="shared" si="0"/>
        <v>1.8001620194422045E-4</v>
      </c>
      <c r="D12">
        <f t="shared" si="1"/>
        <v>2.2502531629754657E-4</v>
      </c>
      <c r="E12" s="7">
        <v>1.2999999999999999E-4</v>
      </c>
      <c r="F12">
        <f t="shared" si="2"/>
        <v>1.3000845073236821E-4</v>
      </c>
      <c r="G12">
        <f t="shared" si="3"/>
        <v>1.6251320455546722E-4</v>
      </c>
    </row>
    <row r="13" spans="1:7" x14ac:dyDescent="0.35">
      <c r="A13">
        <v>12</v>
      </c>
      <c r="B13" s="7">
        <v>1.8000000000000001E-4</v>
      </c>
      <c r="C13">
        <f t="shared" si="0"/>
        <v>1.8001620194422045E-4</v>
      </c>
      <c r="D13">
        <f t="shared" si="1"/>
        <v>2.2502531629754657E-4</v>
      </c>
      <c r="E13" s="7">
        <v>1.3999999999999999E-4</v>
      </c>
      <c r="F13">
        <f t="shared" si="2"/>
        <v>1.400098009147917E-4</v>
      </c>
      <c r="G13">
        <f t="shared" si="3"/>
        <v>1.7501531428672909E-4</v>
      </c>
    </row>
    <row r="14" spans="1:7" x14ac:dyDescent="0.35">
      <c r="A14">
        <v>13</v>
      </c>
      <c r="B14" s="7">
        <v>1.9000000000000001E-4</v>
      </c>
      <c r="C14">
        <f t="shared" si="0"/>
        <v>1.9001805228668268E-4</v>
      </c>
      <c r="D14">
        <f t="shared" si="1"/>
        <v>2.3752820759129195E-4</v>
      </c>
      <c r="E14" s="7">
        <v>1.3999999999999999E-4</v>
      </c>
      <c r="F14">
        <f t="shared" si="2"/>
        <v>1.400098009147917E-4</v>
      </c>
      <c r="G14">
        <f t="shared" si="3"/>
        <v>1.7501531428672909E-4</v>
      </c>
    </row>
    <row r="15" spans="1:7" x14ac:dyDescent="0.35">
      <c r="A15">
        <v>14</v>
      </c>
      <c r="B15" s="7">
        <v>2.3000000000000001E-4</v>
      </c>
      <c r="C15">
        <f t="shared" si="0"/>
        <v>2.3002645405631884E-4</v>
      </c>
      <c r="D15">
        <f t="shared" si="1"/>
        <v>2.8754133604792846E-4</v>
      </c>
      <c r="E15" s="7">
        <v>1.4999999999999999E-4</v>
      </c>
      <c r="F15">
        <f t="shared" si="2"/>
        <v>1.5001125112511004E-4</v>
      </c>
      <c r="G15">
        <f t="shared" si="3"/>
        <v>1.8751758032258176E-4</v>
      </c>
    </row>
    <row r="16" spans="1:7" x14ac:dyDescent="0.35">
      <c r="A16">
        <v>15</v>
      </c>
      <c r="B16" s="7">
        <v>1.89E-3</v>
      </c>
      <c r="C16">
        <f t="shared" si="0"/>
        <v>1.8917883036177526E-3</v>
      </c>
      <c r="D16">
        <f t="shared" si="1"/>
        <v>2.3652951062852396E-3</v>
      </c>
      <c r="E16" s="7">
        <f>B16*0.9</f>
        <v>1.701E-3</v>
      </c>
      <c r="F16">
        <f t="shared" si="2"/>
        <v>1.7024483431541139E-3</v>
      </c>
      <c r="G16">
        <f t="shared" si="3"/>
        <v>2.1285136788652364E-3</v>
      </c>
    </row>
    <row r="17" spans="1:7" x14ac:dyDescent="0.35">
      <c r="A17">
        <v>16</v>
      </c>
      <c r="B17" s="7">
        <v>2.3999999999999998E-3</v>
      </c>
      <c r="C17">
        <f t="shared" si="0"/>
        <v>2.4028846163103149E-3</v>
      </c>
      <c r="D17">
        <f t="shared" si="1"/>
        <v>3.0045090202987243E-3</v>
      </c>
      <c r="E17" s="7">
        <f t="shared" ref="E17:E40" si="4">B17*0.9</f>
        <v>2.16E-3</v>
      </c>
      <c r="F17">
        <f t="shared" si="2"/>
        <v>2.1623361646834274E-3</v>
      </c>
      <c r="G17">
        <f t="shared" si="3"/>
        <v>2.7036515743148232E-3</v>
      </c>
    </row>
    <row r="18" spans="1:7" x14ac:dyDescent="0.35">
      <c r="A18">
        <v>17</v>
      </c>
      <c r="B18" s="7">
        <v>2.9499999999999999E-3</v>
      </c>
      <c r="C18">
        <f t="shared" si="0"/>
        <v>2.954359826436511E-3</v>
      </c>
      <c r="D18">
        <f t="shared" si="1"/>
        <v>3.6943155882716069E-3</v>
      </c>
      <c r="E18" s="7">
        <f t="shared" si="4"/>
        <v>2.6549999999999998E-3</v>
      </c>
      <c r="F18">
        <f t="shared" si="2"/>
        <v>2.6585307633357194E-3</v>
      </c>
      <c r="G18">
        <f t="shared" si="3"/>
        <v>3.3242692655394922E-3</v>
      </c>
    </row>
    <row r="19" spans="1:7" x14ac:dyDescent="0.35">
      <c r="A19">
        <v>18</v>
      </c>
      <c r="B19" s="7">
        <v>3.3E-3</v>
      </c>
      <c r="C19">
        <f t="shared" si="0"/>
        <v>3.3054570087264813E-3</v>
      </c>
      <c r="D19">
        <f t="shared" si="1"/>
        <v>4.1335312816069818E-3</v>
      </c>
      <c r="E19" s="7">
        <f t="shared" si="4"/>
        <v>2.97E-3</v>
      </c>
      <c r="F19">
        <f t="shared" si="2"/>
        <v>2.9744192021894304E-3</v>
      </c>
      <c r="G19">
        <f t="shared" si="3"/>
        <v>3.7194084317940046E-3</v>
      </c>
    </row>
    <row r="20" spans="1:7" x14ac:dyDescent="0.35">
      <c r="A20">
        <v>19</v>
      </c>
      <c r="B20" s="7">
        <v>3.3500000000000001E-3</v>
      </c>
      <c r="C20">
        <f t="shared" si="0"/>
        <v>3.3556238133623764E-3</v>
      </c>
      <c r="D20">
        <f t="shared" si="1"/>
        <v>4.1962921314094535E-3</v>
      </c>
      <c r="E20" s="7">
        <f t="shared" si="4"/>
        <v>3.0150000000000003E-3</v>
      </c>
      <c r="F20">
        <f t="shared" si="2"/>
        <v>3.0195542688841153E-3</v>
      </c>
      <c r="G20">
        <f t="shared" si="3"/>
        <v>3.7758696319858953E-3</v>
      </c>
    </row>
    <row r="21" spans="1:7" x14ac:dyDescent="0.35">
      <c r="A21">
        <v>20</v>
      </c>
      <c r="B21" s="7">
        <v>3.0200000000000001E-3</v>
      </c>
      <c r="C21">
        <f t="shared" si="0"/>
        <v>3.0245694020484821E-3</v>
      </c>
      <c r="D21">
        <f t="shared" si="1"/>
        <v>3.7821432954603189E-3</v>
      </c>
      <c r="E21" s="7">
        <f t="shared" si="4"/>
        <v>2.7180000000000004E-3</v>
      </c>
      <c r="F21">
        <f t="shared" si="2"/>
        <v>2.7217004687703546E-3</v>
      </c>
      <c r="G21">
        <f t="shared" si="3"/>
        <v>3.4032846089806744E-3</v>
      </c>
    </row>
    <row r="22" spans="1:7" x14ac:dyDescent="0.35">
      <c r="A22">
        <v>21</v>
      </c>
      <c r="B22" s="7">
        <v>2.8300000000000001E-3</v>
      </c>
      <c r="C22">
        <f t="shared" si="0"/>
        <v>2.8340120211343429E-3</v>
      </c>
      <c r="D22">
        <f t="shared" si="1"/>
        <v>3.543771748366674E-3</v>
      </c>
      <c r="E22" s="7">
        <f t="shared" si="4"/>
        <v>2.5470000000000002E-3</v>
      </c>
      <c r="F22">
        <f t="shared" si="2"/>
        <v>2.5502491226828601E-3</v>
      </c>
      <c r="G22">
        <f t="shared" si="3"/>
        <v>3.1888289148930857E-3</v>
      </c>
    </row>
    <row r="23" spans="1:7" x14ac:dyDescent="0.35">
      <c r="A23">
        <v>22</v>
      </c>
      <c r="B23" s="7">
        <v>2.66E-3</v>
      </c>
      <c r="C23">
        <f t="shared" si="0"/>
        <v>2.6635440862413846E-3</v>
      </c>
      <c r="D23">
        <f t="shared" si="1"/>
        <v>3.3305400964559486E-3</v>
      </c>
      <c r="E23" s="7">
        <f t="shared" si="4"/>
        <v>2.3940000000000003E-3</v>
      </c>
      <c r="F23">
        <f t="shared" si="2"/>
        <v>2.3968701997538603E-3</v>
      </c>
      <c r="G23">
        <f t="shared" si="3"/>
        <v>2.9969864808899365E-3</v>
      </c>
    </row>
    <row r="24" spans="1:7" x14ac:dyDescent="0.35">
      <c r="A24">
        <v>23</v>
      </c>
      <c r="B24" s="7">
        <v>2.5100000000000001E-3</v>
      </c>
      <c r="C24">
        <f t="shared" si="0"/>
        <v>2.5131553310264606E-3</v>
      </c>
      <c r="D24">
        <f t="shared" si="1"/>
        <v>3.1424322724968902E-3</v>
      </c>
      <c r="E24" s="7">
        <f t="shared" si="4"/>
        <v>2.2590000000000002E-3</v>
      </c>
      <c r="F24">
        <f t="shared" si="2"/>
        <v>2.2615553896421507E-3</v>
      </c>
      <c r="G24">
        <f t="shared" si="3"/>
        <v>2.827744303078859E-3</v>
      </c>
    </row>
    <row r="25" spans="1:7" x14ac:dyDescent="0.35">
      <c r="A25">
        <v>24</v>
      </c>
      <c r="B25" s="7">
        <v>2.3900000000000002E-3</v>
      </c>
      <c r="C25">
        <f t="shared" si="0"/>
        <v>2.3928606088123188E-3</v>
      </c>
      <c r="D25">
        <f t="shared" si="1"/>
        <v>2.9919714860554489E-3</v>
      </c>
      <c r="E25" s="7">
        <f t="shared" si="4"/>
        <v>2.1510000000000001E-3</v>
      </c>
      <c r="F25">
        <f t="shared" si="2"/>
        <v>2.1533167232773787E-3</v>
      </c>
      <c r="G25">
        <f t="shared" si="3"/>
        <v>2.6923711807041511E-3</v>
      </c>
    </row>
    <row r="26" spans="1:7" x14ac:dyDescent="0.35">
      <c r="A26">
        <v>25</v>
      </c>
      <c r="B26" s="7">
        <v>2.2799999999999999E-3</v>
      </c>
      <c r="C26">
        <f t="shared" si="0"/>
        <v>2.2826031575521352E-3</v>
      </c>
      <c r="D26">
        <f t="shared" si="1"/>
        <v>2.8540689829064663E-3</v>
      </c>
      <c r="E26" s="7">
        <f t="shared" si="4"/>
        <v>2.052E-3</v>
      </c>
      <c r="F26">
        <f t="shared" si="2"/>
        <v>2.0541082365613857E-3</v>
      </c>
      <c r="G26">
        <f t="shared" si="3"/>
        <v>2.5682952485812185E-3</v>
      </c>
    </row>
    <row r="27" spans="1:7" x14ac:dyDescent="0.35">
      <c r="A27">
        <v>26</v>
      </c>
      <c r="B27" s="7">
        <v>2.2000000000000001E-3</v>
      </c>
      <c r="C27">
        <f t="shared" si="0"/>
        <v>2.2024235552000394E-3</v>
      </c>
      <c r="D27">
        <f t="shared" si="1"/>
        <v>2.7537881966210758E-3</v>
      </c>
      <c r="E27" s="7">
        <f t="shared" si="4"/>
        <v>1.98E-3</v>
      </c>
      <c r="F27">
        <f t="shared" si="2"/>
        <v>1.981962791312462E-3</v>
      </c>
      <c r="G27">
        <f t="shared" si="3"/>
        <v>2.4780678755400628E-3</v>
      </c>
    </row>
    <row r="28" spans="1:7" x14ac:dyDescent="0.35">
      <c r="A28">
        <v>27</v>
      </c>
      <c r="B28" s="7">
        <v>2.1299999999999999E-3</v>
      </c>
      <c r="C28">
        <f t="shared" si="0"/>
        <v>2.1322716763536149E-3</v>
      </c>
      <c r="D28">
        <f t="shared" si="1"/>
        <v>2.6660507571192758E-3</v>
      </c>
      <c r="E28" s="7">
        <f t="shared" si="4"/>
        <v>1.9170000000000001E-3</v>
      </c>
      <c r="F28">
        <f t="shared" si="2"/>
        <v>1.9188397961354057E-3</v>
      </c>
      <c r="G28">
        <f t="shared" si="3"/>
        <v>2.3991256017234851E-3</v>
      </c>
    </row>
    <row r="29" spans="1:7" x14ac:dyDescent="0.35">
      <c r="A29">
        <v>28</v>
      </c>
      <c r="B29" s="7">
        <v>2.0799999999999998E-3</v>
      </c>
      <c r="C29">
        <f t="shared" si="0"/>
        <v>2.0821662043245385E-3</v>
      </c>
      <c r="D29">
        <f t="shared" si="1"/>
        <v>2.6033858701149278E-3</v>
      </c>
      <c r="E29" s="7">
        <f t="shared" si="4"/>
        <v>1.872E-3</v>
      </c>
      <c r="F29">
        <f t="shared" si="2"/>
        <v>1.8737543818103826E-3</v>
      </c>
      <c r="G29">
        <f t="shared" si="3"/>
        <v>2.3427420784776169E-3</v>
      </c>
    </row>
    <row r="30" spans="1:7" x14ac:dyDescent="0.35">
      <c r="A30">
        <v>29</v>
      </c>
      <c r="B30" s="7">
        <v>2.0500000000000002E-3</v>
      </c>
      <c r="C30">
        <f t="shared" si="0"/>
        <v>2.0521041261308344E-3</v>
      </c>
      <c r="D30">
        <f t="shared" si="1"/>
        <v>2.5657888227319297E-3</v>
      </c>
      <c r="E30" s="7">
        <f t="shared" si="4"/>
        <v>1.8450000000000003E-3</v>
      </c>
      <c r="F30">
        <f t="shared" si="2"/>
        <v>1.8467041088764894E-3</v>
      </c>
      <c r="G30">
        <f t="shared" si="3"/>
        <v>2.308913490435749E-3</v>
      </c>
    </row>
    <row r="31" spans="1:7" x14ac:dyDescent="0.35">
      <c r="A31">
        <v>30</v>
      </c>
      <c r="B31" s="7">
        <v>2.0400000000000001E-3</v>
      </c>
      <c r="C31">
        <f t="shared" si="0"/>
        <v>2.0420836342248485E-3</v>
      </c>
      <c r="D31">
        <f t="shared" si="1"/>
        <v>2.5532567877172888E-3</v>
      </c>
      <c r="E31" s="7">
        <f t="shared" si="4"/>
        <v>1.8360000000000002E-3</v>
      </c>
      <c r="F31">
        <f t="shared" si="2"/>
        <v>1.8376875138332144E-3</v>
      </c>
      <c r="G31">
        <f t="shared" si="3"/>
        <v>2.297637548722318E-3</v>
      </c>
    </row>
    <row r="32" spans="1:7" x14ac:dyDescent="0.35">
      <c r="A32">
        <v>31</v>
      </c>
      <c r="B32" s="7">
        <v>2.0500000000000002E-3</v>
      </c>
      <c r="C32">
        <f t="shared" si="0"/>
        <v>2.0521041261308344E-3</v>
      </c>
      <c r="D32">
        <f t="shared" si="1"/>
        <v>2.5657888227319297E-3</v>
      </c>
      <c r="E32" s="7">
        <f t="shared" si="4"/>
        <v>1.8450000000000003E-3</v>
      </c>
      <c r="F32">
        <f t="shared" si="2"/>
        <v>1.8467041088764894E-3</v>
      </c>
      <c r="G32">
        <f t="shared" si="3"/>
        <v>2.308913490435749E-3</v>
      </c>
    </row>
    <row r="33" spans="1:7" x14ac:dyDescent="0.35">
      <c r="A33">
        <v>32</v>
      </c>
      <c r="B33" s="7">
        <v>2.0799999999999998E-3</v>
      </c>
      <c r="C33">
        <f t="shared" si="0"/>
        <v>2.0821662043245385E-3</v>
      </c>
      <c r="D33">
        <f t="shared" si="1"/>
        <v>2.6033858701149278E-3</v>
      </c>
      <c r="E33" s="7">
        <f t="shared" si="4"/>
        <v>1.872E-3</v>
      </c>
      <c r="F33">
        <f t="shared" si="2"/>
        <v>1.8737543818103826E-3</v>
      </c>
      <c r="G33">
        <f t="shared" si="3"/>
        <v>2.3427420784776169E-3</v>
      </c>
    </row>
    <row r="34" spans="1:7" x14ac:dyDescent="0.35">
      <c r="A34">
        <v>33</v>
      </c>
      <c r="B34" s="7">
        <v>2.1199999999999999E-3</v>
      </c>
      <c r="C34">
        <f t="shared" si="0"/>
        <v>2.122250381101165E-3</v>
      </c>
      <c r="D34">
        <f t="shared" si="1"/>
        <v>2.6535174655634461E-3</v>
      </c>
      <c r="E34" s="7">
        <f t="shared" si="4"/>
        <v>1.908E-3</v>
      </c>
      <c r="F34">
        <f t="shared" si="2"/>
        <v>1.9098225506534348E-3</v>
      </c>
      <c r="G34">
        <f t="shared" si="3"/>
        <v>2.3878486427432858E-3</v>
      </c>
    </row>
    <row r="35" spans="1:7" x14ac:dyDescent="0.35">
      <c r="A35">
        <v>34</v>
      </c>
      <c r="B35" s="7">
        <v>2.1700000000000001E-3</v>
      </c>
      <c r="C35">
        <f t="shared" si="0"/>
        <v>2.1723578616574145E-3</v>
      </c>
      <c r="D35">
        <f t="shared" si="1"/>
        <v>2.7161854942357438E-3</v>
      </c>
      <c r="E35" s="7">
        <f t="shared" si="4"/>
        <v>1.9530000000000001E-3</v>
      </c>
      <c r="F35">
        <f t="shared" si="2"/>
        <v>1.9549095911927808E-3</v>
      </c>
      <c r="G35">
        <f t="shared" si="3"/>
        <v>2.4442347093852346E-3</v>
      </c>
    </row>
    <row r="36" spans="1:7" x14ac:dyDescent="0.35">
      <c r="A36">
        <v>35</v>
      </c>
      <c r="B36" s="7">
        <v>2.2499999999999998E-3</v>
      </c>
      <c r="C36">
        <f t="shared" si="0"/>
        <v>2.2525350532937552E-3</v>
      </c>
      <c r="D36">
        <f t="shared" si="1"/>
        <v>2.8164625095744014E-3</v>
      </c>
      <c r="E36" s="7">
        <f t="shared" si="4"/>
        <v>2.0249999999999999E-3</v>
      </c>
      <c r="F36">
        <f t="shared" si="2"/>
        <v>2.0270530846325328E-3</v>
      </c>
      <c r="G36">
        <f t="shared" si="3"/>
        <v>2.534459029662612E-3</v>
      </c>
    </row>
    <row r="37" spans="1:7" x14ac:dyDescent="0.35">
      <c r="A37">
        <v>36</v>
      </c>
      <c r="B37" s="7">
        <v>2.33E-3</v>
      </c>
      <c r="C37">
        <f t="shared" si="0"/>
        <v>2.3327186738277212E-3</v>
      </c>
      <c r="D37">
        <f t="shared" si="1"/>
        <v>2.9167495814013075E-3</v>
      </c>
      <c r="E37" s="7">
        <f t="shared" si="4"/>
        <v>2.0969999999999999E-3</v>
      </c>
      <c r="F37">
        <f t="shared" si="2"/>
        <v>2.0992017831313321E-3</v>
      </c>
      <c r="G37">
        <f t="shared" si="3"/>
        <v>2.6246914911024952E-3</v>
      </c>
    </row>
    <row r="38" spans="1:7" x14ac:dyDescent="0.35">
      <c r="A38">
        <v>37</v>
      </c>
      <c r="B38" s="7">
        <v>2.4399999999999999E-3</v>
      </c>
      <c r="C38">
        <f t="shared" si="0"/>
        <v>2.442981651140002E-3</v>
      </c>
      <c r="D38">
        <f t="shared" si="1"/>
        <v>3.054660729228712E-3</v>
      </c>
      <c r="E38" s="7">
        <f t="shared" si="4"/>
        <v>2.196E-3</v>
      </c>
      <c r="F38">
        <f t="shared" si="2"/>
        <v>2.1984147438326444E-3</v>
      </c>
      <c r="G38">
        <f t="shared" si="3"/>
        <v>2.7487744212732648E-3</v>
      </c>
    </row>
    <row r="39" spans="1:7" x14ac:dyDescent="0.35">
      <c r="A39">
        <v>38</v>
      </c>
      <c r="B39" s="7">
        <v>2.5600000000000002E-3</v>
      </c>
      <c r="C39">
        <f t="shared" si="0"/>
        <v>2.5632824031647954E-3</v>
      </c>
      <c r="D39">
        <f t="shared" si="1"/>
        <v>3.2051309489483358E-3</v>
      </c>
      <c r="E39" s="7">
        <f t="shared" si="4"/>
        <v>2.3040000000000001E-3</v>
      </c>
      <c r="F39">
        <f t="shared" si="2"/>
        <v>2.3066582919212906E-3</v>
      </c>
      <c r="G39">
        <f t="shared" si="3"/>
        <v>2.8841551798629841E-3</v>
      </c>
    </row>
    <row r="40" spans="1:7" x14ac:dyDescent="0.35">
      <c r="A40">
        <v>39</v>
      </c>
      <c r="B40" s="7">
        <v>2.7200000000000002E-3</v>
      </c>
      <c r="C40">
        <f t="shared" si="0"/>
        <v>2.7237059215966474E-3</v>
      </c>
      <c r="D40">
        <f t="shared" si="1"/>
        <v>3.405793134832821E-3</v>
      </c>
      <c r="E40" s="7">
        <f t="shared" si="4"/>
        <v>2.4480000000000001E-3</v>
      </c>
      <c r="F40">
        <f t="shared" si="2"/>
        <v>2.4510012510422139E-3</v>
      </c>
      <c r="G40">
        <f t="shared" si="3"/>
        <v>3.0646913728449984E-3</v>
      </c>
    </row>
    <row r="41" spans="1:7" x14ac:dyDescent="0.35">
      <c r="A41">
        <v>40</v>
      </c>
      <c r="B41">
        <v>2.8600000000000001E-3</v>
      </c>
      <c r="C41">
        <f t="shared" si="0"/>
        <v>2.8640976146501324E-3</v>
      </c>
      <c r="D41">
        <f t="shared" si="1"/>
        <v>3.5814055836980207E-3</v>
      </c>
      <c r="E41">
        <v>1.2899999999999999E-3</v>
      </c>
      <c r="F41">
        <f t="shared" si="2"/>
        <v>1.2908327662560358E-3</v>
      </c>
      <c r="G41">
        <f t="shared" si="3"/>
        <v>1.6138014774013875E-3</v>
      </c>
    </row>
    <row r="42" spans="1:7" x14ac:dyDescent="0.35">
      <c r="A42">
        <v>41</v>
      </c>
      <c r="B42">
        <v>3.0400000000000002E-3</v>
      </c>
      <c r="C42">
        <f t="shared" si="0"/>
        <v>3.0446301862252284E-3</v>
      </c>
      <c r="D42">
        <f t="shared" si="1"/>
        <v>3.8072383429540663E-3</v>
      </c>
      <c r="E42">
        <v>1.3699999999999999E-3</v>
      </c>
      <c r="F42">
        <f t="shared" si="2"/>
        <v>1.3709393079993036E-3</v>
      </c>
      <c r="G42">
        <f t="shared" si="3"/>
        <v>1.7139680043360165E-3</v>
      </c>
    </row>
    <row r="43" spans="1:7" x14ac:dyDescent="0.35">
      <c r="A43">
        <v>42</v>
      </c>
      <c r="B43">
        <v>3.2499999999999999E-3</v>
      </c>
      <c r="C43">
        <f t="shared" si="0"/>
        <v>3.2552927206726252E-3</v>
      </c>
      <c r="D43">
        <f t="shared" si="1"/>
        <v>4.0707743704814729E-3</v>
      </c>
      <c r="E43">
        <v>1.4599999999999999E-3</v>
      </c>
      <c r="F43">
        <f t="shared" si="2"/>
        <v>1.4610668385159416E-3</v>
      </c>
      <c r="G43">
        <f t="shared" si="3"/>
        <v>1.8266673414074946E-3</v>
      </c>
    </row>
    <row r="44" spans="1:7" x14ac:dyDescent="0.35">
      <c r="A44">
        <v>43</v>
      </c>
      <c r="B44">
        <v>3.5000000000000001E-3</v>
      </c>
      <c r="C44">
        <f t="shared" si="0"/>
        <v>3.5061393292875899E-3</v>
      </c>
      <c r="D44">
        <f t="shared" si="1"/>
        <v>4.3845983178240986E-3</v>
      </c>
      <c r="E44">
        <v>1.58E-3</v>
      </c>
      <c r="F44">
        <f t="shared" si="2"/>
        <v>1.5812495163306677E-3</v>
      </c>
      <c r="G44">
        <f t="shared" si="3"/>
        <v>1.9769528842211461E-3</v>
      </c>
    </row>
    <row r="45" spans="1:7" x14ac:dyDescent="0.35">
      <c r="A45">
        <v>44</v>
      </c>
      <c r="B45">
        <v>3.7699999999999999E-3</v>
      </c>
      <c r="C45">
        <f t="shared" si="0"/>
        <v>3.7771243615321425E-3</v>
      </c>
      <c r="D45">
        <f t="shared" si="1"/>
        <v>4.7236388364133549E-3</v>
      </c>
      <c r="E45">
        <v>1.6999999999999999E-3</v>
      </c>
      <c r="F45">
        <f t="shared" si="2"/>
        <v>1.7014466397575704E-3</v>
      </c>
      <c r="G45">
        <f t="shared" si="3"/>
        <v>2.1272610161741506E-3</v>
      </c>
    </row>
    <row r="46" spans="1:7" x14ac:dyDescent="0.35">
      <c r="A46">
        <v>45</v>
      </c>
      <c r="B46">
        <v>4.0800000000000003E-3</v>
      </c>
      <c r="C46">
        <f t="shared" si="0"/>
        <v>4.0883459086065183E-3</v>
      </c>
      <c r="D46">
        <f t="shared" si="1"/>
        <v>5.1130493868230143E-3</v>
      </c>
      <c r="E46">
        <v>1.8400000000000001E-3</v>
      </c>
      <c r="F46">
        <f t="shared" si="2"/>
        <v>1.8416948793710825E-3</v>
      </c>
      <c r="G46">
        <f t="shared" si="3"/>
        <v>2.3026490626755578E-3</v>
      </c>
    </row>
    <row r="47" spans="1:7" x14ac:dyDescent="0.35">
      <c r="A47">
        <v>46</v>
      </c>
      <c r="B47">
        <v>4.4299999999999999E-3</v>
      </c>
      <c r="C47">
        <f t="shared" si="0"/>
        <v>4.4398415260623828E-3</v>
      </c>
      <c r="D47">
        <f t="shared" si="1"/>
        <v>5.5528887897002286E-3</v>
      </c>
      <c r="E47">
        <v>2E-3</v>
      </c>
      <c r="F47">
        <f t="shared" si="2"/>
        <v>2.0020026706730793E-3</v>
      </c>
      <c r="G47">
        <f t="shared" si="3"/>
        <v>2.503130218118477E-3</v>
      </c>
    </row>
    <row r="48" spans="1:7" x14ac:dyDescent="0.35">
      <c r="A48">
        <v>47</v>
      </c>
      <c r="B48">
        <v>4.8199999999999996E-3</v>
      </c>
      <c r="C48">
        <f t="shared" si="0"/>
        <v>4.8316536621812282E-3</v>
      </c>
      <c r="D48">
        <f t="shared" si="1"/>
        <v>6.0432235472848836E-3</v>
      </c>
      <c r="E48">
        <v>2.1700000000000001E-3</v>
      </c>
      <c r="F48">
        <f t="shared" si="2"/>
        <v>2.1723578616574145E-3</v>
      </c>
      <c r="G48">
        <f t="shared" si="3"/>
        <v>2.7161854942357438E-3</v>
      </c>
    </row>
    <row r="49" spans="1:7" x14ac:dyDescent="0.35">
      <c r="A49">
        <v>48</v>
      </c>
      <c r="B49">
        <v>5.2599999999999999E-3</v>
      </c>
      <c r="C49">
        <f t="shared" si="0"/>
        <v>5.2738825027082463E-3</v>
      </c>
      <c r="D49">
        <f t="shared" si="1"/>
        <v>6.5967105293126514E-3</v>
      </c>
      <c r="E49">
        <v>2.3700000000000001E-3</v>
      </c>
      <c r="F49">
        <f t="shared" si="2"/>
        <v>2.3728128952533586E-3</v>
      </c>
      <c r="G49">
        <f t="shared" si="3"/>
        <v>2.9668968891282278E-3</v>
      </c>
    </row>
    <row r="50" spans="1:7" x14ac:dyDescent="0.35">
      <c r="A50">
        <v>49</v>
      </c>
      <c r="B50">
        <v>5.7400000000000003E-3</v>
      </c>
      <c r="C50">
        <f t="shared" si="0"/>
        <v>5.7565371123795821E-3</v>
      </c>
      <c r="D50">
        <f t="shared" si="1"/>
        <v>7.2008641033845175E-3</v>
      </c>
      <c r="E50">
        <v>2.5899999999999999E-3</v>
      </c>
      <c r="F50">
        <f t="shared" si="2"/>
        <v>2.5933598525993257E-3</v>
      </c>
      <c r="G50">
        <f t="shared" si="3"/>
        <v>3.242752041845545E-3</v>
      </c>
    </row>
    <row r="51" spans="1:7" x14ac:dyDescent="0.35">
      <c r="A51">
        <v>50</v>
      </c>
      <c r="B51">
        <v>6.28E-3</v>
      </c>
      <c r="C51">
        <f t="shared" si="0"/>
        <v>6.2998021485279792E-3</v>
      </c>
      <c r="D51">
        <f t="shared" si="1"/>
        <v>7.8809734508758934E-3</v>
      </c>
      <c r="E51">
        <v>2.8300000000000001E-3</v>
      </c>
      <c r="F51">
        <f t="shared" si="2"/>
        <v>2.8340120211343429E-3</v>
      </c>
      <c r="G51">
        <f t="shared" si="3"/>
        <v>3.543771748366674E-3</v>
      </c>
    </row>
    <row r="52" spans="1:7" x14ac:dyDescent="0.35">
      <c r="A52">
        <v>51</v>
      </c>
      <c r="B52">
        <v>6.8599999999999998E-3</v>
      </c>
      <c r="C52">
        <f t="shared" si="0"/>
        <v>6.8836379663260432E-3</v>
      </c>
      <c r="D52">
        <f t="shared" si="1"/>
        <v>8.6119768485639937E-3</v>
      </c>
      <c r="E52">
        <v>3.0899999999999999E-3</v>
      </c>
      <c r="F52">
        <f t="shared" si="2"/>
        <v>3.094783907391077E-3</v>
      </c>
      <c r="G52">
        <f t="shared" si="3"/>
        <v>3.8699787170327223E-3</v>
      </c>
    </row>
    <row r="53" spans="1:7" x14ac:dyDescent="0.35">
      <c r="A53">
        <v>52</v>
      </c>
      <c r="B53">
        <v>7.4999999999999997E-3</v>
      </c>
      <c r="C53">
        <f t="shared" si="0"/>
        <v>7.5282664207915245E-3</v>
      </c>
      <c r="D53">
        <f t="shared" si="1"/>
        <v>9.4192219164916397E-3</v>
      </c>
      <c r="E53">
        <v>3.3800000000000002E-3</v>
      </c>
      <c r="F53">
        <f t="shared" si="2"/>
        <v>3.385725104208424E-3</v>
      </c>
      <c r="G53">
        <f t="shared" si="3"/>
        <v>4.2339505320616519E-3</v>
      </c>
    </row>
    <row r="54" spans="1:7" x14ac:dyDescent="0.35">
      <c r="A54">
        <v>53</v>
      </c>
      <c r="B54">
        <v>8.2000000000000007E-3</v>
      </c>
      <c r="C54">
        <f t="shared" si="0"/>
        <v>8.2338049271035423E-3</v>
      </c>
      <c r="D54">
        <f t="shared" si="1"/>
        <v>1.0302892995897034E-2</v>
      </c>
      <c r="E54">
        <v>3.7000000000000002E-3</v>
      </c>
      <c r="F54">
        <f t="shared" si="2"/>
        <v>3.7068619313265121E-3</v>
      </c>
      <c r="G54">
        <f t="shared" si="3"/>
        <v>4.6357284045281206E-3</v>
      </c>
    </row>
    <row r="55" spans="1:7" x14ac:dyDescent="0.35">
      <c r="A55">
        <v>54</v>
      </c>
      <c r="B55">
        <v>8.9599999999999992E-3</v>
      </c>
      <c r="C55">
        <f t="shared" si="0"/>
        <v>9.0003821972990464E-3</v>
      </c>
      <c r="D55">
        <f t="shared" si="1"/>
        <v>1.1263192278710714E-2</v>
      </c>
      <c r="E55">
        <v>4.0400000000000002E-3</v>
      </c>
      <c r="F55">
        <f t="shared" si="2"/>
        <v>4.0481828465693407E-3</v>
      </c>
      <c r="G55">
        <f t="shared" si="3"/>
        <v>5.0627943424623664E-3</v>
      </c>
    </row>
    <row r="56" spans="1:7" x14ac:dyDescent="0.35">
      <c r="A56">
        <v>55</v>
      </c>
      <c r="B56">
        <v>9.7900000000000001E-3</v>
      </c>
      <c r="C56">
        <f t="shared" si="0"/>
        <v>9.8382371359035225E-3</v>
      </c>
      <c r="D56">
        <f t="shared" si="1"/>
        <v>1.2312994746666545E-2</v>
      </c>
      <c r="E56">
        <v>4.4200000000000003E-3</v>
      </c>
      <c r="F56">
        <f t="shared" si="2"/>
        <v>4.4297970793856882E-3</v>
      </c>
      <c r="G56">
        <f t="shared" si="3"/>
        <v>5.5403192645139066E-3</v>
      </c>
    </row>
    <row r="57" spans="1:7" x14ac:dyDescent="0.35">
      <c r="A57">
        <v>56</v>
      </c>
      <c r="B57">
        <v>1.0699999999999999E-2</v>
      </c>
      <c r="C57">
        <f t="shared" si="0"/>
        <v>1.0757656652960208E-2</v>
      </c>
      <c r="D57">
        <f t="shared" si="1"/>
        <v>1.3465250953570583E-2</v>
      </c>
      <c r="E57">
        <v>4.8300000000000001E-3</v>
      </c>
      <c r="F57">
        <f t="shared" si="2"/>
        <v>4.8417021461162535E-3</v>
      </c>
      <c r="G57">
        <f t="shared" si="3"/>
        <v>6.0557993953688875E-3</v>
      </c>
    </row>
    <row r="58" spans="1:7" x14ac:dyDescent="0.35">
      <c r="A58">
        <v>57</v>
      </c>
      <c r="B58">
        <v>1.17E-2</v>
      </c>
      <c r="C58">
        <f t="shared" si="0"/>
        <v>1.1768983599998889E-2</v>
      </c>
      <c r="D58">
        <f t="shared" si="1"/>
        <v>1.4732999602064745E-2</v>
      </c>
      <c r="E58">
        <v>5.28E-3</v>
      </c>
      <c r="F58">
        <f t="shared" si="2"/>
        <v>5.293988461109604E-3</v>
      </c>
      <c r="G58">
        <f t="shared" si="3"/>
        <v>6.6218763088869695E-3</v>
      </c>
    </row>
    <row r="59" spans="1:7" x14ac:dyDescent="0.35">
      <c r="A59">
        <v>58</v>
      </c>
      <c r="B59">
        <v>1.2800000000000001E-2</v>
      </c>
      <c r="C59">
        <f t="shared" si="0"/>
        <v>1.2882625831013718E-2</v>
      </c>
      <c r="D59">
        <f t="shared" si="1"/>
        <v>1.6129381929883644E-2</v>
      </c>
      <c r="E59">
        <v>5.7800000000000004E-3</v>
      </c>
      <c r="F59">
        <f t="shared" si="2"/>
        <v>5.7967688471774531E-3</v>
      </c>
      <c r="G59">
        <f t="shared" si="3"/>
        <v>7.2512267141929014E-3</v>
      </c>
    </row>
    <row r="60" spans="1:7" x14ac:dyDescent="0.35">
      <c r="A60">
        <v>59</v>
      </c>
      <c r="B60">
        <v>1.401E-2</v>
      </c>
      <c r="C60">
        <f t="shared" si="0"/>
        <v>1.4109066418761522E-2</v>
      </c>
      <c r="D60">
        <f t="shared" si="1"/>
        <v>1.7667657965964777E-2</v>
      </c>
      <c r="E60">
        <v>6.3299999999999997E-3</v>
      </c>
      <c r="F60">
        <f t="shared" si="2"/>
        <v>6.3501193988014975E-3</v>
      </c>
      <c r="G60">
        <f t="shared" si="3"/>
        <v>7.9439699419921392E-3</v>
      </c>
    </row>
    <row r="61" spans="1:7" x14ac:dyDescent="0.35">
      <c r="A61">
        <v>60</v>
      </c>
      <c r="B61">
        <v>1.536E-2</v>
      </c>
      <c r="C61">
        <f t="shared" si="0"/>
        <v>1.5479186848460088E-2</v>
      </c>
      <c r="D61">
        <f t="shared" si="1"/>
        <v>1.9386713800190095E-2</v>
      </c>
      <c r="E61">
        <v>6.94E-3</v>
      </c>
      <c r="F61">
        <f t="shared" si="2"/>
        <v>6.9641938016328916E-3</v>
      </c>
      <c r="G61">
        <f t="shared" si="3"/>
        <v>8.7128468524321351E-3</v>
      </c>
    </row>
    <row r="62" spans="1:7" x14ac:dyDescent="0.35">
      <c r="A62">
        <v>61</v>
      </c>
      <c r="B62">
        <v>1.6840000000000001E-2</v>
      </c>
      <c r="C62">
        <f t="shared" si="0"/>
        <v>1.6983405040413374E-2</v>
      </c>
      <c r="D62">
        <f t="shared" si="1"/>
        <v>2.1274710278855028E-2</v>
      </c>
      <c r="E62">
        <v>7.6099999999999996E-3</v>
      </c>
      <c r="F62">
        <f t="shared" si="2"/>
        <v>7.6391037972835885E-3</v>
      </c>
      <c r="G62">
        <f t="shared" si="3"/>
        <v>9.5580328121079132E-3</v>
      </c>
    </row>
    <row r="63" spans="1:7" x14ac:dyDescent="0.35">
      <c r="A63">
        <v>62</v>
      </c>
      <c r="B63">
        <v>1.8409999999999999E-2</v>
      </c>
      <c r="C63">
        <f t="shared" si="0"/>
        <v>1.8581573086390576E-2</v>
      </c>
      <c r="D63">
        <f t="shared" si="1"/>
        <v>2.3281421289369511E-2</v>
      </c>
      <c r="E63">
        <v>8.3499999999999998E-3</v>
      </c>
      <c r="F63">
        <f t="shared" si="2"/>
        <v>8.3850565344401988E-3</v>
      </c>
      <c r="G63">
        <f t="shared" si="3"/>
        <v>1.0492352720484098E-2</v>
      </c>
    </row>
    <row r="64" spans="1:7" x14ac:dyDescent="0.35">
      <c r="A64">
        <v>63</v>
      </c>
      <c r="B64">
        <v>2.002E-2</v>
      </c>
      <c r="C64">
        <f t="shared" si="0"/>
        <v>2.0223115689034191E-2</v>
      </c>
      <c r="D64">
        <f t="shared" si="1"/>
        <v>2.5343449338667581E-2</v>
      </c>
      <c r="E64">
        <v>9.1699999999999993E-3</v>
      </c>
      <c r="F64">
        <f t="shared" si="2"/>
        <v>9.2123032625414467E-3</v>
      </c>
      <c r="G64">
        <f t="shared" si="3"/>
        <v>1.1528700823956154E-2</v>
      </c>
    </row>
    <row r="65" spans="1:7" x14ac:dyDescent="0.35">
      <c r="A65">
        <v>64</v>
      </c>
      <c r="B65">
        <v>2.1680000000000001E-2</v>
      </c>
      <c r="C65">
        <f t="shared" si="0"/>
        <v>2.1918464101022654E-2</v>
      </c>
      <c r="D65">
        <f t="shared" si="1"/>
        <v>2.7473977000755091E-2</v>
      </c>
      <c r="E65">
        <v>1.0070000000000001E-2</v>
      </c>
      <c r="F65">
        <f t="shared" si="2"/>
        <v>1.0121045424071299E-2</v>
      </c>
      <c r="G65">
        <f t="shared" si="3"/>
        <v>1.2667393727681652E-2</v>
      </c>
    </row>
    <row r="66" spans="1:7" x14ac:dyDescent="0.35">
      <c r="A66">
        <v>65</v>
      </c>
      <c r="B66">
        <v>2.3400000000000001E-2</v>
      </c>
      <c r="C66">
        <f t="shared" ref="C66:C121" si="5">-LN(1-B66)</f>
        <v>2.3678127354577146E-2</v>
      </c>
      <c r="D66">
        <f t="shared" ref="D66:D121" si="6">-LN(1-(1+VAL_MORTS)*B66)</f>
        <v>2.9686310370360357E-2</v>
      </c>
      <c r="E66">
        <v>1.1050000000000001E-2</v>
      </c>
      <c r="F66">
        <f t="shared" ref="F66:F121" si="7">-LN(1-E66)</f>
        <v>1.1111504754718705E-2</v>
      </c>
      <c r="G66">
        <f t="shared" ref="G66:G121" si="8">-LN(1-(1+VAL_MORTS)*E66)</f>
        <v>1.3908780186249307E-2</v>
      </c>
    </row>
    <row r="67" spans="1:7" x14ac:dyDescent="0.35">
      <c r="A67">
        <v>66</v>
      </c>
      <c r="B67">
        <v>2.5180000000000001E-2</v>
      </c>
      <c r="C67">
        <f t="shared" si="5"/>
        <v>2.5502440412423055E-2</v>
      </c>
      <c r="D67">
        <f t="shared" si="6"/>
        <v>3.1980983355177753E-2</v>
      </c>
      <c r="E67">
        <v>1.213E-2</v>
      </c>
      <c r="F67">
        <f t="shared" si="7"/>
        <v>1.2204168838906746E-2</v>
      </c>
      <c r="G67">
        <f t="shared" si="8"/>
        <v>1.5278626039146852E-2</v>
      </c>
    </row>
    <row r="68" spans="1:7" x14ac:dyDescent="0.35">
      <c r="A68">
        <v>67</v>
      </c>
      <c r="B68">
        <v>2.7040000000000002E-2</v>
      </c>
      <c r="C68">
        <f t="shared" si="5"/>
        <v>2.7412307610337406E-2</v>
      </c>
      <c r="D68">
        <f t="shared" si="6"/>
        <v>3.4384426861830811E-2</v>
      </c>
      <c r="E68">
        <v>1.3299999999999999E-2</v>
      </c>
      <c r="F68">
        <f t="shared" si="7"/>
        <v>1.3389237119016052E-2</v>
      </c>
      <c r="G68">
        <f t="shared" si="8"/>
        <v>1.6764746332730483E-2</v>
      </c>
    </row>
    <row r="69" spans="1:7" x14ac:dyDescent="0.35">
      <c r="A69">
        <v>68</v>
      </c>
      <c r="B69">
        <v>2.8989999999999998E-2</v>
      </c>
      <c r="C69">
        <f t="shared" si="5"/>
        <v>2.94185120826689E-2</v>
      </c>
      <c r="D69">
        <f t="shared" si="6"/>
        <v>3.691038402009756E-2</v>
      </c>
      <c r="E69">
        <v>1.4579999999999999E-2</v>
      </c>
      <c r="F69">
        <f t="shared" si="7"/>
        <v>1.4687332751877098E-2</v>
      </c>
      <c r="G69">
        <f t="shared" si="8"/>
        <v>1.8393121116891779E-2</v>
      </c>
    </row>
    <row r="70" spans="1:7" x14ac:dyDescent="0.35">
      <c r="A70">
        <v>69</v>
      </c>
      <c r="B70">
        <v>3.1040000000000002E-2</v>
      </c>
      <c r="C70">
        <f t="shared" si="5"/>
        <v>3.1531947613162435E-2</v>
      </c>
      <c r="D70">
        <f t="shared" si="6"/>
        <v>3.9572775119823149E-2</v>
      </c>
      <c r="E70">
        <v>1.5939999999999999E-2</v>
      </c>
      <c r="F70">
        <f t="shared" si="7"/>
        <v>1.6068408179064412E-2</v>
      </c>
      <c r="G70">
        <f t="shared" si="8"/>
        <v>2.0126179633592423E-2</v>
      </c>
    </row>
    <row r="71" spans="1:7" x14ac:dyDescent="0.35">
      <c r="A71">
        <v>70</v>
      </c>
      <c r="B71">
        <v>3.3189999999999997E-2</v>
      </c>
      <c r="C71">
        <f t="shared" si="5"/>
        <v>3.3753286805391546E-2</v>
      </c>
      <c r="D71">
        <f t="shared" si="6"/>
        <v>4.2372675371249412E-2</v>
      </c>
      <c r="E71">
        <v>1.7399999999999999E-2</v>
      </c>
      <c r="F71">
        <f t="shared" si="7"/>
        <v>1.7553159247589156E-2</v>
      </c>
      <c r="G71">
        <f t="shared" si="8"/>
        <v>2.1990017891615254E-2</v>
      </c>
    </row>
    <row r="72" spans="1:7" x14ac:dyDescent="0.35">
      <c r="A72">
        <v>71</v>
      </c>
      <c r="B72">
        <v>3.5450000000000002E-2</v>
      </c>
      <c r="C72">
        <f t="shared" si="5"/>
        <v>3.6093607648238706E-2</v>
      </c>
      <c r="D72">
        <f t="shared" si="6"/>
        <v>4.5324302213766862E-2</v>
      </c>
      <c r="E72">
        <v>1.9050000000000001E-2</v>
      </c>
      <c r="F72">
        <f t="shared" si="7"/>
        <v>1.9233789115299247E-2</v>
      </c>
      <c r="G72">
        <f t="shared" si="8"/>
        <v>2.4100600364195861E-2</v>
      </c>
    </row>
    <row r="73" spans="1:7" x14ac:dyDescent="0.35">
      <c r="A73">
        <v>72</v>
      </c>
      <c r="B73">
        <v>3.7909999999999999E-2</v>
      </c>
      <c r="C73">
        <f t="shared" si="5"/>
        <v>3.86472775988803E-2</v>
      </c>
      <c r="D73">
        <f t="shared" si="6"/>
        <v>4.8547068719525362E-2</v>
      </c>
      <c r="E73">
        <v>2.0920000000000001E-2</v>
      </c>
      <c r="F73">
        <f t="shared" si="7"/>
        <v>2.1141923753427962E-2</v>
      </c>
      <c r="G73">
        <f t="shared" si="8"/>
        <v>2.649799130622825E-2</v>
      </c>
    </row>
    <row r="74" spans="1:7" x14ac:dyDescent="0.35">
      <c r="A74">
        <v>73</v>
      </c>
      <c r="B74">
        <v>4.0660000000000002E-2</v>
      </c>
      <c r="C74">
        <f t="shared" si="5"/>
        <v>4.1509730956753102E-2</v>
      </c>
      <c r="D74">
        <f t="shared" si="6"/>
        <v>5.21620927361948E-2</v>
      </c>
      <c r="E74">
        <v>2.3040000000000001E-2</v>
      </c>
      <c r="F74">
        <f t="shared" si="7"/>
        <v>2.3309569435623977E-2</v>
      </c>
      <c r="G74">
        <f t="shared" si="8"/>
        <v>2.9222858676903284E-2</v>
      </c>
    </row>
    <row r="75" spans="1:7" x14ac:dyDescent="0.35">
      <c r="A75">
        <v>74</v>
      </c>
      <c r="B75">
        <v>4.3740000000000001E-2</v>
      </c>
      <c r="C75">
        <f t="shared" si="5"/>
        <v>4.4725436379731032E-2</v>
      </c>
      <c r="D75">
        <f t="shared" si="6"/>
        <v>5.6226495269805193E-2</v>
      </c>
      <c r="E75">
        <v>2.5440000000000001E-2</v>
      </c>
      <c r="F75">
        <f t="shared" si="7"/>
        <v>2.5769191893962578E-2</v>
      </c>
      <c r="G75">
        <f t="shared" si="8"/>
        <v>3.2316601476543118E-2</v>
      </c>
    </row>
    <row r="76" spans="1:7" x14ac:dyDescent="0.35">
      <c r="A76">
        <v>75</v>
      </c>
      <c r="B76">
        <v>4.7190000000000003E-2</v>
      </c>
      <c r="C76">
        <f t="shared" si="5"/>
        <v>4.8339765614090889E-2</v>
      </c>
      <c r="D76">
        <f t="shared" si="6"/>
        <v>6.0798855744284105E-2</v>
      </c>
      <c r="E76">
        <v>2.8150000000000001E-2</v>
      </c>
      <c r="F76">
        <f t="shared" si="7"/>
        <v>2.8553807418061114E-2</v>
      </c>
      <c r="G76">
        <f t="shared" si="8"/>
        <v>3.5821497040077033E-2</v>
      </c>
    </row>
    <row r="77" spans="1:7" x14ac:dyDescent="0.35">
      <c r="A77">
        <v>76</v>
      </c>
      <c r="B77">
        <v>5.1040000000000002E-2</v>
      </c>
      <c r="C77">
        <f t="shared" si="5"/>
        <v>5.238863089172055E-2</v>
      </c>
      <c r="D77">
        <f t="shared" si="6"/>
        <v>6.5926150116166815E-2</v>
      </c>
      <c r="E77">
        <v>3.1220000000000001E-2</v>
      </c>
      <c r="F77">
        <f t="shared" si="7"/>
        <v>3.1717731052135462E-2</v>
      </c>
      <c r="G77">
        <f t="shared" si="8"/>
        <v>3.980688491838745E-2</v>
      </c>
    </row>
    <row r="78" spans="1:7" x14ac:dyDescent="0.35">
      <c r="A78">
        <v>77</v>
      </c>
      <c r="B78">
        <v>5.534E-2</v>
      </c>
      <c r="C78">
        <f t="shared" si="5"/>
        <v>5.6930204587543297E-2</v>
      </c>
      <c r="D78">
        <f t="shared" si="6"/>
        <v>7.1683989298442455E-2</v>
      </c>
      <c r="E78">
        <v>3.4689999999999999E-2</v>
      </c>
      <c r="F78">
        <f t="shared" si="7"/>
        <v>3.5305985707487858E-2</v>
      </c>
      <c r="G78">
        <f t="shared" si="8"/>
        <v>4.4330747166220541E-2</v>
      </c>
    </row>
    <row r="79" spans="1:7" x14ac:dyDescent="0.35">
      <c r="A79">
        <v>78</v>
      </c>
      <c r="B79">
        <v>6.0139999999999999E-2</v>
      </c>
      <c r="C79">
        <f t="shared" si="5"/>
        <v>6.202435098039296E-2</v>
      </c>
      <c r="D79">
        <f t="shared" si="6"/>
        <v>7.8150748557433203E-2</v>
      </c>
      <c r="E79">
        <v>3.8620000000000002E-2</v>
      </c>
      <c r="F79">
        <f t="shared" si="7"/>
        <v>3.9385526734293408E-2</v>
      </c>
      <c r="G79">
        <f t="shared" si="8"/>
        <v>4.9479151466678452E-2</v>
      </c>
    </row>
    <row r="80" spans="1:7" x14ac:dyDescent="0.35">
      <c r="A80">
        <v>79</v>
      </c>
      <c r="B80">
        <v>6.5509999999999999E-2</v>
      </c>
      <c r="C80">
        <f t="shared" si="5"/>
        <v>6.7754353053351937E-2</v>
      </c>
      <c r="D80">
        <f t="shared" si="6"/>
        <v>8.5435346850556412E-2</v>
      </c>
      <c r="E80">
        <v>4.3049999999999998E-2</v>
      </c>
      <c r="F80">
        <f t="shared" si="7"/>
        <v>4.4004135498054917E-2</v>
      </c>
      <c r="G80">
        <f t="shared" si="8"/>
        <v>5.5314526610039549E-2</v>
      </c>
    </row>
    <row r="81" spans="1:7" x14ac:dyDescent="0.35">
      <c r="A81">
        <v>80</v>
      </c>
      <c r="B81">
        <v>7.1489999999999998E-2</v>
      </c>
      <c r="C81">
        <f t="shared" si="5"/>
        <v>7.4174128188137969E-2</v>
      </c>
      <c r="D81">
        <f t="shared" si="6"/>
        <v>9.3610375290915621E-2</v>
      </c>
      <c r="E81">
        <v>4.8059999999999999E-2</v>
      </c>
      <c r="F81">
        <f t="shared" si="7"/>
        <v>4.9253271387027772E-2</v>
      </c>
      <c r="G81">
        <f t="shared" si="8"/>
        <v>6.1955194135300692E-2</v>
      </c>
    </row>
    <row r="82" spans="1:7" x14ac:dyDescent="0.35">
      <c r="A82">
        <v>81</v>
      </c>
      <c r="B82">
        <v>7.8159999999999993E-2</v>
      </c>
      <c r="C82">
        <f t="shared" si="5"/>
        <v>8.1383606276378015E-2</v>
      </c>
      <c r="D82">
        <f t="shared" si="6"/>
        <v>0.10280821998168205</v>
      </c>
      <c r="E82">
        <v>5.3710000000000001E-2</v>
      </c>
      <c r="F82">
        <f t="shared" si="7"/>
        <v>5.5206202997103354E-2</v>
      </c>
      <c r="G82">
        <f t="shared" si="8"/>
        <v>6.9497463057582406E-2</v>
      </c>
    </row>
    <row r="83" spans="1:7" x14ac:dyDescent="0.35">
      <c r="A83">
        <v>82</v>
      </c>
      <c r="B83">
        <v>8.5580000000000003E-2</v>
      </c>
      <c r="C83">
        <f t="shared" si="5"/>
        <v>8.946529447476391E-2</v>
      </c>
      <c r="D83">
        <f t="shared" si="6"/>
        <v>0.11314070297678865</v>
      </c>
      <c r="E83">
        <v>6.0089999999999998E-2</v>
      </c>
      <c r="F83">
        <f t="shared" si="7"/>
        <v>6.1971152982753054E-2</v>
      </c>
      <c r="G83">
        <f t="shared" si="8"/>
        <v>7.8083170487842649E-2</v>
      </c>
    </row>
    <row r="84" spans="1:7" x14ac:dyDescent="0.35">
      <c r="A84">
        <v>83</v>
      </c>
      <c r="B84">
        <v>9.3840000000000007E-2</v>
      </c>
      <c r="C84">
        <f t="shared" si="5"/>
        <v>9.853938808967895E-2</v>
      </c>
      <c r="D84">
        <f t="shared" si="6"/>
        <v>0.12476988695594983</v>
      </c>
      <c r="E84">
        <v>6.7269999999999996E-2</v>
      </c>
      <c r="F84">
        <f t="shared" si="7"/>
        <v>6.9639509083413625E-2</v>
      </c>
      <c r="G84">
        <f t="shared" si="8"/>
        <v>8.7834442888183539E-2</v>
      </c>
    </row>
    <row r="85" spans="1:7" x14ac:dyDescent="0.35">
      <c r="A85">
        <v>84</v>
      </c>
      <c r="B85">
        <v>0.10303</v>
      </c>
      <c r="C85">
        <f t="shared" si="5"/>
        <v>0.10873286229868473</v>
      </c>
      <c r="D85">
        <f t="shared" si="6"/>
        <v>0.13786935944060669</v>
      </c>
      <c r="E85">
        <v>7.535E-2</v>
      </c>
      <c r="F85">
        <f t="shared" si="7"/>
        <v>7.8339991451251506E-2</v>
      </c>
      <c r="G85">
        <f t="shared" si="8"/>
        <v>9.8922947999401906E-2</v>
      </c>
    </row>
    <row r="86" spans="1:7" x14ac:dyDescent="0.35">
      <c r="A86">
        <v>85</v>
      </c>
      <c r="B86">
        <v>0.11319</v>
      </c>
      <c r="C86">
        <f t="shared" si="5"/>
        <v>0.12012452480378544</v>
      </c>
      <c r="D86">
        <f t="shared" si="6"/>
        <v>0.15255403847104929</v>
      </c>
      <c r="E86">
        <v>8.4419999999999995E-2</v>
      </c>
      <c r="F86">
        <f t="shared" si="7"/>
        <v>8.8197534742125508E-2</v>
      </c>
      <c r="G86">
        <f t="shared" si="8"/>
        <v>0.11151832499855456</v>
      </c>
    </row>
    <row r="87" spans="1:7" x14ac:dyDescent="0.35">
      <c r="A87">
        <v>86</v>
      </c>
      <c r="B87">
        <v>0.12416000000000001</v>
      </c>
      <c r="C87">
        <f t="shared" si="5"/>
        <v>0.13257185312982286</v>
      </c>
      <c r="D87">
        <f t="shared" si="6"/>
        <v>0.16865536603014003</v>
      </c>
      <c r="E87">
        <v>9.4310000000000005E-2</v>
      </c>
      <c r="F87">
        <f t="shared" si="7"/>
        <v>9.9058194845803443E-2</v>
      </c>
      <c r="G87">
        <f t="shared" si="8"/>
        <v>0.12543568008887737</v>
      </c>
    </row>
    <row r="88" spans="1:7" x14ac:dyDescent="0.35">
      <c r="A88">
        <v>87</v>
      </c>
      <c r="B88">
        <v>0.13596</v>
      </c>
      <c r="C88">
        <f t="shared" si="5"/>
        <v>0.14613621495342555</v>
      </c>
      <c r="D88">
        <f t="shared" si="6"/>
        <v>0.18626933904205206</v>
      </c>
      <c r="E88">
        <v>0.10507</v>
      </c>
      <c r="F88">
        <f t="shared" si="7"/>
        <v>0.11100977605652515</v>
      </c>
      <c r="G88">
        <f t="shared" si="8"/>
        <v>0.14080060660013743</v>
      </c>
    </row>
    <row r="89" spans="1:7" x14ac:dyDescent="0.35">
      <c r="A89">
        <v>88</v>
      </c>
      <c r="B89">
        <v>0.14862</v>
      </c>
      <c r="C89">
        <f t="shared" si="5"/>
        <v>0.1608967165851615</v>
      </c>
      <c r="D89">
        <f t="shared" si="6"/>
        <v>0.20551853839815726</v>
      </c>
      <c r="E89">
        <v>0.11670999999999999</v>
      </c>
      <c r="F89">
        <f t="shared" si="7"/>
        <v>0.12410170647706695</v>
      </c>
      <c r="G89">
        <f t="shared" si="8"/>
        <v>0.15769236084852234</v>
      </c>
    </row>
    <row r="90" spans="1:7" x14ac:dyDescent="0.35">
      <c r="A90">
        <v>89</v>
      </c>
      <c r="B90">
        <v>0.16217999999999999</v>
      </c>
      <c r="C90">
        <f t="shared" si="5"/>
        <v>0.17695199870830097</v>
      </c>
      <c r="D90">
        <f t="shared" si="6"/>
        <v>0.22655561579120398</v>
      </c>
      <c r="E90">
        <v>0.12927</v>
      </c>
      <c r="F90">
        <f t="shared" si="7"/>
        <v>0.13842333870495047</v>
      </c>
      <c r="G90">
        <f t="shared" si="8"/>
        <v>0.17624505617535757</v>
      </c>
    </row>
    <row r="91" spans="1:7" x14ac:dyDescent="0.35">
      <c r="A91">
        <v>90</v>
      </c>
      <c r="B91">
        <v>0.17666000000000001</v>
      </c>
      <c r="C91">
        <f t="shared" si="5"/>
        <v>0.19438604089501388</v>
      </c>
      <c r="D91">
        <f t="shared" si="6"/>
        <v>0.24951961135743209</v>
      </c>
      <c r="E91">
        <v>0.14276</v>
      </c>
      <c r="F91">
        <f t="shared" si="7"/>
        <v>0.15403735291566201</v>
      </c>
      <c r="G91">
        <f t="shared" si="8"/>
        <v>0.19656247908429703</v>
      </c>
    </row>
    <row r="92" spans="1:7" x14ac:dyDescent="0.35">
      <c r="A92">
        <v>91</v>
      </c>
      <c r="B92">
        <v>0.19208</v>
      </c>
      <c r="C92">
        <f t="shared" si="5"/>
        <v>0.21329223526383562</v>
      </c>
      <c r="D92">
        <f t="shared" si="6"/>
        <v>0.2745684333063978</v>
      </c>
      <c r="E92">
        <v>0.15717999999999999</v>
      </c>
      <c r="F92">
        <f t="shared" si="7"/>
        <v>0.17100186691126357</v>
      </c>
      <c r="G92">
        <f t="shared" si="8"/>
        <v>0.21874698041180729</v>
      </c>
    </row>
    <row r="93" spans="1:7" x14ac:dyDescent="0.35">
      <c r="A93">
        <v>92</v>
      </c>
      <c r="B93">
        <v>0.20845</v>
      </c>
      <c r="C93">
        <f t="shared" si="5"/>
        <v>0.23376223046235053</v>
      </c>
      <c r="D93">
        <f t="shared" si="6"/>
        <v>0.30186551696825553</v>
      </c>
      <c r="E93">
        <v>0.17255000000000001</v>
      </c>
      <c r="F93">
        <f t="shared" si="7"/>
        <v>0.18940659651718478</v>
      </c>
      <c r="G93">
        <f t="shared" si="8"/>
        <v>0.24294774111161022</v>
      </c>
    </row>
    <row r="94" spans="1:7" x14ac:dyDescent="0.35">
      <c r="A94">
        <v>93</v>
      </c>
      <c r="B94">
        <v>0.22578000000000001</v>
      </c>
      <c r="C94">
        <f t="shared" si="5"/>
        <v>0.25589920805420119</v>
      </c>
      <c r="D94">
        <f t="shared" si="6"/>
        <v>0.33159912951823745</v>
      </c>
      <c r="E94">
        <v>0.18884000000000001</v>
      </c>
      <c r="F94">
        <f t="shared" si="7"/>
        <v>0.2092899570256741</v>
      </c>
      <c r="G94">
        <f t="shared" si="8"/>
        <v>0.26925293698341374</v>
      </c>
    </row>
    <row r="95" spans="1:7" x14ac:dyDescent="0.35">
      <c r="A95">
        <v>94</v>
      </c>
      <c r="B95">
        <v>0.24407999999999999</v>
      </c>
      <c r="C95">
        <f t="shared" si="5"/>
        <v>0.27981972850776654</v>
      </c>
      <c r="D95">
        <f t="shared" si="6"/>
        <v>0.36398732866185529</v>
      </c>
      <c r="E95">
        <v>0.20605000000000001</v>
      </c>
      <c r="F95">
        <f t="shared" si="7"/>
        <v>0.23073479201003089</v>
      </c>
      <c r="G95">
        <f t="shared" si="8"/>
        <v>0.29781658693237872</v>
      </c>
    </row>
    <row r="96" spans="1:7" x14ac:dyDescent="0.35">
      <c r="A96">
        <v>95</v>
      </c>
      <c r="B96">
        <v>0.26334000000000002</v>
      </c>
      <c r="C96">
        <f t="shared" si="5"/>
        <v>0.30562882295315336</v>
      </c>
      <c r="D96">
        <f t="shared" si="6"/>
        <v>0.39924698079493492</v>
      </c>
      <c r="E96">
        <v>0.22414000000000001</v>
      </c>
      <c r="F96">
        <f t="shared" si="7"/>
        <v>0.25378318744632183</v>
      </c>
      <c r="G96">
        <f t="shared" si="8"/>
        <v>0.32874715207038036</v>
      </c>
    </row>
    <row r="97" spans="1:7" x14ac:dyDescent="0.35">
      <c r="A97">
        <v>96</v>
      </c>
      <c r="B97">
        <v>0.28354000000000001</v>
      </c>
      <c r="C97">
        <f t="shared" si="5"/>
        <v>0.33343286020878882</v>
      </c>
      <c r="D97">
        <f t="shared" si="6"/>
        <v>0.43761388644408439</v>
      </c>
      <c r="E97">
        <v>0.24306</v>
      </c>
      <c r="F97">
        <f t="shared" si="7"/>
        <v>0.27847128892372769</v>
      </c>
      <c r="G97">
        <f t="shared" si="8"/>
        <v>0.36215421347103816</v>
      </c>
    </row>
    <row r="98" spans="1:7" x14ac:dyDescent="0.35">
      <c r="A98">
        <v>97</v>
      </c>
      <c r="B98">
        <v>0.30465999999999999</v>
      </c>
      <c r="C98">
        <f t="shared" si="5"/>
        <v>0.3633543444077823</v>
      </c>
      <c r="D98">
        <f t="shared" si="6"/>
        <v>0.47936733219870142</v>
      </c>
      <c r="E98">
        <v>0.26278000000000001</v>
      </c>
      <c r="F98">
        <f t="shared" si="7"/>
        <v>0.30486892387460218</v>
      </c>
      <c r="G98">
        <f t="shared" si="8"/>
        <v>0.39820403362996104</v>
      </c>
    </row>
    <row r="99" spans="1:7" x14ac:dyDescent="0.35">
      <c r="A99">
        <v>98</v>
      </c>
      <c r="B99">
        <v>0.32665</v>
      </c>
      <c r="C99">
        <f t="shared" si="5"/>
        <v>0.39549002508608622</v>
      </c>
      <c r="D99">
        <f t="shared" si="6"/>
        <v>0.52477665509302707</v>
      </c>
      <c r="E99">
        <v>0.28321000000000002</v>
      </c>
      <c r="F99">
        <f t="shared" si="7"/>
        <v>0.33297236831158805</v>
      </c>
      <c r="G99">
        <f t="shared" si="8"/>
        <v>0.4369751252319472</v>
      </c>
    </row>
    <row r="100" spans="1:7" x14ac:dyDescent="0.35">
      <c r="A100">
        <v>99</v>
      </c>
      <c r="B100">
        <v>0.34948000000000001</v>
      </c>
      <c r="C100">
        <f t="shared" si="5"/>
        <v>0.42998323592188997</v>
      </c>
      <c r="D100">
        <f t="shared" si="6"/>
        <v>0.57420925648843146</v>
      </c>
      <c r="E100">
        <v>0.30430000000000001</v>
      </c>
      <c r="F100">
        <f t="shared" si="7"/>
        <v>0.3628367460525414</v>
      </c>
      <c r="G100">
        <f t="shared" si="8"/>
        <v>0.47864082264139912</v>
      </c>
    </row>
    <row r="101" spans="1:7" x14ac:dyDescent="0.35">
      <c r="A101">
        <v>100</v>
      </c>
      <c r="B101">
        <v>0.37308999999999998</v>
      </c>
      <c r="C101">
        <f t="shared" si="5"/>
        <v>0.4669522893220206</v>
      </c>
      <c r="D101">
        <f t="shared" si="6"/>
        <v>0.62803850948874185</v>
      </c>
      <c r="E101">
        <v>0.32595000000000002</v>
      </c>
      <c r="F101">
        <f t="shared" si="7"/>
        <v>0.39445098684506391</v>
      </c>
      <c r="G101">
        <f t="shared" si="8"/>
        <v>0.52329892630395913</v>
      </c>
    </row>
    <row r="102" spans="1:7" x14ac:dyDescent="0.35">
      <c r="A102">
        <v>101</v>
      </c>
      <c r="B102">
        <v>0.39739999999999998</v>
      </c>
      <c r="C102">
        <f t="shared" si="5"/>
        <v>0.50650165228593613</v>
      </c>
      <c r="D102">
        <f t="shared" si="6"/>
        <v>0.68666821446223625</v>
      </c>
      <c r="E102">
        <v>0.34806999999999999</v>
      </c>
      <c r="F102">
        <f t="shared" si="7"/>
        <v>0.42781808478238237</v>
      </c>
      <c r="G102">
        <f t="shared" si="8"/>
        <v>0.571084427085505</v>
      </c>
    </row>
    <row r="103" spans="1:7" x14ac:dyDescent="0.35">
      <c r="A103">
        <v>102</v>
      </c>
      <c r="B103">
        <v>0.42235</v>
      </c>
      <c r="C103">
        <f t="shared" si="5"/>
        <v>0.54878713005310942</v>
      </c>
      <c r="D103">
        <f t="shared" si="6"/>
        <v>0.75064388690847017</v>
      </c>
      <c r="E103">
        <v>0.37056</v>
      </c>
      <c r="F103">
        <f t="shared" si="7"/>
        <v>0.46292474378144283</v>
      </c>
      <c r="G103">
        <f t="shared" si="8"/>
        <v>0.62212969332466517</v>
      </c>
    </row>
    <row r="104" spans="1:7" x14ac:dyDescent="0.35">
      <c r="A104">
        <v>103</v>
      </c>
      <c r="B104">
        <v>0.44784000000000002</v>
      </c>
      <c r="C104">
        <f t="shared" si="5"/>
        <v>0.59391741963244382</v>
      </c>
      <c r="D104">
        <f t="shared" si="6"/>
        <v>0.82052610988977592</v>
      </c>
      <c r="E104">
        <v>0.39332</v>
      </c>
      <c r="F104">
        <f t="shared" si="7"/>
        <v>0.49975380979894085</v>
      </c>
      <c r="G104">
        <f t="shared" si="8"/>
        <v>0.67658509226096708</v>
      </c>
    </row>
    <row r="105" spans="1:7" x14ac:dyDescent="0.35">
      <c r="A105">
        <v>104</v>
      </c>
      <c r="B105">
        <v>0.47377000000000002</v>
      </c>
      <c r="C105">
        <f t="shared" si="5"/>
        <v>0.64201689945833862</v>
      </c>
      <c r="D105">
        <f t="shared" si="6"/>
        <v>0.8970090735921028</v>
      </c>
      <c r="E105">
        <v>0.41622999999999999</v>
      </c>
      <c r="F105">
        <f t="shared" si="7"/>
        <v>0.53824820934396289</v>
      </c>
      <c r="G105">
        <f t="shared" si="8"/>
        <v>0.73456831286073421</v>
      </c>
    </row>
    <row r="106" spans="1:7" x14ac:dyDescent="0.35">
      <c r="A106">
        <v>105</v>
      </c>
      <c r="B106">
        <v>0.50004000000000004</v>
      </c>
      <c r="C106">
        <f t="shared" si="5"/>
        <v>0.69322718376011605</v>
      </c>
      <c r="D106">
        <f t="shared" si="6"/>
        <v>0.98096259523473894</v>
      </c>
      <c r="E106">
        <v>0.43918000000000001</v>
      </c>
      <c r="F106">
        <f t="shared" si="7"/>
        <v>0.57835528055959007</v>
      </c>
      <c r="G106">
        <f t="shared" si="8"/>
        <v>0.79623250864327033</v>
      </c>
    </row>
    <row r="107" spans="1:7" x14ac:dyDescent="0.35">
      <c r="A107">
        <v>106</v>
      </c>
      <c r="B107">
        <v>0.52651999999999999</v>
      </c>
      <c r="C107">
        <f t="shared" si="5"/>
        <v>0.74764560589644413</v>
      </c>
      <c r="D107">
        <f t="shared" si="6"/>
        <v>1.0733832346223342</v>
      </c>
      <c r="E107">
        <v>0.46206000000000003</v>
      </c>
      <c r="F107">
        <f t="shared" si="7"/>
        <v>0.62000824920320341</v>
      </c>
      <c r="G107">
        <f t="shared" si="8"/>
        <v>0.86174336273542373</v>
      </c>
    </row>
    <row r="108" spans="1:7" x14ac:dyDescent="0.35">
      <c r="A108">
        <v>107</v>
      </c>
      <c r="B108">
        <v>0.55310000000000004</v>
      </c>
      <c r="C108">
        <f t="shared" si="5"/>
        <v>0.80542042304273131</v>
      </c>
      <c r="D108">
        <f t="shared" si="6"/>
        <v>1.1756283313167937</v>
      </c>
      <c r="E108">
        <v>0.48476000000000002</v>
      </c>
      <c r="F108">
        <f t="shared" si="7"/>
        <v>0.66312246745425008</v>
      </c>
      <c r="G108">
        <f t="shared" si="8"/>
        <v>0.93127747418247842</v>
      </c>
    </row>
    <row r="109" spans="1:7" x14ac:dyDescent="0.35">
      <c r="A109">
        <v>108</v>
      </c>
      <c r="B109">
        <v>0.57964000000000004</v>
      </c>
      <c r="C109">
        <f t="shared" si="5"/>
        <v>0.8666437919847414</v>
      </c>
      <c r="D109">
        <f t="shared" si="6"/>
        <v>1.2893491550634115</v>
      </c>
      <c r="E109">
        <v>0.50716000000000006</v>
      </c>
      <c r="F109">
        <f t="shared" si="7"/>
        <v>0.70757070122566967</v>
      </c>
      <c r="G109">
        <f t="shared" si="8"/>
        <v>1.0049853428894855</v>
      </c>
    </row>
    <row r="110" spans="1:7" x14ac:dyDescent="0.35">
      <c r="A110">
        <v>109</v>
      </c>
      <c r="B110">
        <v>0.60602999999999996</v>
      </c>
      <c r="C110">
        <f t="shared" si="5"/>
        <v>0.93148051471514215</v>
      </c>
      <c r="D110">
        <f t="shared" si="6"/>
        <v>1.4169082197377267</v>
      </c>
      <c r="E110">
        <v>0.52915999999999996</v>
      </c>
      <c r="F110">
        <f t="shared" si="7"/>
        <v>0.75323694543785713</v>
      </c>
      <c r="G110">
        <f t="shared" si="8"/>
        <v>1.0830834870504826</v>
      </c>
    </row>
    <row r="111" spans="1:7" x14ac:dyDescent="0.35">
      <c r="A111">
        <v>110</v>
      </c>
      <c r="B111">
        <v>0.63212000000000002</v>
      </c>
      <c r="C111">
        <f t="shared" si="5"/>
        <v>0.99999848094764021</v>
      </c>
      <c r="D111">
        <f t="shared" si="6"/>
        <v>1.5613622892025372</v>
      </c>
      <c r="E111">
        <v>0.55066999999999999</v>
      </c>
      <c r="F111">
        <f t="shared" si="7"/>
        <v>0.79999769460313697</v>
      </c>
      <c r="G111">
        <f t="shared" si="8"/>
        <v>1.1658344074348828</v>
      </c>
    </row>
    <row r="112" spans="1:7" x14ac:dyDescent="0.35">
      <c r="A112">
        <v>111</v>
      </c>
      <c r="B112" s="8">
        <v>0.45303300000000002</v>
      </c>
      <c r="C112">
        <f t="shared" si="5"/>
        <v>0.60336680744766891</v>
      </c>
      <c r="D112">
        <f t="shared" si="6"/>
        <v>0.8353820531079954</v>
      </c>
      <c r="E112" s="7">
        <f t="shared" ref="E112:E121" si="9">B112*0.9</f>
        <v>0.40772970000000003</v>
      </c>
      <c r="F112">
        <f t="shared" si="7"/>
        <v>0.52379216046480248</v>
      </c>
      <c r="G112">
        <f t="shared" si="8"/>
        <v>0.71266058468517901</v>
      </c>
    </row>
    <row r="113" spans="1:7" x14ac:dyDescent="0.35">
      <c r="A113">
        <v>112</v>
      </c>
      <c r="B113" s="8">
        <v>0.46129700000000001</v>
      </c>
      <c r="C113">
        <f t="shared" si="5"/>
        <v>0.61859088034883902</v>
      </c>
      <c r="D113">
        <f t="shared" si="6"/>
        <v>0.85948811048750207</v>
      </c>
      <c r="E113" s="7">
        <f t="shared" si="9"/>
        <v>0.41516730000000002</v>
      </c>
      <c r="F113">
        <f t="shared" si="7"/>
        <v>0.53642945555717292</v>
      </c>
      <c r="G113">
        <f t="shared" si="8"/>
        <v>0.73180303327692531</v>
      </c>
    </row>
    <row r="114" spans="1:7" x14ac:dyDescent="0.35">
      <c r="A114">
        <v>113</v>
      </c>
      <c r="B114" s="8">
        <v>0.46877999999999997</v>
      </c>
      <c r="C114">
        <f t="shared" si="5"/>
        <v>0.63257903092626944</v>
      </c>
      <c r="D114">
        <f t="shared" si="6"/>
        <v>0.88182892050658224</v>
      </c>
      <c r="E114" s="7">
        <f t="shared" si="9"/>
        <v>0.421902</v>
      </c>
      <c r="F114">
        <f t="shared" si="7"/>
        <v>0.54801187450875533</v>
      </c>
      <c r="G114">
        <f t="shared" si="8"/>
        <v>0.74945830639095457</v>
      </c>
    </row>
    <row r="115" spans="1:7" x14ac:dyDescent="0.35">
      <c r="A115">
        <v>114</v>
      </c>
      <c r="B115" s="6">
        <v>0.47545900000000002</v>
      </c>
      <c r="C115">
        <f t="shared" si="5"/>
        <v>0.64523168451546131</v>
      </c>
      <c r="D115">
        <f t="shared" si="6"/>
        <v>0.90219985127700464</v>
      </c>
      <c r="E115" s="7">
        <f t="shared" si="9"/>
        <v>0.42791310000000005</v>
      </c>
      <c r="F115">
        <f t="shared" si="7"/>
        <v>0.55846437606455812</v>
      </c>
      <c r="G115">
        <f t="shared" si="8"/>
        <v>0.76548429852497712</v>
      </c>
    </row>
    <row r="116" spans="1:7" x14ac:dyDescent="0.35">
      <c r="A116">
        <v>115</v>
      </c>
      <c r="B116" s="6">
        <v>0.48131299999999999</v>
      </c>
      <c r="C116">
        <f t="shared" si="5"/>
        <v>0.65645466059549773</v>
      </c>
      <c r="D116">
        <f t="shared" si="6"/>
        <v>0.92040229778886895</v>
      </c>
      <c r="E116" s="7">
        <f t="shared" si="9"/>
        <v>0.4331817</v>
      </c>
      <c r="F116">
        <f t="shared" si="7"/>
        <v>0.5677164851659916</v>
      </c>
      <c r="G116">
        <f t="shared" si="8"/>
        <v>0.77974509758138355</v>
      </c>
    </row>
    <row r="117" spans="1:7" x14ac:dyDescent="0.35">
      <c r="A117">
        <v>116</v>
      </c>
      <c r="B117" s="6">
        <v>0.48632599999999998</v>
      </c>
      <c r="C117">
        <f t="shared" si="5"/>
        <v>0.66616645598817092</v>
      </c>
      <c r="D117">
        <f t="shared" si="6"/>
        <v>0.93625749764031629</v>
      </c>
      <c r="E117" s="7">
        <f t="shared" si="9"/>
        <v>0.43769340000000001</v>
      </c>
      <c r="F117">
        <f t="shared" si="7"/>
        <v>0.57570802624619599</v>
      </c>
      <c r="G117">
        <f t="shared" si="8"/>
        <v>0.7921209129855411</v>
      </c>
    </row>
    <row r="118" spans="1:7" x14ac:dyDescent="0.35">
      <c r="A118">
        <v>117</v>
      </c>
      <c r="B118" s="6">
        <v>0.49048399999999998</v>
      </c>
      <c r="C118">
        <f t="shared" si="5"/>
        <v>0.67429402347582734</v>
      </c>
      <c r="D118">
        <f t="shared" si="6"/>
        <v>0.94960194059515379</v>
      </c>
      <c r="E118" s="7">
        <f t="shared" si="9"/>
        <v>0.44143559999999998</v>
      </c>
      <c r="F118">
        <f t="shared" si="7"/>
        <v>0.58238535825741145</v>
      </c>
      <c r="G118">
        <f t="shared" si="8"/>
        <v>0.80250344638315019</v>
      </c>
    </row>
    <row r="119" spans="1:7" x14ac:dyDescent="0.35">
      <c r="A119">
        <v>118</v>
      </c>
      <c r="B119" s="6">
        <v>0.49377599999999999</v>
      </c>
      <c r="C119">
        <f t="shared" si="5"/>
        <v>0.68077601990494796</v>
      </c>
      <c r="D119">
        <f t="shared" si="6"/>
        <v>0.96029486737220993</v>
      </c>
      <c r="E119" s="7">
        <f t="shared" si="9"/>
        <v>0.44439840000000003</v>
      </c>
      <c r="F119">
        <f t="shared" si="7"/>
        <v>0.58770378833647663</v>
      </c>
      <c r="G119">
        <f t="shared" si="8"/>
        <v>0.81080072460073005</v>
      </c>
    </row>
    <row r="120" spans="1:7" x14ac:dyDescent="0.35">
      <c r="A120">
        <v>119</v>
      </c>
      <c r="B120" s="6">
        <v>0.49619400000000002</v>
      </c>
      <c r="C120">
        <f t="shared" si="5"/>
        <v>0.68556400564665265</v>
      </c>
      <c r="D120">
        <f t="shared" si="6"/>
        <v>0.96822238786586223</v>
      </c>
      <c r="E120" s="7">
        <f t="shared" si="9"/>
        <v>0.44657460000000004</v>
      </c>
      <c r="F120">
        <f t="shared" si="7"/>
        <v>0.59162831459802834</v>
      </c>
      <c r="G120">
        <f t="shared" si="8"/>
        <v>0.81693929713362257</v>
      </c>
    </row>
    <row r="121" spans="1:7" x14ac:dyDescent="0.35">
      <c r="A121">
        <v>120</v>
      </c>
      <c r="B121" s="6">
        <v>1</v>
      </c>
      <c r="C121" t="e">
        <f t="shared" si="5"/>
        <v>#NUM!</v>
      </c>
      <c r="D121" t="e">
        <f t="shared" si="6"/>
        <v>#NUM!</v>
      </c>
      <c r="E121" s="7">
        <f t="shared" si="9"/>
        <v>0.9</v>
      </c>
      <c r="F121">
        <f t="shared" si="7"/>
        <v>2.3025850929940459</v>
      </c>
      <c r="G121" t="e">
        <f t="shared" si="8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ASSA</vt:lpstr>
      <vt:lpstr>ul1</vt:lpstr>
      <vt:lpstr>ul2</vt:lpstr>
      <vt:lpstr>ann07</vt:lpstr>
      <vt:lpstr>elt15</vt:lpstr>
      <vt:lpstr>A92</vt:lpstr>
      <vt:lpstr>P92</vt:lpstr>
      <vt:lpstr>SA85</vt:lpstr>
      <vt:lpstr>SAIM96</vt:lpstr>
      <vt:lpstr>combined Males</vt:lpstr>
      <vt:lpstr>ASSA!MORT_SENS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Blomerus</dc:creator>
  <cp:lastModifiedBy>Jan Blomerus</cp:lastModifiedBy>
  <dcterms:created xsi:type="dcterms:W3CDTF">2020-11-04T16:49:32Z</dcterms:created>
  <dcterms:modified xsi:type="dcterms:W3CDTF">2020-11-20T15:50:55Z</dcterms:modified>
</cp:coreProperties>
</file>