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quint\Desktop\MQuinteiros_TPI_mai_2019\01_Administratif\"/>
    </mc:Choice>
  </mc:AlternateContent>
  <xr:revisionPtr revIDLastSave="0" documentId="13_ncr:1_{1CB1636D-7EF4-4A8F-86EE-DFCD92691A40}" xr6:coauthVersionLast="36" xr6:coauthVersionMax="36" xr10:uidLastSave="{00000000-0000-0000-0000-000000000000}"/>
  <bookViews>
    <workbookView xWindow="0" yWindow="0" windowWidth="28800" windowHeight="12225" activeTab="3" xr2:uid="{00000000-000D-0000-FFFF-FFFF00000000}"/>
  </bookViews>
  <sheets>
    <sheet name="Template" sheetId="19" r:id="rId1"/>
    <sheet name="Totaux" sheetId="1" r:id="rId2"/>
    <sheet name="Lundi 13.05.2019" sheetId="2" r:id="rId3"/>
    <sheet name="Mardi 14.05.2019" sheetId="20" r:id="rId4"/>
    <sheet name="Mercredi 15.05.2019" sheetId="22" r:id="rId5"/>
  </sheet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22" l="1"/>
  <c r="B15" i="20"/>
  <c r="D15" i="20" s="1"/>
  <c r="B14" i="22"/>
  <c r="B13" i="22"/>
  <c r="D13" i="22" s="1"/>
  <c r="B12" i="22"/>
  <c r="D12" i="22" s="1"/>
  <c r="B11" i="22"/>
  <c r="D11" i="22" s="1"/>
  <c r="B10" i="22"/>
  <c r="D10" i="22" s="1"/>
  <c r="B9" i="22"/>
  <c r="D9" i="22" s="1"/>
  <c r="D8" i="22"/>
  <c r="B7" i="22"/>
  <c r="D7" i="22" s="1"/>
  <c r="D6" i="22"/>
  <c r="B6" i="22"/>
  <c r="D5" i="22"/>
  <c r="F5" i="22" l="1"/>
  <c r="B13" i="20" l="1"/>
  <c r="B7" i="20" l="1"/>
  <c r="B9" i="20"/>
  <c r="B10" i="20"/>
  <c r="B6" i="20"/>
  <c r="D6" i="20" s="1"/>
  <c r="B10" i="2" l="1"/>
  <c r="B16" i="2" l="1"/>
  <c r="D16" i="2" s="1"/>
  <c r="D17" i="2"/>
  <c r="B18" i="2"/>
  <c r="D18" i="2" s="1"/>
  <c r="B15" i="2"/>
  <c r="D15" i="2" s="1"/>
  <c r="D14" i="2"/>
  <c r="D14" i="20"/>
  <c r="D13" i="20"/>
  <c r="D12" i="20"/>
  <c r="D10" i="20"/>
  <c r="D9" i="20"/>
  <c r="D8" i="20"/>
  <c r="D7" i="20"/>
  <c r="D5" i="20"/>
  <c r="D14" i="19"/>
  <c r="B14" i="19"/>
  <c r="B13" i="19"/>
  <c r="D13" i="19" s="1"/>
  <c r="D12" i="19"/>
  <c r="B12" i="19"/>
  <c r="B11" i="19"/>
  <c r="D11" i="19" s="1"/>
  <c r="B10" i="19"/>
  <c r="D10" i="19" s="1"/>
  <c r="B9" i="19"/>
  <c r="D9" i="19" s="1"/>
  <c r="D8" i="19"/>
  <c r="B7" i="19"/>
  <c r="D7" i="19" s="1"/>
  <c r="B6" i="19"/>
  <c r="D6" i="19" s="1"/>
  <c r="D5" i="19"/>
  <c r="F5" i="20" l="1"/>
  <c r="F5" i="19"/>
  <c r="B7" i="2" l="1"/>
  <c r="B9" i="2"/>
  <c r="D10" i="2"/>
  <c r="B11" i="2"/>
  <c r="B12" i="2"/>
  <c r="B6" i="2"/>
  <c r="D6" i="2" s="1"/>
  <c r="D5" i="2"/>
  <c r="E14" i="1" l="1"/>
  <c r="E11" i="1"/>
  <c r="E10" i="1"/>
  <c r="E9" i="1"/>
  <c r="E8" i="1"/>
  <c r="D12" i="2"/>
  <c r="D11" i="2"/>
  <c r="D9" i="2"/>
  <c r="D8" i="2"/>
  <c r="D7" i="2"/>
  <c r="E6" i="1" l="1"/>
  <c r="F5" i="2"/>
  <c r="E5" i="1" s="1"/>
  <c r="E7" i="1"/>
  <c r="E13" i="1"/>
  <c r="E12" i="1"/>
  <c r="E15" i="1" l="1"/>
</calcChain>
</file>

<file path=xl/sharedStrings.xml><?xml version="1.0" encoding="utf-8"?>
<sst xmlns="http://schemas.openxmlformats.org/spreadsheetml/2006/main" count="110" uniqueCount="69">
  <si>
    <t>JB TPI | Miguel Quinteiros</t>
  </si>
  <si>
    <t>Miguel Quinteiros - TPI Intelligence Artificielle</t>
  </si>
  <si>
    <t>Tâches à réaliser</t>
  </si>
  <si>
    <t>Tâches effectuées</t>
  </si>
  <si>
    <t>Temps</t>
  </si>
  <si>
    <t>DATE</t>
  </si>
  <si>
    <t>DEBUT</t>
  </si>
  <si>
    <t>FIN</t>
  </si>
  <si>
    <t>DURÉE</t>
  </si>
  <si>
    <t>TÂCHES</t>
  </si>
  <si>
    <t>TOTAL</t>
  </si>
  <si>
    <t>Tâches effectuées en plus</t>
  </si>
  <si>
    <t>Résumé de la journée:</t>
  </si>
  <si>
    <t xml:space="preserve">Total   :     </t>
  </si>
  <si>
    <t>Lundi 13 mai 2019</t>
  </si>
  <si>
    <t>Recherche d'informations sur la VR (4h00)</t>
  </si>
  <si>
    <t>Création du panning (1h30)</t>
  </si>
  <si>
    <t>Création du journal de bord (1h30)</t>
  </si>
  <si>
    <t>Lecture et signature du cahier des charges</t>
  </si>
  <si>
    <t>Rédaction du contenu du site (Définition)</t>
  </si>
  <si>
    <t>Recherche d'informations sur la VR</t>
  </si>
  <si>
    <t>Rédaction du contenu du site</t>
  </si>
  <si>
    <t>Mise à jour du planning et du journal de bord (00h10)</t>
  </si>
  <si>
    <t>Création du planning</t>
  </si>
  <si>
    <t>Création du journal de bord</t>
  </si>
  <si>
    <t>Mise à jour du planning et du journal de bord</t>
  </si>
  <si>
    <t>Recherche d'informations sur la VR (Définition)</t>
  </si>
  <si>
    <t>Rédaction du contenu - VR (3h)</t>
  </si>
  <si>
    <t>Rédaction du contenu - Association (2h)</t>
  </si>
  <si>
    <t>Rédaction de la documentation ( Introduction + objectifs )</t>
  </si>
  <si>
    <t>Rédaction de la documentation ( Planification du projet )</t>
  </si>
  <si>
    <t>Rédaction de la documentation ( Analyse )</t>
  </si>
  <si>
    <t>Définition du public cible ( principal et secondaire)</t>
  </si>
  <si>
    <t>Informations de la part de M. Doglione et de M. Jubin concernant le TPI</t>
  </si>
  <si>
    <t>Définition du public cible principal</t>
  </si>
  <si>
    <t>Définition du public cible élargi</t>
  </si>
  <si>
    <t>Rédaction de la documentation</t>
  </si>
  <si>
    <t>Croquis pour wireframe 1</t>
  </si>
  <si>
    <t>Recherche des trends de webdesign</t>
  </si>
  <si>
    <t>Séance avec M. Belet ( Expert Principal )</t>
  </si>
  <si>
    <t>Séance avec Mme Corradini ( Expert Secondaire )</t>
  </si>
  <si>
    <t>La journée s'est bien déroulée. J'ai eu un petit soucis de précision dans le cahier des charges qui ne m'a pas permit de bien réaliser le public cible. M. Lambercy n'étant plus là l'après-midi je me suis délayé sur d'autres tâches.</t>
  </si>
  <si>
    <t>Mise à jour du planning + du rapport par rapport au travail effectué le 13.05.2019</t>
  </si>
  <si>
    <t>Croquis de l'accueil + page VR ( Desktop + Mobile )</t>
  </si>
  <si>
    <t>Croquis des news + association + contact ( Desktop + Mobile )</t>
  </si>
  <si>
    <t>Recherche d'informations sur la VR (2h40)</t>
  </si>
  <si>
    <t>Séance avec M. Lambercy pour déterminer l'orientation du contenu du site</t>
  </si>
  <si>
    <t>Création d'une étude de marché</t>
  </si>
  <si>
    <t>Recherche d'informations pour le contenu du site ( Attentes pour le futur )</t>
  </si>
  <si>
    <t>Rédaction du contenu ( Les attentes pour le futur )</t>
  </si>
  <si>
    <t>Rédaction du contenu ( VR disponible )</t>
  </si>
  <si>
    <t>Recherche d'information pour le contenu du site ( VR disponible + attentes pour le futur )</t>
  </si>
  <si>
    <t>La journée ne présenta pas de soucis particuliers, j'ai pu rattraper le "retard" sur le planning grâce à la séance avec M. Lambercy.</t>
  </si>
  <si>
    <t>Séance avec Mme Corradini + M. Lambercy (0h40)</t>
  </si>
  <si>
    <t>Mise à jour du planning + du rapport par rapport au travail effectué le 14.05.2019</t>
  </si>
  <si>
    <t>Mise à jour du planning + du rapport (00h40)</t>
  </si>
  <si>
    <t>Création d'une étude de marché (01h05)</t>
  </si>
  <si>
    <t>Recherche d'information pour le contenu - VR (2h15)</t>
  </si>
  <si>
    <t>Tâches manquantes</t>
  </si>
  <si>
    <t>Création d'une étude de marché (1h00)</t>
  </si>
  <si>
    <t>Rédaction du contenu - VR (2h30)</t>
  </si>
  <si>
    <t>Rédaction du contenu - Association - Présentation</t>
  </si>
  <si>
    <t>Rédaction du contenu - Association - Membres</t>
  </si>
  <si>
    <t>Rédaction du contenu - Association - Buts</t>
  </si>
  <si>
    <t>Rédaction du contenu - Association - Évènements</t>
  </si>
  <si>
    <t>Tâches à réaliser selon planning prévisionnel</t>
  </si>
  <si>
    <t>Réalisation 2 wireframe mobile + desktop (4h)</t>
  </si>
  <si>
    <t>Réalisation 2 maquettes mobile + desktop (1h)</t>
  </si>
  <si>
    <t>Mise à jour du planning et du journal de bord (00h30)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</si>
</sst>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h&quot;:&quot;mm"/>
    <numFmt numFmtId="166" formatCode="[h]:mm"/>
  </numFmts>
  <fonts count="17">
    <font>
      <sz val="11"/>
      <color rgb="FF000000"/>
      <name val="Calibri"/>
    </font>
    <font>
      <sz val="11"/>
      <color rgb="FF000000"/>
      <name val="Lato"/>
    </font>
    <font>
      <b/>
      <sz val="12"/>
      <name val="Lato"/>
    </font>
    <font>
      <b/>
      <sz val="16"/>
      <name val="Lato"/>
    </font>
    <font>
      <sz val="11"/>
      <name val="Calibri"/>
      <family val="2"/>
    </font>
    <font>
      <sz val="11"/>
      <name val="Lato"/>
    </font>
    <font>
      <sz val="12"/>
      <name val="Lato"/>
    </font>
    <font>
      <b/>
      <sz val="11"/>
      <name val="Lato"/>
    </font>
    <font>
      <sz val="10"/>
      <name val="Lato"/>
    </font>
    <font>
      <sz val="12"/>
      <color rgb="FF000000"/>
      <name val="Lato"/>
    </font>
    <font>
      <b/>
      <sz val="11"/>
      <color rgb="FF000000"/>
      <name val="Lato"/>
    </font>
    <font>
      <b/>
      <sz val="12"/>
      <color rgb="FF000000"/>
      <name val="Lato"/>
    </font>
    <font>
      <b/>
      <sz val="10"/>
      <color rgb="FF000000"/>
      <name val="Lato"/>
    </font>
    <font>
      <sz val="10"/>
      <color rgb="FF000000"/>
      <name val="Lato"/>
    </font>
    <font>
      <b/>
      <sz val="14"/>
      <color rgb="FF000000"/>
      <name val="Lato"/>
    </font>
    <font>
      <b/>
      <sz val="10"/>
      <name val="Lato"/>
    </font>
    <font>
      <b/>
      <sz val="11"/>
      <color rgb="FF0070C0"/>
      <name val="Lato"/>
    </font>
  </fonts>
  <fills count="5">
    <fill>
      <patternFill patternType="none"/>
    </fill>
    <fill>
      <patternFill patternType="gray125"/>
    </fill>
    <fill>
      <patternFill patternType="solid">
        <fgColor rgb="FFFFFFFF"/>
        <bgColor rgb="FFFFFFFF"/>
      </patternFill>
    </fill>
    <fill>
      <patternFill patternType="solid">
        <fgColor theme="4" tint="0.59999389629810485"/>
        <bgColor rgb="FFFBE4D5"/>
      </patternFill>
    </fill>
    <fill>
      <patternFill patternType="solid">
        <fgColor theme="4" tint="0.59999389629810485"/>
        <bgColor indexed="64"/>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right/>
      <top/>
      <bottom/>
      <diagonal/>
    </border>
    <border>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s>
  <cellStyleXfs count="1">
    <xf numFmtId="0" fontId="0" fillId="0" borderId="0"/>
  </cellStyleXfs>
  <cellXfs count="95">
    <xf numFmtId="0" fontId="0" fillId="0" borderId="0" xfId="0" applyFont="1" applyAlignment="1"/>
    <xf numFmtId="0" fontId="1" fillId="0" borderId="0" xfId="0" applyFont="1"/>
    <xf numFmtId="0" fontId="5"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165" fontId="9" fillId="0" borderId="11" xfId="0" applyNumberFormat="1" applyFont="1" applyBorder="1" applyAlignment="1">
      <alignment horizontal="center" vertical="center"/>
    </xf>
    <xf numFmtId="49" fontId="9" fillId="0" borderId="11" xfId="0" applyNumberFormat="1" applyFont="1" applyBorder="1" applyAlignment="1">
      <alignment horizontal="left" vertical="center" wrapText="1"/>
    </xf>
    <xf numFmtId="0" fontId="2" fillId="0" borderId="0" xfId="0" applyFont="1" applyAlignment="1">
      <alignment horizontal="center" vertical="center"/>
    </xf>
    <xf numFmtId="49" fontId="9" fillId="0" borderId="11" xfId="0" applyNumberFormat="1" applyFont="1" applyBorder="1" applyAlignment="1">
      <alignment horizontal="left" vertical="center" wrapText="1"/>
    </xf>
    <xf numFmtId="0" fontId="12" fillId="0" borderId="0" xfId="0" applyFont="1" applyAlignment="1">
      <alignment horizontal="left"/>
    </xf>
    <xf numFmtId="46" fontId="14" fillId="0" borderId="0" xfId="0" applyNumberFormat="1" applyFont="1" applyAlignment="1">
      <alignment horizontal="center" vertical="center" wrapText="1"/>
    </xf>
    <xf numFmtId="0" fontId="15" fillId="0" borderId="0" xfId="0" applyFont="1" applyAlignment="1">
      <alignment horizontal="center" vertical="center"/>
    </xf>
    <xf numFmtId="0" fontId="13" fillId="0" borderId="0" xfId="0" applyFont="1"/>
    <xf numFmtId="164" fontId="12" fillId="0" borderId="0" xfId="0" applyNumberFormat="1" applyFont="1" applyAlignment="1">
      <alignment horizontal="center" vertical="center"/>
    </xf>
    <xf numFmtId="165" fontId="13" fillId="0" borderId="0" xfId="0" applyNumberFormat="1" applyFont="1" applyAlignment="1">
      <alignment horizontal="center" vertical="center"/>
    </xf>
    <xf numFmtId="49" fontId="13" fillId="0" borderId="0" xfId="0" applyNumberFormat="1" applyFont="1" applyAlignment="1">
      <alignment horizontal="left" vertical="center" wrapText="1"/>
    </xf>
    <xf numFmtId="0" fontId="13" fillId="0" borderId="0" xfId="0" applyFont="1" applyAlignment="1">
      <alignment horizontal="center" vertical="center"/>
    </xf>
    <xf numFmtId="0" fontId="15" fillId="0" borderId="0" xfId="0" applyFont="1" applyAlignment="1">
      <alignment horizontal="right" vertical="center" wrapText="1"/>
    </xf>
    <xf numFmtId="0" fontId="13" fillId="0" borderId="0" xfId="0" applyFont="1" applyAlignment="1">
      <alignment vertical="center"/>
    </xf>
    <xf numFmtId="49" fontId="13" fillId="0" borderId="0" xfId="0" applyNumberFormat="1" applyFont="1" applyAlignment="1">
      <alignment horizontal="left"/>
    </xf>
    <xf numFmtId="0" fontId="16" fillId="0" borderId="0" xfId="0" applyFont="1"/>
    <xf numFmtId="166" fontId="1" fillId="0" borderId="0" xfId="0" applyNumberFormat="1" applyFont="1"/>
    <xf numFmtId="0" fontId="0" fillId="0" borderId="0" xfId="0" applyFont="1" applyAlignment="1"/>
    <xf numFmtId="49" fontId="9" fillId="0" borderId="11" xfId="0" applyNumberFormat="1" applyFont="1" applyBorder="1" applyAlignment="1">
      <alignment horizontal="center" vertical="center" wrapText="1"/>
    </xf>
    <xf numFmtId="0" fontId="8" fillId="0" borderId="18" xfId="0" applyFont="1" applyFill="1" applyBorder="1"/>
    <xf numFmtId="0" fontId="2" fillId="3" borderId="11" xfId="0" applyFont="1" applyFill="1" applyBorder="1" applyAlignment="1">
      <alignment horizontal="center" vertical="center"/>
    </xf>
    <xf numFmtId="0" fontId="2" fillId="3" borderId="11" xfId="0" applyFont="1" applyFill="1" applyBorder="1" applyAlignment="1">
      <alignment horizontal="center" vertical="center" shrinkToFit="1"/>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16"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shrinkToFit="1"/>
    </xf>
    <xf numFmtId="165" fontId="9" fillId="0" borderId="31" xfId="0" applyNumberFormat="1" applyFont="1" applyBorder="1" applyAlignment="1">
      <alignment horizontal="center" vertical="center"/>
    </xf>
    <xf numFmtId="49" fontId="9" fillId="0" borderId="31" xfId="0" applyNumberFormat="1" applyFont="1" applyBorder="1" applyAlignment="1">
      <alignment horizontal="center" vertical="center" wrapText="1"/>
    </xf>
    <xf numFmtId="165" fontId="9" fillId="0" borderId="26" xfId="0" applyNumberFormat="1" applyFont="1" applyBorder="1" applyAlignment="1">
      <alignment horizontal="center" vertical="center"/>
    </xf>
    <xf numFmtId="49" fontId="9" fillId="0" borderId="26" xfId="0" applyNumberFormat="1" applyFont="1" applyBorder="1" applyAlignment="1">
      <alignment horizontal="center" vertical="center" wrapText="1"/>
    </xf>
    <xf numFmtId="0" fontId="1" fillId="0" borderId="27" xfId="0" applyFont="1" applyBorder="1" applyAlignment="1">
      <alignment horizontal="center" vertical="center" wrapText="1"/>
    </xf>
    <xf numFmtId="0" fontId="4" fillId="0" borderId="28" xfId="0" applyFont="1" applyBorder="1"/>
    <xf numFmtId="0" fontId="4" fillId="0" borderId="29" xfId="0" applyFont="1" applyBorder="1"/>
    <xf numFmtId="0" fontId="2" fillId="3" borderId="1" xfId="0" applyFont="1" applyFill="1" applyBorder="1" applyAlignment="1">
      <alignment horizontal="center" vertical="center"/>
    </xf>
    <xf numFmtId="0" fontId="4" fillId="4" borderId="2" xfId="0" applyFont="1" applyFill="1" applyBorder="1"/>
    <xf numFmtId="0" fontId="4" fillId="4" borderId="3" xfId="0" applyFont="1" applyFill="1" applyBorder="1"/>
    <xf numFmtId="0" fontId="4" fillId="4" borderId="4" xfId="0" applyFont="1" applyFill="1" applyBorder="1"/>
    <xf numFmtId="0" fontId="4" fillId="4" borderId="6" xfId="0" applyFont="1" applyFill="1" applyBorder="1"/>
    <xf numFmtId="0" fontId="4" fillId="4" borderId="7" xfId="0" applyFont="1" applyFill="1" applyBorder="1"/>
    <xf numFmtId="0" fontId="2" fillId="3" borderId="5" xfId="0" applyFont="1" applyFill="1" applyBorder="1" applyAlignment="1">
      <alignment horizontal="center" vertical="center"/>
    </xf>
    <xf numFmtId="0" fontId="4" fillId="4" borderId="8" xfId="0" applyFont="1" applyFill="1" applyBorder="1"/>
    <xf numFmtId="164" fontId="10" fillId="0" borderId="5" xfId="0" applyNumberFormat="1" applyFont="1" applyBorder="1" applyAlignment="1">
      <alignment horizontal="center" vertical="center"/>
    </xf>
    <xf numFmtId="164" fontId="10" fillId="0" borderId="16" xfId="0" applyNumberFormat="1" applyFont="1" applyBorder="1" applyAlignment="1">
      <alignment horizontal="center" vertical="center"/>
    </xf>
    <xf numFmtId="0" fontId="4" fillId="0" borderId="16" xfId="0" applyFont="1" applyBorder="1"/>
    <xf numFmtId="0" fontId="4" fillId="0" borderId="8" xfId="0" applyFont="1" applyBorder="1"/>
    <xf numFmtId="46" fontId="11" fillId="0" borderId="5" xfId="0" applyNumberFormat="1" applyFont="1" applyBorder="1" applyAlignment="1">
      <alignment horizontal="center" vertical="center" wrapText="1"/>
    </xf>
    <xf numFmtId="46" fontId="11" fillId="0" borderId="16" xfId="0" applyNumberFormat="1" applyFont="1" applyBorder="1" applyAlignment="1">
      <alignment horizontal="center" vertical="center" wrapText="1"/>
    </xf>
    <xf numFmtId="166" fontId="5" fillId="2" borderId="15" xfId="0" applyNumberFormat="1" applyFont="1" applyFill="1" applyBorder="1" applyAlignment="1">
      <alignment horizontal="center" vertical="center"/>
    </xf>
    <xf numFmtId="0" fontId="4" fillId="0" borderId="17" xfId="0" applyFont="1" applyBorder="1"/>
    <xf numFmtId="166" fontId="5" fillId="2" borderId="18" xfId="0" applyNumberFormat="1" applyFont="1" applyFill="1" applyBorder="1" applyAlignment="1">
      <alignment horizontal="center" vertical="center"/>
    </xf>
    <xf numFmtId="0" fontId="4" fillId="0" borderId="19" xfId="0" applyFont="1" applyBorder="1"/>
    <xf numFmtId="166" fontId="2" fillId="3" borderId="21" xfId="0" applyNumberFormat="1" applyFont="1" applyFill="1" applyBorder="1" applyAlignment="1">
      <alignment horizontal="center" vertical="center"/>
    </xf>
    <xf numFmtId="0" fontId="4" fillId="4" borderId="12" xfId="0" applyFont="1" applyFill="1" applyBorder="1"/>
    <xf numFmtId="0" fontId="7" fillId="2" borderId="13" xfId="0" applyFont="1" applyFill="1" applyBorder="1" applyAlignment="1">
      <alignment horizontal="center" vertical="center"/>
    </xf>
    <xf numFmtId="0" fontId="4" fillId="0" borderId="14" xfId="0" applyFont="1" applyBorder="1"/>
    <xf numFmtId="0" fontId="2" fillId="3" borderId="9" xfId="0" applyFont="1" applyFill="1" applyBorder="1" applyAlignment="1">
      <alignment horizontal="right" vertical="center"/>
    </xf>
    <xf numFmtId="0" fontId="4" fillId="4" borderId="20" xfId="0" applyFont="1" applyFill="1" applyBorder="1"/>
    <xf numFmtId="0" fontId="2" fillId="3" borderId="9" xfId="0" applyFont="1" applyFill="1" applyBorder="1" applyAlignment="1">
      <alignment horizontal="center" vertical="center"/>
    </xf>
    <xf numFmtId="0" fontId="4" fillId="4" borderId="10" xfId="0" applyFont="1" applyFill="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4" fillId="0" borderId="6" xfId="0" applyFont="1" applyBorder="1"/>
    <xf numFmtId="0" fontId="4" fillId="0" borderId="7" xfId="0" applyFont="1" applyBorder="1"/>
    <xf numFmtId="164" fontId="10" fillId="0" borderId="30"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4" fillId="0" borderId="33" xfId="0" applyFont="1" applyBorder="1"/>
    <xf numFmtId="0" fontId="4" fillId="0" borderId="35" xfId="0" applyFont="1" applyBorder="1"/>
    <xf numFmtId="46" fontId="11" fillId="0" borderId="32" xfId="0" applyNumberFormat="1" applyFont="1" applyBorder="1" applyAlignment="1">
      <alignment horizontal="center" vertical="center" wrapText="1"/>
    </xf>
    <xf numFmtId="46" fontId="11" fillId="0" borderId="34" xfId="0" applyNumberFormat="1" applyFont="1" applyBorder="1" applyAlignment="1">
      <alignment horizontal="center" vertical="center" wrapText="1"/>
    </xf>
    <xf numFmtId="0" fontId="4" fillId="0" borderId="34" xfId="0" applyFont="1" applyBorder="1"/>
    <xf numFmtId="0" fontId="4" fillId="0" borderId="36" xfId="0" applyFont="1" applyBorder="1"/>
    <xf numFmtId="0" fontId="4" fillId="0" borderId="18" xfId="0" applyFont="1" applyBorder="1"/>
    <xf numFmtId="0" fontId="6" fillId="3" borderId="22" xfId="0" applyFont="1" applyFill="1" applyBorder="1" applyAlignment="1">
      <alignment horizontal="center" vertical="center"/>
    </xf>
    <xf numFmtId="0" fontId="2" fillId="3" borderId="23" xfId="0" applyFont="1" applyFill="1" applyBorder="1" applyAlignment="1">
      <alignment horizontal="center" vertical="center"/>
    </xf>
    <xf numFmtId="0" fontId="4" fillId="4" borderId="25" xfId="0" applyFont="1" applyFill="1" applyBorder="1"/>
    <xf numFmtId="49" fontId="9" fillId="0" borderId="27" xfId="0" applyNumberFormat="1" applyFont="1" applyBorder="1" applyAlignment="1">
      <alignment horizontal="center" vertical="center" wrapText="1"/>
    </xf>
    <xf numFmtId="49" fontId="9" fillId="0" borderId="9" xfId="0" applyNumberFormat="1" applyFont="1" applyBorder="1" applyAlignment="1">
      <alignment horizontal="center" vertical="center" wrapText="1"/>
    </xf>
    <xf numFmtId="46" fontId="11" fillId="0" borderId="23" xfId="0" applyNumberFormat="1" applyFont="1" applyBorder="1" applyAlignment="1">
      <alignment horizontal="center" vertical="center" wrapText="1"/>
    </xf>
    <xf numFmtId="46" fontId="11" fillId="0" borderId="24" xfId="0" applyNumberFormat="1" applyFont="1" applyBorder="1" applyAlignment="1">
      <alignment horizontal="center" vertical="center" wrapText="1"/>
    </xf>
    <xf numFmtId="46" fontId="11" fillId="0" borderId="2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5EEF-1A32-4499-81EB-0FD26B367426}">
  <sheetPr>
    <outlinePr summaryBelow="0" summaryRight="0"/>
  </sheetPr>
  <dimension ref="A1:R998"/>
  <sheetViews>
    <sheetView workbookViewId="0">
      <selection activeCell="B19" sqref="B19"/>
    </sheetView>
  </sheetViews>
  <sheetFormatPr baseColWidth="10" defaultColWidth="14.42578125" defaultRowHeight="15" customHeight="1"/>
  <cols>
    <col min="1" max="1" width="25.7109375" style="24" customWidth="1"/>
    <col min="2" max="4" width="8.7109375" style="24" customWidth="1"/>
    <col min="5" max="5" width="46.42578125" style="24" customWidth="1"/>
    <col min="6" max="6" width="9.7109375" style="24" customWidth="1"/>
    <col min="7" max="7" width="10.85546875" style="24" customWidth="1"/>
    <col min="8" max="8" width="54.28515625" style="24" customWidth="1"/>
    <col min="9" max="9" width="14.42578125" style="24" customWidth="1"/>
    <col min="10" max="10" width="54.28515625" style="24" customWidth="1"/>
    <col min="11" max="11" width="14.42578125" style="24" customWidth="1"/>
    <col min="12" max="12" width="50.140625" style="24" customWidth="1"/>
    <col min="13" max="17" width="14.42578125" style="24" customWidth="1"/>
    <col min="18" max="18" width="17.28515625" style="24" customWidth="1"/>
    <col min="19" max="16384" width="14.42578125" style="24"/>
  </cols>
  <sheetData>
    <row r="1" spans="1:18" ht="15.75">
      <c r="A1" s="46" t="s">
        <v>0</v>
      </c>
      <c r="B1" s="47"/>
      <c r="C1" s="47"/>
      <c r="D1" s="47"/>
      <c r="E1" s="47"/>
      <c r="F1" s="48"/>
      <c r="H1" s="52" t="s">
        <v>3</v>
      </c>
      <c r="J1" s="52" t="s">
        <v>2</v>
      </c>
      <c r="L1" s="9"/>
    </row>
    <row r="2" spans="1:18" ht="15.75">
      <c r="A2" s="49"/>
      <c r="B2" s="50"/>
      <c r="C2" s="50"/>
      <c r="D2" s="50"/>
      <c r="E2" s="50"/>
      <c r="F2" s="51"/>
      <c r="G2" s="3"/>
      <c r="H2" s="53"/>
      <c r="I2" s="5"/>
      <c r="J2" s="53"/>
      <c r="K2" s="5"/>
      <c r="L2" s="9"/>
      <c r="M2" s="5"/>
      <c r="N2" s="5"/>
      <c r="O2" s="5"/>
      <c r="P2" s="5"/>
      <c r="Q2" s="5"/>
      <c r="R2" s="2"/>
    </row>
    <row r="3" spans="1:18" ht="15.75">
      <c r="A3" s="6"/>
      <c r="B3" s="6"/>
      <c r="C3" s="6"/>
      <c r="D3" s="6"/>
      <c r="E3" s="6"/>
      <c r="F3" s="6"/>
      <c r="G3" s="3"/>
      <c r="H3" s="5"/>
      <c r="I3" s="5"/>
      <c r="J3" s="5"/>
      <c r="K3" s="5"/>
      <c r="L3" s="9"/>
      <c r="M3" s="5"/>
      <c r="N3" s="5"/>
      <c r="O3" s="5"/>
      <c r="P3" s="5"/>
      <c r="Q3" s="5"/>
      <c r="R3" s="2"/>
    </row>
    <row r="4" spans="1:18" ht="24.95" customHeight="1">
      <c r="A4" s="27" t="s">
        <v>5</v>
      </c>
      <c r="B4" s="27" t="s">
        <v>6</v>
      </c>
      <c r="C4" s="27" t="s">
        <v>7</v>
      </c>
      <c r="D4" s="27" t="s">
        <v>8</v>
      </c>
      <c r="E4" s="28" t="s">
        <v>9</v>
      </c>
      <c r="F4" s="28" t="s">
        <v>10</v>
      </c>
      <c r="G4" s="3"/>
      <c r="H4" s="32"/>
      <c r="I4" s="5"/>
      <c r="J4" s="29"/>
      <c r="K4" s="5"/>
      <c r="L4" s="9"/>
      <c r="M4" s="5"/>
      <c r="N4" s="5"/>
      <c r="O4" s="5"/>
      <c r="P4" s="5"/>
      <c r="Q4" s="5"/>
      <c r="R4" s="2"/>
    </row>
    <row r="5" spans="1:18" ht="24.95" customHeight="1">
      <c r="A5" s="54">
        <v>36892</v>
      </c>
      <c r="B5" s="7">
        <v>0.33333333333333331</v>
      </c>
      <c r="C5" s="7"/>
      <c r="D5" s="7">
        <f t="shared" ref="D5:D13" si="0">(C5)-(B5)</f>
        <v>-0.33333333333333331</v>
      </c>
      <c r="E5" s="25"/>
      <c r="F5" s="58">
        <f>SUM(D5:D14)</f>
        <v>-0.74305555555555558</v>
      </c>
      <c r="G5" s="3"/>
      <c r="H5" s="33"/>
      <c r="I5" s="5"/>
      <c r="J5" s="30"/>
      <c r="K5" s="5"/>
      <c r="L5" s="9"/>
      <c r="M5" s="5"/>
      <c r="N5" s="5"/>
      <c r="O5" s="5"/>
      <c r="P5" s="5"/>
      <c r="Q5" s="5"/>
      <c r="R5" s="2"/>
    </row>
    <row r="6" spans="1:18" ht="24.95" customHeight="1">
      <c r="A6" s="55"/>
      <c r="B6" s="7">
        <f>C5</f>
        <v>0</v>
      </c>
      <c r="C6" s="7"/>
      <c r="D6" s="7">
        <f t="shared" si="0"/>
        <v>0</v>
      </c>
      <c r="E6" s="25"/>
      <c r="F6" s="59"/>
      <c r="G6" s="3"/>
      <c r="H6" s="30"/>
      <c r="I6" s="5"/>
      <c r="J6" s="30"/>
      <c r="K6" s="5"/>
      <c r="L6" s="9"/>
      <c r="M6" s="5"/>
      <c r="N6" s="5"/>
      <c r="O6" s="5"/>
      <c r="P6" s="5"/>
      <c r="Q6" s="5"/>
      <c r="R6" s="2"/>
    </row>
    <row r="7" spans="1:18" ht="24.95" customHeight="1">
      <c r="A7" s="56"/>
      <c r="B7" s="7">
        <f t="shared" ref="B7:B14" si="1">C6</f>
        <v>0</v>
      </c>
      <c r="C7" s="7"/>
      <c r="D7" s="7">
        <f t="shared" si="0"/>
        <v>0</v>
      </c>
      <c r="E7" s="25"/>
      <c r="F7" s="56"/>
      <c r="G7" s="3"/>
      <c r="H7" s="31"/>
      <c r="I7" s="5"/>
      <c r="J7" s="31"/>
      <c r="K7" s="5"/>
      <c r="L7" s="9"/>
      <c r="M7" s="5"/>
      <c r="N7" s="5"/>
      <c r="O7" s="5"/>
      <c r="P7" s="5"/>
      <c r="Q7" s="5"/>
      <c r="R7" s="2"/>
    </row>
    <row r="8" spans="1:18" ht="38.1" customHeight="1">
      <c r="A8" s="56"/>
      <c r="B8" s="7">
        <v>0.40972222222222227</v>
      </c>
      <c r="C8" s="7"/>
      <c r="D8" s="7">
        <f t="shared" si="0"/>
        <v>-0.40972222222222227</v>
      </c>
      <c r="E8" s="25"/>
      <c r="F8" s="56"/>
      <c r="G8" s="3"/>
      <c r="I8" s="5"/>
      <c r="K8" s="5"/>
      <c r="L8" s="9"/>
      <c r="M8" s="5"/>
      <c r="N8" s="5"/>
      <c r="O8" s="5"/>
      <c r="P8" s="5"/>
      <c r="Q8" s="5"/>
      <c r="R8" s="2"/>
    </row>
    <row r="9" spans="1:18" ht="38.1" customHeight="1">
      <c r="A9" s="56"/>
      <c r="B9" s="7">
        <f t="shared" si="1"/>
        <v>0</v>
      </c>
      <c r="C9" s="7"/>
      <c r="D9" s="7">
        <f t="shared" si="0"/>
        <v>0</v>
      </c>
      <c r="E9" s="25"/>
      <c r="F9" s="56"/>
      <c r="G9" s="3"/>
      <c r="H9" s="34" t="s">
        <v>11</v>
      </c>
      <c r="I9" s="5"/>
      <c r="J9" s="26"/>
      <c r="K9" s="5"/>
      <c r="L9" s="9"/>
      <c r="M9" s="5"/>
      <c r="N9" s="5"/>
      <c r="O9" s="5"/>
      <c r="P9" s="5"/>
      <c r="Q9" s="5"/>
      <c r="R9" s="2"/>
    </row>
    <row r="10" spans="1:18" ht="24.95" customHeight="1">
      <c r="A10" s="56"/>
      <c r="B10" s="7">
        <f t="shared" si="1"/>
        <v>0</v>
      </c>
      <c r="C10" s="7"/>
      <c r="D10" s="7">
        <f t="shared" si="0"/>
        <v>0</v>
      </c>
      <c r="E10" s="25"/>
      <c r="F10" s="56"/>
      <c r="G10" s="3"/>
      <c r="H10" s="5"/>
      <c r="I10" s="5"/>
      <c r="K10" s="5"/>
      <c r="L10" s="9"/>
      <c r="M10" s="5"/>
      <c r="N10" s="5"/>
      <c r="O10" s="5"/>
      <c r="P10" s="5"/>
      <c r="Q10" s="5"/>
      <c r="R10" s="2"/>
    </row>
    <row r="11" spans="1:18" ht="24.95" customHeight="1">
      <c r="A11" s="56"/>
      <c r="B11" s="7">
        <f t="shared" si="1"/>
        <v>0</v>
      </c>
      <c r="C11" s="7"/>
      <c r="D11" s="7">
        <f t="shared" si="0"/>
        <v>0</v>
      </c>
      <c r="E11" s="25"/>
      <c r="F11" s="56"/>
      <c r="G11" s="3"/>
      <c r="H11" s="29"/>
      <c r="I11" s="5"/>
      <c r="K11" s="5"/>
      <c r="L11" s="9"/>
      <c r="M11" s="5"/>
      <c r="N11" s="5"/>
      <c r="O11" s="5"/>
      <c r="P11" s="5"/>
      <c r="Q11" s="5"/>
      <c r="R11" s="2"/>
    </row>
    <row r="12" spans="1:18" ht="24.95" customHeight="1">
      <c r="A12" s="56"/>
      <c r="B12" s="7">
        <f t="shared" si="1"/>
        <v>0</v>
      </c>
      <c r="C12" s="7"/>
      <c r="D12" s="7">
        <f t="shared" si="0"/>
        <v>0</v>
      </c>
      <c r="E12" s="25"/>
      <c r="F12" s="56"/>
      <c r="G12" s="3"/>
      <c r="H12" s="30"/>
      <c r="I12" s="5"/>
      <c r="K12" s="5"/>
      <c r="L12" s="9"/>
      <c r="M12" s="5"/>
      <c r="N12" s="5"/>
      <c r="O12" s="5"/>
      <c r="P12" s="5"/>
      <c r="Q12" s="5"/>
      <c r="R12" s="2"/>
    </row>
    <row r="13" spans="1:18" ht="24.95" customHeight="1">
      <c r="A13" s="56"/>
      <c r="B13" s="7">
        <f t="shared" si="1"/>
        <v>0</v>
      </c>
      <c r="C13" s="7"/>
      <c r="D13" s="7">
        <f t="shared" si="0"/>
        <v>0</v>
      </c>
      <c r="E13" s="25"/>
      <c r="F13" s="56"/>
      <c r="G13" s="3"/>
      <c r="H13" s="35"/>
      <c r="I13" s="5"/>
      <c r="K13" s="5"/>
      <c r="L13" s="9"/>
      <c r="M13" s="5"/>
      <c r="N13" s="5"/>
      <c r="O13" s="5"/>
      <c r="P13" s="5"/>
      <c r="Q13" s="5"/>
      <c r="R13" s="2"/>
    </row>
    <row r="14" spans="1:18" ht="24.95" customHeight="1">
      <c r="A14" s="57"/>
      <c r="B14" s="7">
        <f t="shared" si="1"/>
        <v>0</v>
      </c>
      <c r="C14" s="7"/>
      <c r="D14" s="7">
        <f>(C14)-(C13)</f>
        <v>0</v>
      </c>
      <c r="E14" s="25"/>
      <c r="F14" s="57"/>
      <c r="G14" s="3"/>
      <c r="H14" s="36"/>
      <c r="I14" s="5"/>
      <c r="K14" s="5"/>
      <c r="L14" s="5"/>
      <c r="M14" s="5"/>
      <c r="N14" s="5"/>
      <c r="O14" s="5"/>
      <c r="P14" s="5"/>
      <c r="Q14" s="5"/>
      <c r="R14" s="2"/>
    </row>
    <row r="15" spans="1:18" ht="22.5" customHeight="1">
      <c r="A15" s="11" t="s">
        <v>12</v>
      </c>
      <c r="I15" s="5"/>
      <c r="K15" s="5"/>
      <c r="L15" s="5"/>
      <c r="M15" s="5"/>
      <c r="N15" s="5"/>
      <c r="O15" s="5"/>
      <c r="P15" s="5"/>
      <c r="Q15" s="5"/>
      <c r="R15" s="2"/>
    </row>
    <row r="16" spans="1:18" ht="69.75" customHeight="1">
      <c r="A16" s="43"/>
      <c r="B16" s="44"/>
      <c r="C16" s="44"/>
      <c r="D16" s="44"/>
      <c r="E16" s="44"/>
      <c r="F16" s="45"/>
      <c r="G16" s="12"/>
      <c r="I16" s="5"/>
      <c r="K16" s="5"/>
      <c r="L16" s="5"/>
      <c r="M16" s="5"/>
      <c r="N16" s="5"/>
      <c r="O16" s="5"/>
      <c r="P16" s="5"/>
      <c r="Q16" s="5"/>
      <c r="R16" s="2"/>
    </row>
    <row r="17" spans="1:18">
      <c r="A17" s="14"/>
      <c r="B17" s="14"/>
      <c r="C17" s="13"/>
      <c r="D17" s="13"/>
      <c r="E17" s="13"/>
      <c r="F17" s="13"/>
      <c r="G17" s="13"/>
      <c r="H17" s="5"/>
      <c r="I17" s="5"/>
      <c r="J17" s="5"/>
      <c r="K17" s="5"/>
      <c r="L17" s="5"/>
      <c r="M17" s="5"/>
      <c r="N17" s="5"/>
      <c r="O17" s="5"/>
      <c r="P17" s="5"/>
      <c r="Q17" s="5"/>
      <c r="R17" s="2"/>
    </row>
    <row r="18" spans="1:18">
      <c r="A18" s="14"/>
      <c r="B18" s="14"/>
      <c r="C18" s="13"/>
      <c r="D18" s="13"/>
      <c r="E18" s="13"/>
      <c r="F18" s="13"/>
      <c r="G18" s="13"/>
      <c r="H18" s="5"/>
      <c r="I18" s="5"/>
      <c r="J18" s="5"/>
      <c r="K18" s="5"/>
      <c r="L18" s="5"/>
      <c r="M18" s="5"/>
      <c r="N18" s="5"/>
      <c r="O18" s="5"/>
      <c r="P18" s="5"/>
      <c r="Q18" s="5"/>
      <c r="R18" s="2"/>
    </row>
    <row r="19" spans="1:18">
      <c r="A19" s="14"/>
      <c r="B19" s="14"/>
      <c r="C19" s="13"/>
      <c r="D19" s="13"/>
      <c r="E19" s="13"/>
      <c r="F19" s="13"/>
      <c r="G19" s="13"/>
      <c r="H19" s="5"/>
      <c r="I19" s="5"/>
      <c r="J19" s="5"/>
      <c r="K19" s="5"/>
      <c r="L19" s="5"/>
      <c r="M19" s="5"/>
      <c r="N19" s="5"/>
      <c r="O19" s="5"/>
      <c r="P19" s="5"/>
      <c r="Q19" s="5"/>
      <c r="R19" s="2"/>
    </row>
    <row r="20" spans="1:18">
      <c r="A20" s="14"/>
      <c r="B20" s="14"/>
      <c r="C20" s="13"/>
      <c r="D20" s="13"/>
      <c r="E20" s="13"/>
      <c r="F20" s="13"/>
      <c r="G20" s="13"/>
      <c r="H20" s="5"/>
      <c r="I20" s="5"/>
      <c r="J20" s="5"/>
      <c r="K20" s="5"/>
      <c r="L20" s="5"/>
      <c r="M20" s="5"/>
      <c r="N20" s="5"/>
      <c r="O20" s="5"/>
      <c r="P20" s="5"/>
      <c r="Q20" s="5"/>
      <c r="R20" s="2"/>
    </row>
    <row r="21" spans="1:18">
      <c r="A21" s="14"/>
      <c r="B21" s="14"/>
      <c r="C21" s="13"/>
      <c r="D21" s="13"/>
      <c r="E21" s="13"/>
      <c r="F21" s="13"/>
      <c r="G21" s="13"/>
      <c r="H21" s="5"/>
      <c r="I21" s="5"/>
      <c r="J21" s="5"/>
      <c r="K21" s="5"/>
      <c r="L21" s="5"/>
      <c r="M21" s="5"/>
      <c r="N21" s="5"/>
      <c r="O21" s="5"/>
      <c r="P21" s="5"/>
      <c r="Q21" s="5"/>
      <c r="R21" s="2"/>
    </row>
    <row r="22" spans="1:18">
      <c r="A22" s="14"/>
      <c r="B22" s="14"/>
      <c r="C22" s="13"/>
      <c r="D22" s="13"/>
      <c r="E22" s="13"/>
      <c r="F22" s="5"/>
      <c r="G22" s="13"/>
      <c r="I22" s="5"/>
      <c r="J22" s="5"/>
      <c r="K22" s="5"/>
      <c r="L22" s="5"/>
      <c r="M22" s="5"/>
      <c r="N22" s="5"/>
      <c r="O22" s="5"/>
      <c r="P22" s="5"/>
      <c r="Q22" s="5"/>
      <c r="R22" s="2"/>
    </row>
    <row r="23" spans="1:18">
      <c r="A23" s="14"/>
      <c r="B23" s="14"/>
      <c r="C23" s="13"/>
      <c r="D23" s="13"/>
      <c r="E23" s="13"/>
      <c r="F23" s="13"/>
      <c r="G23" s="13"/>
      <c r="H23" s="5"/>
      <c r="I23" s="5"/>
      <c r="J23" s="5"/>
      <c r="K23" s="5"/>
      <c r="L23" s="5"/>
      <c r="M23" s="5"/>
      <c r="N23" s="5"/>
      <c r="O23" s="5"/>
      <c r="P23" s="5"/>
      <c r="Q23" s="5"/>
      <c r="R23" s="2"/>
    </row>
    <row r="24" spans="1:18">
      <c r="A24" s="14"/>
      <c r="B24" s="14"/>
      <c r="C24" s="13"/>
      <c r="D24" s="13"/>
      <c r="E24" s="13"/>
      <c r="F24" s="13"/>
      <c r="G24" s="13"/>
      <c r="H24" s="5"/>
      <c r="I24" s="5"/>
      <c r="J24" s="5"/>
      <c r="K24" s="5"/>
      <c r="L24" s="5"/>
      <c r="M24" s="5"/>
      <c r="N24" s="5"/>
      <c r="O24" s="5"/>
      <c r="P24" s="5"/>
      <c r="Q24" s="5"/>
      <c r="R24" s="2"/>
    </row>
    <row r="25" spans="1:18">
      <c r="A25" s="14"/>
      <c r="B25" s="14"/>
      <c r="C25" s="13"/>
      <c r="D25" s="13"/>
      <c r="E25" s="13"/>
      <c r="F25" s="13"/>
      <c r="G25" s="13"/>
      <c r="H25" s="5"/>
      <c r="I25" s="5"/>
      <c r="J25" s="5"/>
      <c r="K25" s="5"/>
      <c r="L25" s="5"/>
      <c r="M25" s="5"/>
      <c r="N25" s="5"/>
      <c r="O25" s="5"/>
      <c r="P25" s="5"/>
      <c r="Q25" s="5"/>
      <c r="R25" s="2"/>
    </row>
    <row r="26" spans="1:18">
      <c r="A26" s="14"/>
      <c r="B26" s="14"/>
      <c r="C26" s="13"/>
      <c r="D26" s="13"/>
      <c r="E26" s="13"/>
      <c r="F26" s="13"/>
      <c r="G26" s="13"/>
      <c r="H26" s="5"/>
      <c r="I26" s="5"/>
      <c r="J26" s="5"/>
      <c r="K26" s="5"/>
      <c r="L26" s="5"/>
      <c r="M26" s="5"/>
      <c r="N26" s="5"/>
      <c r="O26" s="5"/>
      <c r="P26" s="5"/>
      <c r="Q26" s="5"/>
      <c r="R26" s="2"/>
    </row>
    <row r="27" spans="1:18">
      <c r="A27" s="14"/>
      <c r="B27" s="14"/>
      <c r="C27" s="13"/>
      <c r="D27" s="13"/>
      <c r="E27" s="13"/>
      <c r="F27" s="13"/>
      <c r="G27" s="13"/>
      <c r="H27" s="5"/>
      <c r="I27" s="5"/>
      <c r="J27" s="5"/>
      <c r="K27" s="5"/>
      <c r="L27" s="5"/>
      <c r="M27" s="5"/>
      <c r="N27" s="5"/>
      <c r="O27" s="5"/>
      <c r="P27" s="5"/>
      <c r="Q27" s="5"/>
      <c r="R27" s="2"/>
    </row>
    <row r="28" spans="1:18">
      <c r="A28" s="14"/>
      <c r="B28" s="14"/>
      <c r="C28" s="13"/>
      <c r="D28" s="13"/>
      <c r="E28" s="13"/>
      <c r="F28" s="13"/>
      <c r="G28" s="13"/>
      <c r="H28" s="5"/>
      <c r="I28" s="5"/>
      <c r="J28" s="5"/>
      <c r="K28" s="5"/>
      <c r="L28" s="5"/>
      <c r="M28" s="5"/>
      <c r="N28" s="5"/>
      <c r="O28" s="5"/>
      <c r="P28" s="5"/>
      <c r="Q28" s="5"/>
      <c r="R28" s="2"/>
    </row>
    <row r="29" spans="1:18">
      <c r="A29" s="14"/>
      <c r="B29" s="14"/>
      <c r="C29" s="15"/>
      <c r="D29" s="16"/>
      <c r="E29" s="16"/>
      <c r="F29" s="16"/>
      <c r="G29" s="17"/>
      <c r="H29" s="5"/>
      <c r="I29" s="5"/>
      <c r="J29" s="5"/>
      <c r="K29" s="5"/>
      <c r="L29" s="5"/>
      <c r="M29" s="5"/>
      <c r="N29" s="5"/>
      <c r="O29" s="5"/>
      <c r="P29" s="5"/>
      <c r="Q29" s="5"/>
      <c r="R29" s="2"/>
    </row>
    <row r="30" spans="1:18">
      <c r="A30" s="14"/>
      <c r="B30" s="14"/>
      <c r="C30" s="15"/>
      <c r="D30" s="16"/>
      <c r="E30" s="16"/>
      <c r="F30" s="16"/>
      <c r="G30" s="17"/>
      <c r="H30" s="5"/>
      <c r="I30" s="5"/>
      <c r="J30" s="5"/>
      <c r="K30" s="5"/>
      <c r="L30" s="5"/>
      <c r="M30" s="5"/>
      <c r="N30" s="5"/>
      <c r="O30" s="5"/>
      <c r="P30" s="5"/>
      <c r="Q30" s="5"/>
      <c r="R30" s="2"/>
    </row>
    <row r="31" spans="1:18">
      <c r="A31" s="14"/>
      <c r="B31" s="14"/>
      <c r="C31" s="15"/>
      <c r="D31" s="16"/>
      <c r="E31" s="16"/>
      <c r="F31" s="16"/>
      <c r="G31" s="17"/>
      <c r="H31" s="5"/>
      <c r="I31" s="5"/>
      <c r="J31" s="5"/>
      <c r="K31" s="5"/>
      <c r="L31" s="5"/>
      <c r="M31" s="5"/>
      <c r="N31" s="5"/>
      <c r="O31" s="5"/>
      <c r="P31" s="5"/>
      <c r="Q31" s="5"/>
      <c r="R31" s="2"/>
    </row>
    <row r="32" spans="1:18">
      <c r="A32" s="14"/>
      <c r="B32" s="14"/>
      <c r="C32" s="18"/>
      <c r="D32" s="16"/>
      <c r="E32" s="16"/>
      <c r="F32" s="18"/>
      <c r="G32" s="19"/>
      <c r="H32" s="5"/>
      <c r="I32" s="5"/>
      <c r="J32" s="5"/>
      <c r="K32" s="5"/>
      <c r="L32" s="5"/>
      <c r="M32" s="5"/>
      <c r="N32" s="5"/>
      <c r="O32" s="5"/>
      <c r="P32" s="5"/>
      <c r="Q32" s="5"/>
      <c r="R32" s="2"/>
    </row>
    <row r="33" spans="1:18">
      <c r="A33" s="14"/>
      <c r="B33" s="14"/>
      <c r="C33" s="18"/>
      <c r="D33" s="16"/>
      <c r="E33" s="16"/>
      <c r="F33" s="14"/>
      <c r="G33" s="20"/>
      <c r="H33" s="5"/>
      <c r="I33" s="5"/>
      <c r="J33" s="5"/>
      <c r="K33" s="5"/>
      <c r="L33" s="5"/>
      <c r="M33" s="5"/>
      <c r="N33" s="5"/>
      <c r="O33" s="5"/>
      <c r="P33" s="5"/>
      <c r="Q33" s="5"/>
      <c r="R33" s="2"/>
    </row>
    <row r="34" spans="1:18">
      <c r="A34" s="14"/>
      <c r="B34" s="14"/>
      <c r="C34" s="15"/>
      <c r="D34" s="16"/>
      <c r="E34" s="16"/>
      <c r="F34" s="16"/>
      <c r="G34" s="17"/>
      <c r="H34" s="5"/>
      <c r="I34" s="5"/>
      <c r="J34" s="5"/>
      <c r="K34" s="5"/>
      <c r="L34" s="5"/>
      <c r="M34" s="5"/>
      <c r="N34" s="5"/>
      <c r="O34" s="5"/>
      <c r="P34" s="5"/>
      <c r="Q34" s="5"/>
      <c r="R34" s="2"/>
    </row>
    <row r="35" spans="1:18">
      <c r="A35" s="14"/>
      <c r="B35" s="14"/>
      <c r="C35" s="15"/>
      <c r="D35" s="16"/>
      <c r="E35" s="16"/>
      <c r="F35" s="16"/>
      <c r="G35" s="17"/>
      <c r="H35" s="5"/>
      <c r="I35" s="5"/>
      <c r="J35" s="5"/>
      <c r="K35" s="5"/>
      <c r="L35" s="5"/>
      <c r="M35" s="5"/>
      <c r="N35" s="5"/>
      <c r="O35" s="5"/>
      <c r="P35" s="5"/>
      <c r="Q35" s="5"/>
      <c r="R35" s="2"/>
    </row>
    <row r="36" spans="1:18">
      <c r="A36" s="14"/>
      <c r="B36" s="14"/>
      <c r="C36" s="15"/>
      <c r="D36" s="16"/>
      <c r="E36" s="16"/>
      <c r="F36" s="16"/>
      <c r="G36" s="21"/>
      <c r="H36" s="5"/>
      <c r="I36" s="5"/>
      <c r="J36" s="5"/>
      <c r="K36" s="5"/>
      <c r="L36" s="5"/>
      <c r="M36" s="5"/>
      <c r="N36" s="5"/>
      <c r="O36" s="5"/>
      <c r="P36" s="5"/>
      <c r="Q36" s="5"/>
      <c r="R36" s="2"/>
    </row>
    <row r="37" spans="1:18">
      <c r="A37" s="14"/>
      <c r="B37" s="14"/>
      <c r="C37" s="15"/>
      <c r="D37" s="16"/>
      <c r="E37" s="16"/>
      <c r="F37" s="16"/>
      <c r="G37" s="17"/>
      <c r="H37" s="5"/>
      <c r="I37" s="5"/>
      <c r="J37" s="5"/>
      <c r="K37" s="5"/>
      <c r="L37" s="5"/>
      <c r="M37" s="5"/>
      <c r="N37" s="5"/>
      <c r="O37" s="5"/>
      <c r="P37" s="5"/>
      <c r="Q37" s="5"/>
      <c r="R37" s="2"/>
    </row>
    <row r="38" spans="1:18">
      <c r="A38" s="14"/>
      <c r="B38" s="14"/>
      <c r="C38" s="15"/>
      <c r="D38" s="16"/>
      <c r="E38" s="16"/>
      <c r="F38" s="16"/>
      <c r="G38" s="17"/>
      <c r="H38" s="5"/>
      <c r="I38" s="5"/>
      <c r="J38" s="5"/>
      <c r="K38" s="5"/>
      <c r="L38" s="5"/>
      <c r="M38" s="5"/>
      <c r="N38" s="5"/>
      <c r="O38" s="5"/>
      <c r="P38" s="5"/>
      <c r="Q38" s="5"/>
      <c r="R38" s="2"/>
    </row>
    <row r="39" spans="1:18">
      <c r="A39" s="14"/>
      <c r="B39" s="14"/>
      <c r="C39" s="15"/>
      <c r="D39" s="16"/>
      <c r="E39" s="16"/>
      <c r="F39" s="16"/>
      <c r="G39" s="17"/>
      <c r="H39" s="5"/>
      <c r="I39" s="5"/>
      <c r="J39" s="5"/>
      <c r="K39" s="5"/>
      <c r="L39" s="5"/>
      <c r="M39" s="5"/>
      <c r="N39" s="5"/>
      <c r="O39" s="5"/>
      <c r="P39" s="5"/>
      <c r="Q39" s="5"/>
      <c r="R39" s="2"/>
    </row>
    <row r="40" spans="1:18">
      <c r="A40" s="14"/>
      <c r="B40" s="14"/>
      <c r="C40" s="15"/>
      <c r="D40" s="16"/>
      <c r="E40" s="16"/>
      <c r="F40" s="16"/>
      <c r="G40" s="17"/>
      <c r="H40" s="5"/>
      <c r="I40" s="5"/>
      <c r="J40" s="5"/>
      <c r="K40" s="5"/>
      <c r="L40" s="5"/>
      <c r="M40" s="5"/>
      <c r="N40" s="5"/>
      <c r="O40" s="5"/>
      <c r="P40" s="5"/>
      <c r="Q40" s="5"/>
      <c r="R40" s="2"/>
    </row>
    <row r="41" spans="1:18">
      <c r="A41" s="14"/>
      <c r="B41" s="14"/>
      <c r="C41" s="15"/>
      <c r="D41" s="16"/>
      <c r="E41" s="16"/>
      <c r="F41" s="16"/>
      <c r="G41" s="17"/>
      <c r="H41" s="5"/>
      <c r="I41" s="5"/>
      <c r="J41" s="5"/>
      <c r="K41" s="5"/>
      <c r="L41" s="5"/>
      <c r="M41" s="5"/>
      <c r="N41" s="5"/>
      <c r="O41" s="5"/>
      <c r="P41" s="5"/>
      <c r="Q41" s="5"/>
      <c r="R41" s="2"/>
    </row>
    <row r="42" spans="1:18">
      <c r="A42" s="14"/>
      <c r="B42" s="14"/>
      <c r="C42" s="15"/>
      <c r="D42" s="16"/>
      <c r="E42" s="16"/>
      <c r="F42" s="16"/>
      <c r="G42" s="17"/>
      <c r="H42" s="5"/>
      <c r="I42" s="5"/>
      <c r="J42" s="5"/>
      <c r="K42" s="5"/>
      <c r="L42" s="5"/>
      <c r="M42" s="5"/>
      <c r="N42" s="5"/>
      <c r="O42" s="5"/>
      <c r="P42" s="5"/>
      <c r="Q42" s="5"/>
      <c r="R42" s="2"/>
    </row>
    <row r="43" spans="1:18">
      <c r="A43" s="14"/>
      <c r="B43" s="14"/>
      <c r="C43" s="18"/>
      <c r="D43" s="18"/>
      <c r="E43" s="18"/>
      <c r="F43" s="18"/>
      <c r="G43" s="19"/>
      <c r="H43" s="5"/>
      <c r="I43" s="5"/>
      <c r="J43" s="5"/>
      <c r="K43" s="5"/>
      <c r="L43" s="5"/>
      <c r="M43" s="5"/>
      <c r="N43" s="5"/>
      <c r="O43" s="5"/>
      <c r="P43" s="5"/>
      <c r="Q43" s="5"/>
      <c r="R43" s="2"/>
    </row>
    <row r="44" spans="1:18">
      <c r="A44" s="14"/>
      <c r="B44" s="14"/>
      <c r="C44" s="15"/>
      <c r="D44" s="16"/>
      <c r="E44" s="16"/>
      <c r="F44" s="16"/>
      <c r="G44" s="17"/>
      <c r="H44" s="5"/>
      <c r="I44" s="5"/>
      <c r="J44" s="5"/>
      <c r="K44" s="5"/>
      <c r="L44" s="5"/>
      <c r="M44" s="5"/>
      <c r="N44" s="5"/>
      <c r="O44" s="5"/>
      <c r="P44" s="5"/>
      <c r="Q44" s="5"/>
      <c r="R44" s="2"/>
    </row>
    <row r="45" spans="1:18">
      <c r="A45" s="14"/>
      <c r="B45" s="14"/>
      <c r="C45" s="18"/>
      <c r="D45" s="18"/>
      <c r="E45" s="18"/>
      <c r="F45" s="18"/>
      <c r="G45" s="19"/>
      <c r="H45" s="5"/>
      <c r="I45" s="5"/>
      <c r="J45" s="5"/>
      <c r="K45" s="5"/>
      <c r="L45" s="5"/>
      <c r="M45" s="5"/>
      <c r="N45" s="5"/>
      <c r="O45" s="5"/>
      <c r="P45" s="5"/>
      <c r="Q45" s="5"/>
      <c r="R45" s="2"/>
    </row>
    <row r="46" spans="1:18">
      <c r="A46" s="14"/>
      <c r="B46" s="14"/>
      <c r="C46" s="14"/>
      <c r="D46" s="14"/>
      <c r="E46" s="14"/>
      <c r="F46" s="14"/>
      <c r="G46" s="14"/>
      <c r="H46" s="5"/>
      <c r="I46" s="5"/>
      <c r="J46" s="5"/>
      <c r="K46" s="5"/>
      <c r="L46" s="5"/>
      <c r="M46" s="5"/>
      <c r="N46" s="5"/>
      <c r="O46" s="5"/>
      <c r="P46" s="5"/>
      <c r="Q46" s="5"/>
      <c r="R46" s="2"/>
    </row>
    <row r="47" spans="1:18">
      <c r="A47" s="2"/>
      <c r="B47" s="2"/>
      <c r="C47" s="2"/>
      <c r="D47" s="2"/>
      <c r="E47" s="2"/>
      <c r="F47" s="2"/>
      <c r="G47" s="2"/>
      <c r="H47" s="2"/>
      <c r="I47" s="2"/>
      <c r="J47" s="2"/>
      <c r="K47" s="2"/>
      <c r="L47" s="2"/>
      <c r="M47" s="2"/>
      <c r="N47" s="2"/>
      <c r="O47" s="2"/>
      <c r="P47" s="2"/>
      <c r="Q47" s="2"/>
      <c r="R47" s="2"/>
    </row>
    <row r="998" spans="5:5">
      <c r="E998" s="10"/>
    </row>
  </sheetData>
  <mergeCells count="6">
    <mergeCell ref="A16:F16"/>
    <mergeCell ref="A1:F2"/>
    <mergeCell ref="H1:H2"/>
    <mergeCell ref="J1:J2"/>
    <mergeCell ref="A5:A14"/>
    <mergeCell ref="F5:F14"/>
  </mergeCell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outlinePr summaryBelow="0" summaryRight="0"/>
  </sheetPr>
  <dimension ref="A1:O38"/>
  <sheetViews>
    <sheetView workbookViewId="0">
      <selection activeCell="E15" sqref="C15:F15"/>
    </sheetView>
  </sheetViews>
  <sheetFormatPr baseColWidth="10" defaultColWidth="14.42578125" defaultRowHeight="15" customHeight="1"/>
  <cols>
    <col min="1" max="1" width="5.7109375" customWidth="1"/>
    <col min="2" max="3" width="14.42578125" customWidth="1"/>
    <col min="4" max="5" width="24.7109375" customWidth="1"/>
    <col min="6" max="10" width="14.42578125" customWidth="1"/>
    <col min="11" max="11" width="11.42578125" customWidth="1"/>
    <col min="12" max="15" width="17.28515625" customWidth="1"/>
  </cols>
  <sheetData>
    <row r="1" spans="1:15" ht="30" customHeight="1">
      <c r="A1" s="1"/>
      <c r="C1" s="72" t="s">
        <v>1</v>
      </c>
      <c r="D1" s="73"/>
      <c r="E1" s="73"/>
      <c r="F1" s="74"/>
      <c r="G1" s="1"/>
      <c r="H1" s="1"/>
      <c r="I1" s="1"/>
      <c r="J1" s="1"/>
      <c r="K1" s="1"/>
      <c r="L1" s="2"/>
      <c r="M1" s="2"/>
      <c r="N1" s="2"/>
      <c r="O1" s="2"/>
    </row>
    <row r="2" spans="1:15" ht="30" customHeight="1">
      <c r="A2" s="1"/>
      <c r="C2" s="75"/>
      <c r="D2" s="76"/>
      <c r="E2" s="76"/>
      <c r="F2" s="77"/>
      <c r="G2" s="1"/>
      <c r="H2" s="1"/>
      <c r="I2" s="1"/>
      <c r="J2" s="1"/>
      <c r="K2" s="1"/>
      <c r="L2" s="2"/>
      <c r="M2" s="2"/>
      <c r="N2" s="2"/>
      <c r="O2" s="2"/>
    </row>
    <row r="3" spans="1:15" ht="30" customHeight="1">
      <c r="A3" s="1"/>
      <c r="D3" s="1"/>
      <c r="E3" s="4"/>
      <c r="F3" s="1"/>
      <c r="G3" s="1"/>
      <c r="H3" s="1"/>
      <c r="I3" s="1"/>
      <c r="J3" s="1"/>
      <c r="K3" s="1"/>
      <c r="L3" s="2"/>
      <c r="M3" s="2"/>
      <c r="N3" s="2"/>
      <c r="O3" s="2"/>
    </row>
    <row r="4" spans="1:15" ht="30" customHeight="1">
      <c r="A4" s="1"/>
      <c r="C4" s="70" t="s">
        <v>4</v>
      </c>
      <c r="D4" s="71"/>
      <c r="E4" s="71"/>
      <c r="F4" s="65"/>
      <c r="G4" s="1"/>
      <c r="H4" s="1"/>
      <c r="I4" s="1"/>
      <c r="J4" s="1"/>
      <c r="K4" s="1"/>
      <c r="L4" s="2"/>
      <c r="M4" s="2"/>
      <c r="N4" s="2"/>
      <c r="O4" s="2"/>
    </row>
    <row r="5" spans="1:15" ht="30" customHeight="1">
      <c r="A5" s="1"/>
      <c r="C5" s="66" t="s">
        <v>14</v>
      </c>
      <c r="D5" s="67"/>
      <c r="E5" s="60">
        <f>'Lundi 13.05.2019'!F5</f>
        <v>0.29861111111111105</v>
      </c>
      <c r="F5" s="61"/>
      <c r="G5" s="1"/>
      <c r="H5" s="1"/>
      <c r="I5" s="1"/>
      <c r="J5" s="1"/>
      <c r="K5" s="1"/>
      <c r="L5" s="2"/>
      <c r="M5" s="2"/>
      <c r="N5" s="2"/>
      <c r="O5" s="2"/>
    </row>
    <row r="6" spans="1:15" ht="30" customHeight="1">
      <c r="A6" s="1"/>
      <c r="C6" s="66"/>
      <c r="D6" s="67"/>
      <c r="E6" s="60" t="e">
        <f>#REF!</f>
        <v>#REF!</v>
      </c>
      <c r="F6" s="61"/>
      <c r="G6" s="1"/>
      <c r="H6" s="1"/>
      <c r="I6" s="1"/>
      <c r="J6" s="1"/>
      <c r="K6" s="1"/>
      <c r="L6" s="2"/>
      <c r="M6" s="2"/>
      <c r="N6" s="2"/>
      <c r="O6" s="2"/>
    </row>
    <row r="7" spans="1:15" ht="30" customHeight="1">
      <c r="A7" s="1"/>
      <c r="C7" s="66"/>
      <c r="D7" s="67"/>
      <c r="E7" s="60" t="e">
        <f>#REF!</f>
        <v>#REF!</v>
      </c>
      <c r="F7" s="61"/>
      <c r="G7" s="1"/>
      <c r="H7" s="1"/>
      <c r="I7" s="1"/>
      <c r="J7" s="1"/>
      <c r="K7" s="1"/>
      <c r="L7" s="2"/>
      <c r="M7" s="2"/>
      <c r="N7" s="2"/>
      <c r="O7" s="2"/>
    </row>
    <row r="8" spans="1:15" ht="30" customHeight="1">
      <c r="A8" s="1"/>
      <c r="C8" s="66"/>
      <c r="D8" s="67"/>
      <c r="E8" s="60" t="e">
        <f>#REF!</f>
        <v>#REF!</v>
      </c>
      <c r="F8" s="61"/>
      <c r="G8" s="1"/>
      <c r="H8" s="1"/>
      <c r="I8" s="1"/>
      <c r="J8" s="1"/>
      <c r="K8" s="1"/>
      <c r="L8" s="2"/>
      <c r="M8" s="2"/>
      <c r="N8" s="2"/>
      <c r="O8" s="2"/>
    </row>
    <row r="9" spans="1:15" ht="30" customHeight="1">
      <c r="A9" s="1"/>
      <c r="C9" s="66"/>
      <c r="D9" s="67"/>
      <c r="E9" s="60" t="e">
        <f>#REF!</f>
        <v>#REF!</v>
      </c>
      <c r="F9" s="61"/>
      <c r="G9" s="1"/>
      <c r="H9" s="1"/>
      <c r="I9" s="1"/>
      <c r="J9" s="1"/>
      <c r="K9" s="1"/>
      <c r="L9" s="2"/>
      <c r="M9" s="2"/>
      <c r="N9" s="2"/>
      <c r="O9" s="2"/>
    </row>
    <row r="10" spans="1:15" ht="30" customHeight="1">
      <c r="A10" s="1"/>
      <c r="C10" s="66"/>
      <c r="D10" s="67"/>
      <c r="E10" s="60" t="e">
        <f>#REF!</f>
        <v>#REF!</v>
      </c>
      <c r="F10" s="61"/>
      <c r="G10" s="1"/>
      <c r="H10" s="1"/>
      <c r="I10" s="1"/>
      <c r="J10" s="1"/>
      <c r="K10" s="1"/>
      <c r="L10" s="2"/>
      <c r="M10" s="2"/>
      <c r="N10" s="2"/>
      <c r="O10" s="2"/>
    </row>
    <row r="11" spans="1:15" ht="30" customHeight="1">
      <c r="A11" s="1"/>
      <c r="C11" s="66"/>
      <c r="D11" s="67"/>
      <c r="E11" s="60" t="e">
        <f>#REF!</f>
        <v>#REF!</v>
      </c>
      <c r="F11" s="61"/>
      <c r="G11" s="1"/>
      <c r="H11" s="1"/>
      <c r="I11" s="1"/>
      <c r="J11" s="1"/>
      <c r="K11" s="1"/>
      <c r="L11" s="2"/>
      <c r="M11" s="2"/>
      <c r="N11" s="2"/>
      <c r="O11" s="2"/>
    </row>
    <row r="12" spans="1:15" ht="30" customHeight="1">
      <c r="A12" s="1"/>
      <c r="C12" s="66"/>
      <c r="D12" s="67"/>
      <c r="E12" s="60" t="e">
        <f>#REF!</f>
        <v>#REF!</v>
      </c>
      <c r="F12" s="61"/>
      <c r="G12" s="1"/>
      <c r="H12" s="1"/>
      <c r="I12" s="1"/>
      <c r="J12" s="1"/>
      <c r="K12" s="1"/>
      <c r="L12" s="2"/>
      <c r="M12" s="2"/>
      <c r="N12" s="2"/>
      <c r="O12" s="2"/>
    </row>
    <row r="13" spans="1:15" ht="30" customHeight="1">
      <c r="A13" s="1"/>
      <c r="C13" s="66"/>
      <c r="D13" s="67"/>
      <c r="E13" s="60" t="e">
        <f>#REF!</f>
        <v>#REF!</v>
      </c>
      <c r="F13" s="61"/>
      <c r="G13" s="1"/>
      <c r="H13" s="1"/>
      <c r="I13" s="1"/>
      <c r="J13" s="1"/>
      <c r="K13" s="1"/>
      <c r="L13" s="2"/>
      <c r="M13" s="2"/>
      <c r="N13" s="2"/>
      <c r="O13" s="2"/>
    </row>
    <row r="14" spans="1:15" ht="30" customHeight="1">
      <c r="A14" s="1"/>
      <c r="C14" s="66"/>
      <c r="D14" s="67"/>
      <c r="E14" s="62" t="e">
        <f>#REF!</f>
        <v>#REF!</v>
      </c>
      <c r="F14" s="63"/>
      <c r="G14" s="1"/>
      <c r="H14" s="1"/>
      <c r="I14" s="1"/>
      <c r="J14" s="1"/>
      <c r="K14" s="1"/>
      <c r="L14" s="2"/>
      <c r="M14" s="2"/>
      <c r="N14" s="2"/>
      <c r="O14" s="2"/>
    </row>
    <row r="15" spans="1:15" ht="30" customHeight="1">
      <c r="A15" s="1"/>
      <c r="C15" s="68" t="s">
        <v>13</v>
      </c>
      <c r="D15" s="69"/>
      <c r="E15" s="64" t="e">
        <f>E5+E6+E7+E8+E9</f>
        <v>#REF!</v>
      </c>
      <c r="F15" s="65"/>
      <c r="G15" s="1"/>
      <c r="H15" s="1"/>
      <c r="I15" s="1"/>
      <c r="J15" s="1"/>
      <c r="K15" s="1"/>
      <c r="L15" s="2"/>
      <c r="M15" s="2"/>
      <c r="N15" s="2"/>
      <c r="O15" s="2"/>
    </row>
    <row r="16" spans="1:15" ht="30" customHeight="1">
      <c r="F16" s="1"/>
      <c r="G16" s="1"/>
      <c r="H16" s="1"/>
      <c r="I16" s="1"/>
      <c r="J16" s="1"/>
      <c r="K16" s="1"/>
      <c r="L16" s="2"/>
      <c r="M16" s="2"/>
      <c r="N16" s="2"/>
      <c r="O16" s="2"/>
    </row>
    <row r="17" spans="1:15" ht="30" customHeight="1">
      <c r="F17" s="1"/>
      <c r="G17" s="1"/>
      <c r="H17" s="1"/>
      <c r="I17" s="1"/>
      <c r="J17" s="1"/>
      <c r="K17" s="1"/>
      <c r="L17" s="2"/>
      <c r="M17" s="2"/>
      <c r="N17" s="2"/>
      <c r="O17" s="2"/>
    </row>
    <row r="18" spans="1:15" ht="30" customHeight="1">
      <c r="A18" s="1"/>
      <c r="D18" s="1"/>
      <c r="E18" s="1"/>
      <c r="F18" s="1"/>
      <c r="G18" s="1"/>
      <c r="H18" s="1"/>
      <c r="I18" s="1"/>
      <c r="J18" s="1"/>
      <c r="K18" s="1"/>
      <c r="L18" s="2"/>
      <c r="M18" s="2"/>
      <c r="N18" s="2"/>
      <c r="O18" s="2"/>
    </row>
    <row r="19" spans="1:15" ht="30" customHeight="1">
      <c r="A19" s="1"/>
      <c r="D19" s="22"/>
      <c r="E19" s="1"/>
      <c r="F19" s="1"/>
      <c r="G19" s="1"/>
      <c r="H19" s="1"/>
      <c r="I19" s="1"/>
      <c r="J19" s="1"/>
      <c r="K19" s="1"/>
      <c r="L19" s="2"/>
      <c r="M19" s="2"/>
      <c r="N19" s="2"/>
      <c r="O19" s="2"/>
    </row>
    <row r="20" spans="1:15" ht="30" customHeight="1">
      <c r="A20" s="1"/>
      <c r="D20" s="1"/>
      <c r="E20" s="1"/>
      <c r="F20" s="1"/>
      <c r="G20" s="1"/>
      <c r="H20" s="1"/>
      <c r="I20" s="1"/>
      <c r="J20" s="1"/>
      <c r="K20" s="1"/>
      <c r="L20" s="2"/>
      <c r="M20" s="2"/>
      <c r="N20" s="2"/>
      <c r="O20" s="2"/>
    </row>
    <row r="21" spans="1:15" ht="30" customHeight="1">
      <c r="A21" s="1"/>
      <c r="D21" s="1"/>
      <c r="E21" s="1"/>
      <c r="F21" s="1"/>
      <c r="G21" s="1"/>
      <c r="H21" s="1"/>
      <c r="I21" s="1"/>
      <c r="J21" s="1"/>
      <c r="K21" s="1"/>
      <c r="L21" s="2"/>
      <c r="M21" s="2"/>
      <c r="N21" s="2"/>
      <c r="O21" s="2"/>
    </row>
    <row r="22" spans="1:15" ht="30" customHeight="1">
      <c r="A22" s="1"/>
      <c r="D22" s="1"/>
      <c r="E22" s="1"/>
      <c r="F22" s="1"/>
      <c r="G22" s="1"/>
      <c r="H22" s="1"/>
      <c r="I22" s="1"/>
      <c r="J22" s="1"/>
      <c r="K22" s="1"/>
      <c r="L22" s="2"/>
      <c r="M22" s="2"/>
      <c r="N22" s="2"/>
      <c r="O22" s="2"/>
    </row>
    <row r="23" spans="1:15" ht="30" customHeight="1">
      <c r="A23" s="1"/>
      <c r="D23" s="1"/>
      <c r="E23" s="1"/>
      <c r="F23" s="1"/>
      <c r="G23" s="1"/>
      <c r="H23" s="1"/>
      <c r="I23" s="1"/>
      <c r="J23" s="1"/>
      <c r="K23" s="1"/>
      <c r="L23" s="2"/>
      <c r="M23" s="2"/>
      <c r="N23" s="2"/>
      <c r="O23" s="2"/>
    </row>
    <row r="24" spans="1:15" ht="30" customHeight="1">
      <c r="A24" s="1"/>
      <c r="D24" s="1"/>
      <c r="E24" s="23"/>
      <c r="F24" s="1"/>
      <c r="G24" s="1"/>
      <c r="H24" s="1"/>
      <c r="I24" s="1"/>
      <c r="J24" s="1"/>
      <c r="K24" s="1"/>
      <c r="L24" s="2"/>
      <c r="M24" s="2"/>
      <c r="N24" s="2"/>
      <c r="O24" s="2"/>
    </row>
    <row r="25" spans="1:15" ht="30" customHeight="1">
      <c r="A25" s="1"/>
      <c r="D25" s="23"/>
      <c r="E25" s="22"/>
      <c r="F25" s="1"/>
      <c r="G25" s="1"/>
      <c r="H25" s="1"/>
      <c r="I25" s="1"/>
      <c r="J25" s="1"/>
      <c r="K25" s="1"/>
      <c r="L25" s="2"/>
      <c r="M25" s="2"/>
      <c r="N25" s="2"/>
      <c r="O25" s="2"/>
    </row>
    <row r="26" spans="1:15" ht="30" customHeight="1">
      <c r="A26" s="1"/>
      <c r="D26" s="1"/>
      <c r="E26" s="1"/>
      <c r="F26" s="1"/>
      <c r="G26" s="1"/>
      <c r="H26" s="1"/>
      <c r="I26" s="1"/>
      <c r="J26" s="1"/>
      <c r="K26" s="1"/>
      <c r="L26" s="2"/>
      <c r="M26" s="2"/>
      <c r="N26" s="2"/>
      <c r="O26" s="2"/>
    </row>
    <row r="27" spans="1:15" ht="30" customHeight="1">
      <c r="A27" s="1"/>
      <c r="D27" s="1"/>
      <c r="E27" s="1"/>
      <c r="F27" s="1"/>
      <c r="G27" s="1"/>
      <c r="H27" s="1"/>
      <c r="I27" s="1"/>
      <c r="J27" s="1"/>
      <c r="K27" s="1"/>
      <c r="L27" s="2"/>
      <c r="M27" s="2"/>
      <c r="N27" s="2"/>
      <c r="O27" s="2"/>
    </row>
    <row r="28" spans="1:15" ht="30" customHeight="1">
      <c r="A28" s="1"/>
      <c r="D28" s="1"/>
      <c r="E28" s="1"/>
      <c r="F28" s="1"/>
      <c r="G28" s="1"/>
      <c r="H28" s="1"/>
      <c r="I28" s="1"/>
      <c r="J28" s="1"/>
      <c r="K28" s="1"/>
      <c r="L28" s="2"/>
      <c r="M28" s="2"/>
      <c r="N28" s="2"/>
      <c r="O28" s="2"/>
    </row>
    <row r="29" spans="1:15" ht="30" customHeight="1">
      <c r="A29" s="1"/>
      <c r="D29" s="1"/>
      <c r="E29" s="1"/>
      <c r="F29" s="1"/>
      <c r="G29" s="1"/>
      <c r="H29" s="1"/>
      <c r="I29" s="1"/>
      <c r="J29" s="1"/>
      <c r="K29" s="1"/>
      <c r="L29" s="2"/>
      <c r="M29" s="2"/>
      <c r="N29" s="2"/>
      <c r="O29" s="2"/>
    </row>
    <row r="30" spans="1:15" ht="30" customHeight="1">
      <c r="A30" s="1"/>
      <c r="D30" s="1"/>
      <c r="E30" s="1"/>
      <c r="F30" s="1"/>
      <c r="G30" s="1"/>
      <c r="H30" s="1"/>
      <c r="I30" s="1"/>
      <c r="J30" s="1"/>
      <c r="K30" s="1"/>
      <c r="L30" s="2"/>
      <c r="M30" s="2"/>
      <c r="N30" s="2"/>
      <c r="O30" s="2"/>
    </row>
    <row r="31" spans="1:15" ht="30" customHeight="1">
      <c r="A31" s="1"/>
      <c r="D31" s="1"/>
      <c r="E31" s="1"/>
      <c r="F31" s="1"/>
      <c r="G31" s="1"/>
      <c r="H31" s="1"/>
      <c r="I31" s="1"/>
      <c r="J31" s="1"/>
      <c r="K31" s="1"/>
      <c r="L31" s="2"/>
      <c r="M31" s="2"/>
      <c r="N31" s="2"/>
      <c r="O31" s="2"/>
    </row>
    <row r="32" spans="1:15" ht="30" customHeight="1">
      <c r="A32" s="1"/>
      <c r="D32" s="1"/>
      <c r="E32" s="1"/>
      <c r="F32" s="1"/>
      <c r="G32" s="1"/>
      <c r="H32" s="1"/>
      <c r="I32" s="1"/>
      <c r="J32" s="1"/>
      <c r="K32" s="1"/>
      <c r="L32" s="2"/>
      <c r="M32" s="2"/>
      <c r="N32" s="2"/>
      <c r="O32" s="2"/>
    </row>
    <row r="33" spans="1:15" ht="30" customHeight="1">
      <c r="A33" s="1"/>
      <c r="D33" s="1"/>
      <c r="E33" s="1"/>
      <c r="F33" s="1"/>
      <c r="G33" s="1"/>
      <c r="H33" s="1"/>
      <c r="I33" s="1"/>
      <c r="J33" s="1"/>
      <c r="K33" s="1"/>
      <c r="L33" s="2"/>
      <c r="M33" s="2"/>
      <c r="N33" s="2"/>
      <c r="O33" s="2"/>
    </row>
    <row r="34" spans="1:15" ht="30" customHeight="1">
      <c r="A34" s="1"/>
      <c r="D34" s="1"/>
      <c r="E34" s="1"/>
      <c r="F34" s="1"/>
      <c r="G34" s="1"/>
      <c r="H34" s="1"/>
      <c r="I34" s="1"/>
      <c r="J34" s="1"/>
      <c r="K34" s="1"/>
      <c r="L34" s="2"/>
      <c r="M34" s="2"/>
      <c r="N34" s="2"/>
      <c r="O34" s="2"/>
    </row>
    <row r="35" spans="1:15" ht="30" customHeight="1">
      <c r="A35" s="1"/>
      <c r="D35" s="1"/>
      <c r="E35" s="1"/>
      <c r="F35" s="1"/>
      <c r="G35" s="1"/>
      <c r="H35" s="1"/>
      <c r="I35" s="1"/>
      <c r="J35" s="1"/>
      <c r="K35" s="1"/>
      <c r="L35" s="2"/>
      <c r="M35" s="2"/>
      <c r="N35" s="2"/>
      <c r="O35" s="2"/>
    </row>
    <row r="36" spans="1:15" ht="30" customHeight="1">
      <c r="A36" s="1"/>
      <c r="D36" s="1"/>
      <c r="E36" s="1"/>
      <c r="F36" s="1"/>
      <c r="G36" s="1"/>
      <c r="H36" s="1"/>
      <c r="I36" s="1"/>
      <c r="J36" s="1"/>
      <c r="K36" s="1"/>
      <c r="L36" s="2"/>
      <c r="M36" s="2"/>
      <c r="N36" s="2"/>
      <c r="O36" s="2"/>
    </row>
    <row r="37" spans="1:15" ht="30" customHeight="1">
      <c r="A37" s="1"/>
      <c r="D37" s="1"/>
      <c r="E37" s="1"/>
      <c r="F37" s="1"/>
      <c r="G37" s="1"/>
      <c r="H37" s="1"/>
      <c r="I37" s="1"/>
      <c r="J37" s="1"/>
      <c r="K37" s="1"/>
      <c r="L37" s="2"/>
      <c r="M37" s="2"/>
      <c r="N37" s="2"/>
      <c r="O37" s="2"/>
    </row>
    <row r="38" spans="1:15">
      <c r="A38" s="2"/>
      <c r="D38" s="2"/>
      <c r="E38" s="2"/>
      <c r="F38" s="2"/>
      <c r="G38" s="2"/>
      <c r="H38" s="2"/>
      <c r="I38" s="2"/>
      <c r="J38" s="2"/>
      <c r="K38" s="2"/>
      <c r="L38" s="2"/>
      <c r="M38" s="2"/>
      <c r="N38" s="2"/>
      <c r="O38" s="2"/>
    </row>
  </sheetData>
  <mergeCells count="24">
    <mergeCell ref="C1:F2"/>
    <mergeCell ref="E6:F6"/>
    <mergeCell ref="C6:D6"/>
    <mergeCell ref="C7:D7"/>
    <mergeCell ref="E7:F7"/>
    <mergeCell ref="C8:D8"/>
    <mergeCell ref="C5:D5"/>
    <mergeCell ref="E5:F5"/>
    <mergeCell ref="E8:F8"/>
    <mergeCell ref="C4:F4"/>
    <mergeCell ref="E12:F12"/>
    <mergeCell ref="E13:F13"/>
    <mergeCell ref="E14:F14"/>
    <mergeCell ref="E15:F15"/>
    <mergeCell ref="C9:D9"/>
    <mergeCell ref="C15:D15"/>
    <mergeCell ref="C12:D12"/>
    <mergeCell ref="C13:D13"/>
    <mergeCell ref="C14:D14"/>
    <mergeCell ref="C10:D10"/>
    <mergeCell ref="C11:D11"/>
    <mergeCell ref="E10:F10"/>
    <mergeCell ref="E11:F11"/>
    <mergeCell ref="E9:F9"/>
  </mergeCells>
  <pageMargins left="0.7" right="0.7" top="0.75" bottom="0.75"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outlinePr summaryBelow="0" summaryRight="0"/>
  </sheetPr>
  <dimension ref="A1:R1002"/>
  <sheetViews>
    <sheetView zoomScale="85" zoomScaleNormal="85" workbookViewId="0">
      <selection activeCell="J12" sqref="J12"/>
    </sheetView>
  </sheetViews>
  <sheetFormatPr baseColWidth="10" defaultColWidth="14.42578125" defaultRowHeight="15" customHeight="1"/>
  <cols>
    <col min="1" max="1" width="25.7109375" customWidth="1"/>
    <col min="2" max="4" width="8.7109375" customWidth="1"/>
    <col min="5" max="5" width="46.42578125" customWidth="1"/>
    <col min="6" max="6" width="9.7109375" customWidth="1"/>
    <col min="7" max="7" width="10.85546875" customWidth="1"/>
    <col min="8" max="8" width="54.28515625" customWidth="1"/>
    <col min="9" max="9" width="14.42578125" customWidth="1"/>
    <col min="10" max="10" width="54.28515625" customWidth="1"/>
    <col min="11" max="11" width="14.42578125" customWidth="1"/>
    <col min="12" max="12" width="50.140625" customWidth="1"/>
    <col min="13" max="17" width="14.42578125" customWidth="1"/>
    <col min="18" max="18" width="17.28515625" customWidth="1"/>
  </cols>
  <sheetData>
    <row r="1" spans="1:18" ht="15.75">
      <c r="A1" s="46" t="s">
        <v>0</v>
      </c>
      <c r="B1" s="47"/>
      <c r="C1" s="47"/>
      <c r="D1" s="47"/>
      <c r="E1" s="47"/>
      <c r="F1" s="48"/>
      <c r="H1" s="52" t="s">
        <v>3</v>
      </c>
      <c r="J1" s="52" t="s">
        <v>65</v>
      </c>
      <c r="L1" s="9"/>
    </row>
    <row r="2" spans="1:18" ht="15.75">
      <c r="A2" s="49"/>
      <c r="B2" s="50"/>
      <c r="C2" s="50"/>
      <c r="D2" s="50"/>
      <c r="E2" s="50"/>
      <c r="F2" s="51"/>
      <c r="G2" s="3"/>
      <c r="H2" s="53"/>
      <c r="I2" s="5"/>
      <c r="J2" s="53"/>
      <c r="K2" s="5"/>
      <c r="L2" s="9"/>
      <c r="M2" s="5"/>
      <c r="N2" s="5"/>
      <c r="O2" s="5"/>
      <c r="P2" s="5"/>
      <c r="Q2" s="5"/>
      <c r="R2" s="2"/>
    </row>
    <row r="3" spans="1:18" ht="15.75">
      <c r="A3" s="6"/>
      <c r="B3" s="6"/>
      <c r="C3" s="6"/>
      <c r="D3" s="6"/>
      <c r="E3" s="6"/>
      <c r="F3" s="6"/>
      <c r="G3" s="3"/>
      <c r="H3" s="5"/>
      <c r="I3" s="5"/>
      <c r="J3" s="5"/>
      <c r="K3" s="5"/>
      <c r="L3" s="9"/>
      <c r="M3" s="5"/>
      <c r="N3" s="5"/>
      <c r="O3" s="5"/>
      <c r="P3" s="5"/>
      <c r="Q3" s="5"/>
      <c r="R3" s="2"/>
    </row>
    <row r="4" spans="1:18" ht="24.95" customHeight="1">
      <c r="A4" s="37" t="s">
        <v>5</v>
      </c>
      <c r="B4" s="37" t="s">
        <v>6</v>
      </c>
      <c r="C4" s="37" t="s">
        <v>7</v>
      </c>
      <c r="D4" s="37" t="s">
        <v>8</v>
      </c>
      <c r="E4" s="38" t="s">
        <v>9</v>
      </c>
      <c r="F4" s="38" t="s">
        <v>10</v>
      </c>
      <c r="G4" s="3"/>
      <c r="H4" s="32" t="s">
        <v>23</v>
      </c>
      <c r="I4" s="5"/>
      <c r="J4" s="29" t="s">
        <v>16</v>
      </c>
      <c r="K4" s="5"/>
      <c r="L4" s="9"/>
      <c r="M4" s="5"/>
      <c r="N4" s="5"/>
      <c r="O4" s="5"/>
      <c r="P4" s="5"/>
      <c r="Q4" s="5"/>
      <c r="R4" s="2"/>
    </row>
    <row r="5" spans="1:18" ht="24.95" customHeight="1">
      <c r="A5" s="78">
        <v>43598</v>
      </c>
      <c r="B5" s="39">
        <v>0.33333333333333331</v>
      </c>
      <c r="C5" s="39">
        <v>0.36805555555555558</v>
      </c>
      <c r="D5" s="39">
        <f t="shared" ref="D5:D10" si="0">(C5)-(B5)</f>
        <v>3.4722222222222265E-2</v>
      </c>
      <c r="E5" s="40" t="s">
        <v>23</v>
      </c>
      <c r="F5" s="82">
        <f>SUM(D5:D18)</f>
        <v>0.29861111111111105</v>
      </c>
      <c r="G5" s="3"/>
      <c r="H5" s="33" t="s">
        <v>24</v>
      </c>
      <c r="I5" s="5"/>
      <c r="J5" s="30" t="s">
        <v>17</v>
      </c>
      <c r="K5" s="5"/>
      <c r="L5" s="9"/>
      <c r="M5" s="5"/>
      <c r="N5" s="5"/>
      <c r="O5" s="5"/>
      <c r="P5" s="5"/>
      <c r="Q5" s="5"/>
      <c r="R5" s="2"/>
    </row>
    <row r="6" spans="1:18" s="24" customFormat="1" ht="38.1" customHeight="1">
      <c r="A6" s="79"/>
      <c r="B6" s="7">
        <f>C5</f>
        <v>0.36805555555555558</v>
      </c>
      <c r="C6" s="7">
        <v>0.375</v>
      </c>
      <c r="D6" s="7">
        <f t="shared" si="0"/>
        <v>6.9444444444444198E-3</v>
      </c>
      <c r="E6" s="25" t="s">
        <v>18</v>
      </c>
      <c r="F6" s="83"/>
      <c r="G6" s="3"/>
      <c r="H6" s="30" t="s">
        <v>20</v>
      </c>
      <c r="I6" s="5"/>
      <c r="J6" s="30" t="s">
        <v>15</v>
      </c>
      <c r="K6" s="5"/>
      <c r="L6" s="9"/>
      <c r="M6" s="5"/>
      <c r="N6" s="5"/>
      <c r="O6" s="5"/>
      <c r="P6" s="5"/>
      <c r="Q6" s="5"/>
      <c r="R6" s="2"/>
    </row>
    <row r="7" spans="1:18" ht="24.95" customHeight="1">
      <c r="A7" s="80"/>
      <c r="B7" s="7">
        <f t="shared" ref="B7:B12" si="1">C6</f>
        <v>0.375</v>
      </c>
      <c r="C7" s="7">
        <v>0.39930555555555558</v>
      </c>
      <c r="D7" s="7">
        <f t="shared" si="0"/>
        <v>2.430555555555558E-2</v>
      </c>
      <c r="E7" s="25" t="s">
        <v>24</v>
      </c>
      <c r="F7" s="84"/>
      <c r="G7" s="3"/>
      <c r="H7" s="31" t="s">
        <v>25</v>
      </c>
      <c r="I7" s="5"/>
      <c r="J7" s="31" t="s">
        <v>22</v>
      </c>
      <c r="K7" s="5"/>
      <c r="L7" s="9"/>
      <c r="M7" s="5"/>
      <c r="N7" s="5"/>
      <c r="O7" s="5"/>
      <c r="P7" s="5"/>
      <c r="Q7" s="5"/>
      <c r="R7" s="2"/>
    </row>
    <row r="8" spans="1:18" ht="38.1" customHeight="1">
      <c r="A8" s="80"/>
      <c r="B8" s="7">
        <v>0.40972222222222227</v>
      </c>
      <c r="C8" s="7">
        <v>0.4236111111111111</v>
      </c>
      <c r="D8" s="7">
        <f t="shared" si="0"/>
        <v>1.388888888888884E-2</v>
      </c>
      <c r="E8" s="25" t="s">
        <v>33</v>
      </c>
      <c r="F8" s="84"/>
      <c r="G8" s="3"/>
      <c r="I8" s="5"/>
      <c r="K8" s="5"/>
      <c r="L8" s="9"/>
      <c r="M8" s="5"/>
      <c r="N8" s="5"/>
      <c r="O8" s="5"/>
      <c r="P8" s="5"/>
      <c r="Q8" s="5"/>
      <c r="R8" s="2"/>
    </row>
    <row r="9" spans="1:18" ht="38.1" customHeight="1">
      <c r="A9" s="80"/>
      <c r="B9" s="7">
        <f t="shared" si="1"/>
        <v>0.4236111111111111</v>
      </c>
      <c r="C9" s="7">
        <v>0.45833333333333331</v>
      </c>
      <c r="D9" s="7">
        <f t="shared" si="0"/>
        <v>3.472222222222221E-2</v>
      </c>
      <c r="E9" s="25" t="s">
        <v>26</v>
      </c>
      <c r="F9" s="84"/>
      <c r="G9" s="3"/>
      <c r="H9" s="34" t="s">
        <v>11</v>
      </c>
      <c r="I9" s="5"/>
      <c r="J9" s="26"/>
      <c r="K9" s="5"/>
      <c r="L9" s="9"/>
      <c r="M9" s="5"/>
      <c r="N9" s="5"/>
      <c r="O9" s="5"/>
      <c r="P9" s="5"/>
      <c r="Q9" s="5"/>
      <c r="R9" s="2"/>
    </row>
    <row r="10" spans="1:18" ht="24.95" customHeight="1">
      <c r="A10" s="80"/>
      <c r="B10" s="7">
        <f>C9</f>
        <v>0.45833333333333331</v>
      </c>
      <c r="C10" s="7">
        <v>0.47222222222222227</v>
      </c>
      <c r="D10" s="7">
        <f t="shared" si="0"/>
        <v>1.3888888888888951E-2</v>
      </c>
      <c r="E10" s="25" t="s">
        <v>19</v>
      </c>
      <c r="F10" s="84"/>
      <c r="G10" s="3"/>
      <c r="H10" s="5"/>
      <c r="I10" s="5"/>
      <c r="K10" s="5"/>
      <c r="L10" s="9"/>
      <c r="M10" s="5"/>
      <c r="N10" s="5"/>
      <c r="O10" s="5"/>
      <c r="P10" s="5"/>
      <c r="Q10" s="5"/>
      <c r="R10" s="2"/>
    </row>
    <row r="11" spans="1:18" ht="38.1" customHeight="1">
      <c r="A11" s="80"/>
      <c r="B11" s="7">
        <f t="shared" si="1"/>
        <v>0.47222222222222227</v>
      </c>
      <c r="C11" s="7">
        <v>0.49305555555555558</v>
      </c>
      <c r="D11" s="7">
        <f>(C11)-(B11)</f>
        <v>2.0833333333333315E-2</v>
      </c>
      <c r="E11" s="25" t="s">
        <v>29</v>
      </c>
      <c r="F11" s="84"/>
      <c r="G11" s="3"/>
      <c r="H11" s="29" t="s">
        <v>21</v>
      </c>
      <c r="I11" s="5"/>
      <c r="K11" s="5"/>
      <c r="L11" s="9"/>
      <c r="M11" s="5"/>
      <c r="N11" s="5"/>
      <c r="O11" s="5"/>
      <c r="P11" s="5"/>
      <c r="Q11" s="5"/>
      <c r="R11" s="2"/>
    </row>
    <row r="12" spans="1:18" ht="38.1" customHeight="1">
      <c r="A12" s="80"/>
      <c r="B12" s="7">
        <f t="shared" si="1"/>
        <v>0.49305555555555558</v>
      </c>
      <c r="C12" s="7">
        <v>0.51041666666666663</v>
      </c>
      <c r="D12" s="7">
        <f>(C12)-(B12)</f>
        <v>1.7361111111111049E-2</v>
      </c>
      <c r="E12" s="25" t="s">
        <v>30</v>
      </c>
      <c r="F12" s="84"/>
      <c r="G12" s="3"/>
      <c r="H12" s="30" t="s">
        <v>36</v>
      </c>
      <c r="I12" s="5"/>
      <c r="K12" s="5"/>
      <c r="L12" s="9"/>
      <c r="M12" s="5"/>
      <c r="N12" s="5"/>
      <c r="O12" s="5"/>
      <c r="P12" s="5"/>
      <c r="Q12" s="5"/>
      <c r="R12" s="2"/>
    </row>
    <row r="13" spans="1:18" ht="24.95" customHeight="1">
      <c r="A13" s="80"/>
      <c r="B13" s="7"/>
      <c r="C13" s="7"/>
      <c r="D13" s="7"/>
      <c r="E13" s="25"/>
      <c r="F13" s="84"/>
      <c r="G13" s="3"/>
      <c r="H13" s="30" t="s">
        <v>34</v>
      </c>
      <c r="I13" s="5"/>
      <c r="K13" s="5"/>
      <c r="L13" s="9"/>
      <c r="M13" s="5"/>
      <c r="N13" s="5"/>
      <c r="O13" s="5"/>
      <c r="P13" s="5"/>
      <c r="Q13" s="5"/>
      <c r="R13" s="2"/>
    </row>
    <row r="14" spans="1:18" s="24" customFormat="1" ht="24.95" customHeight="1">
      <c r="A14" s="80"/>
      <c r="B14" s="7">
        <v>0.5625</v>
      </c>
      <c r="C14" s="7">
        <v>0.57291666666666663</v>
      </c>
      <c r="D14" s="7">
        <f>(C14)-(B14)</f>
        <v>1.041666666666663E-2</v>
      </c>
      <c r="E14" s="25" t="s">
        <v>31</v>
      </c>
      <c r="F14" s="84"/>
      <c r="G14" s="3"/>
      <c r="H14" s="30" t="s">
        <v>35</v>
      </c>
      <c r="I14" s="5"/>
      <c r="K14" s="5"/>
      <c r="L14" s="9"/>
      <c r="M14" s="5"/>
      <c r="N14" s="5"/>
      <c r="O14" s="5"/>
      <c r="P14" s="5"/>
      <c r="Q14" s="5"/>
      <c r="R14" s="2"/>
    </row>
    <row r="15" spans="1:18" s="24" customFormat="1" ht="38.1" customHeight="1">
      <c r="A15" s="80"/>
      <c r="B15" s="7">
        <f>C14</f>
        <v>0.57291666666666663</v>
      </c>
      <c r="C15" s="7">
        <v>0.60416666666666663</v>
      </c>
      <c r="D15" s="7">
        <f>(C15)-(B15)</f>
        <v>3.125E-2</v>
      </c>
      <c r="E15" s="25" t="s">
        <v>32</v>
      </c>
      <c r="F15" s="84"/>
      <c r="G15" s="3"/>
      <c r="H15" s="30" t="s">
        <v>37</v>
      </c>
      <c r="I15" s="5"/>
      <c r="K15" s="5"/>
      <c r="L15" s="9"/>
      <c r="M15" s="5"/>
      <c r="N15" s="5"/>
      <c r="O15" s="5"/>
      <c r="P15" s="5"/>
      <c r="Q15" s="5"/>
      <c r="R15" s="2"/>
    </row>
    <row r="16" spans="1:18" s="24" customFormat="1" ht="38.1" customHeight="1">
      <c r="A16" s="80"/>
      <c r="B16" s="7">
        <f>C15</f>
        <v>0.60416666666666663</v>
      </c>
      <c r="C16" s="7">
        <v>0.62847222222222221</v>
      </c>
      <c r="D16" s="7">
        <f>(C16)-(B16)</f>
        <v>2.430555555555558E-2</v>
      </c>
      <c r="E16" s="25" t="s">
        <v>43</v>
      </c>
      <c r="F16" s="84"/>
      <c r="G16" s="3"/>
      <c r="H16" s="30" t="s">
        <v>38</v>
      </c>
      <c r="I16" s="5"/>
      <c r="K16" s="5"/>
      <c r="L16" s="9"/>
      <c r="M16" s="5"/>
      <c r="N16" s="5"/>
      <c r="O16" s="5"/>
      <c r="P16" s="5"/>
      <c r="Q16" s="5"/>
      <c r="R16" s="2"/>
    </row>
    <row r="17" spans="1:18" s="24" customFormat="1" ht="38.1" customHeight="1">
      <c r="A17" s="80"/>
      <c r="B17" s="7">
        <v>0.63888888888888895</v>
      </c>
      <c r="C17" s="7">
        <v>0.66666666666666663</v>
      </c>
      <c r="D17" s="7">
        <f>(C17)-(B17)</f>
        <v>2.7777777777777679E-2</v>
      </c>
      <c r="E17" s="25" t="s">
        <v>44</v>
      </c>
      <c r="F17" s="84"/>
      <c r="G17" s="3"/>
      <c r="H17" s="35"/>
      <c r="I17" s="5"/>
      <c r="K17" s="5"/>
      <c r="L17" s="9"/>
      <c r="M17" s="5"/>
      <c r="N17" s="5"/>
      <c r="O17" s="5"/>
      <c r="P17" s="5"/>
      <c r="Q17" s="5"/>
      <c r="R17" s="2"/>
    </row>
    <row r="18" spans="1:18" s="24" customFormat="1" ht="38.1" customHeight="1">
      <c r="A18" s="81"/>
      <c r="B18" s="41">
        <f>C17</f>
        <v>0.66666666666666663</v>
      </c>
      <c r="C18" s="41">
        <v>0.70486111111111116</v>
      </c>
      <c r="D18" s="41">
        <f>(C18)-(B18)</f>
        <v>3.8194444444444531E-2</v>
      </c>
      <c r="E18" s="42" t="s">
        <v>39</v>
      </c>
      <c r="F18" s="85"/>
      <c r="G18" s="3"/>
      <c r="H18" s="36"/>
      <c r="I18" s="5"/>
      <c r="K18" s="5"/>
      <c r="L18" s="9"/>
      <c r="M18" s="5"/>
      <c r="N18" s="5"/>
      <c r="O18" s="5"/>
      <c r="P18" s="5"/>
      <c r="Q18" s="5"/>
      <c r="R18" s="2"/>
    </row>
    <row r="19" spans="1:18" ht="22.5" customHeight="1">
      <c r="A19" s="11" t="s">
        <v>12</v>
      </c>
      <c r="I19" s="5"/>
      <c r="K19" s="5"/>
      <c r="L19" s="5"/>
      <c r="M19" s="5"/>
      <c r="N19" s="5"/>
      <c r="O19" s="5"/>
      <c r="P19" s="5"/>
      <c r="Q19" s="5"/>
      <c r="R19" s="2"/>
    </row>
    <row r="20" spans="1:18" ht="69.75" customHeight="1">
      <c r="A20" s="43" t="s">
        <v>41</v>
      </c>
      <c r="B20" s="44"/>
      <c r="C20" s="44"/>
      <c r="D20" s="44"/>
      <c r="E20" s="44"/>
      <c r="F20" s="45"/>
      <c r="G20" s="12"/>
      <c r="I20" s="5"/>
      <c r="K20" s="5"/>
      <c r="L20" s="5"/>
      <c r="M20" s="5"/>
      <c r="N20" s="5"/>
      <c r="O20" s="5"/>
      <c r="P20" s="5"/>
      <c r="Q20" s="5"/>
      <c r="R20" s="2"/>
    </row>
    <row r="21" spans="1:18">
      <c r="A21" s="14"/>
      <c r="B21" s="14"/>
      <c r="C21" s="13"/>
      <c r="D21" s="13"/>
      <c r="E21" s="13"/>
      <c r="F21" s="13"/>
      <c r="G21" s="13"/>
      <c r="H21" s="5"/>
      <c r="I21" s="5"/>
      <c r="J21" s="5"/>
      <c r="K21" s="5"/>
      <c r="L21" s="5"/>
      <c r="M21" s="5"/>
      <c r="N21" s="5"/>
      <c r="O21" s="5"/>
      <c r="P21" s="5"/>
      <c r="Q21" s="5"/>
      <c r="R21" s="2"/>
    </row>
    <row r="22" spans="1:18">
      <c r="A22" s="14"/>
      <c r="B22" s="14"/>
      <c r="C22" s="13"/>
      <c r="D22" s="13"/>
      <c r="E22" s="13"/>
      <c r="F22" s="13"/>
      <c r="G22" s="13"/>
      <c r="H22" s="5"/>
      <c r="I22" s="5"/>
      <c r="J22" s="5"/>
      <c r="K22" s="5"/>
      <c r="L22" s="5"/>
      <c r="M22" s="5"/>
      <c r="N22" s="5"/>
      <c r="O22" s="5"/>
      <c r="P22" s="5"/>
      <c r="Q22" s="5"/>
      <c r="R22" s="2"/>
    </row>
    <row r="23" spans="1:18">
      <c r="A23" s="14"/>
      <c r="B23" s="14"/>
      <c r="C23" s="13"/>
      <c r="D23" s="13"/>
      <c r="E23" s="13"/>
      <c r="F23" s="13"/>
      <c r="G23" s="13"/>
      <c r="H23" s="5"/>
      <c r="I23" s="5"/>
      <c r="J23" s="5"/>
      <c r="K23" s="5"/>
      <c r="L23" s="5"/>
      <c r="M23" s="5"/>
      <c r="N23" s="5"/>
      <c r="O23" s="5"/>
      <c r="P23" s="5"/>
      <c r="Q23" s="5"/>
      <c r="R23" s="2"/>
    </row>
    <row r="24" spans="1:18">
      <c r="A24" s="14"/>
      <c r="B24" s="14"/>
      <c r="C24" s="13"/>
      <c r="D24" s="13"/>
      <c r="E24" s="13"/>
      <c r="F24" s="13"/>
      <c r="G24" s="13"/>
      <c r="H24" s="5"/>
      <c r="I24" s="5"/>
      <c r="J24" s="5"/>
      <c r="K24" s="5"/>
      <c r="L24" s="5"/>
      <c r="M24" s="5"/>
      <c r="N24" s="5"/>
      <c r="O24" s="5"/>
      <c r="P24" s="5"/>
      <c r="Q24" s="5"/>
      <c r="R24" s="2"/>
    </row>
    <row r="25" spans="1:18">
      <c r="A25" s="14"/>
      <c r="B25" s="14"/>
      <c r="C25" s="13"/>
      <c r="D25" s="13"/>
      <c r="E25" s="13"/>
      <c r="F25" s="13"/>
      <c r="G25" s="13"/>
      <c r="H25" s="5"/>
      <c r="I25" s="5"/>
      <c r="J25" s="5"/>
      <c r="K25" s="5"/>
      <c r="L25" s="5"/>
      <c r="M25" s="5"/>
      <c r="N25" s="5"/>
      <c r="O25" s="5"/>
      <c r="P25" s="5"/>
      <c r="Q25" s="5"/>
      <c r="R25" s="2"/>
    </row>
    <row r="26" spans="1:18">
      <c r="A26" s="14"/>
      <c r="B26" s="14"/>
      <c r="C26" s="13"/>
      <c r="D26" s="13"/>
      <c r="E26" s="13"/>
      <c r="F26" s="5"/>
      <c r="G26" s="13"/>
      <c r="I26" s="5"/>
      <c r="J26" s="5"/>
      <c r="K26" s="5"/>
      <c r="L26" s="5"/>
      <c r="M26" s="5"/>
      <c r="N26" s="5"/>
      <c r="O26" s="5"/>
      <c r="P26" s="5"/>
      <c r="Q26" s="5"/>
      <c r="R26" s="2"/>
    </row>
    <row r="27" spans="1:18">
      <c r="A27" s="14"/>
      <c r="B27" s="14"/>
      <c r="C27" s="13"/>
      <c r="D27" s="13"/>
      <c r="E27" s="13"/>
      <c r="F27" s="13"/>
      <c r="G27" s="13"/>
      <c r="H27" s="5"/>
      <c r="I27" s="5"/>
      <c r="J27" s="5"/>
      <c r="K27" s="5"/>
      <c r="L27" s="5"/>
      <c r="M27" s="5"/>
      <c r="N27" s="5"/>
      <c r="O27" s="5"/>
      <c r="P27" s="5"/>
      <c r="Q27" s="5"/>
      <c r="R27" s="2"/>
    </row>
    <row r="28" spans="1:18">
      <c r="A28" s="14"/>
      <c r="B28" s="14"/>
      <c r="C28" s="13"/>
      <c r="D28" s="13"/>
      <c r="E28" s="13"/>
      <c r="F28" s="13"/>
      <c r="G28" s="13"/>
      <c r="H28" s="5"/>
      <c r="I28" s="5"/>
      <c r="J28" s="5"/>
      <c r="K28" s="5"/>
      <c r="L28" s="5"/>
      <c r="M28" s="5"/>
      <c r="N28" s="5"/>
      <c r="O28" s="5"/>
      <c r="P28" s="5"/>
      <c r="Q28" s="5"/>
      <c r="R28" s="2"/>
    </row>
    <row r="29" spans="1:18">
      <c r="A29" s="14"/>
      <c r="B29" s="14"/>
      <c r="C29" s="13"/>
      <c r="D29" s="13"/>
      <c r="E29" s="13"/>
      <c r="F29" s="13"/>
      <c r="G29" s="13"/>
      <c r="H29" s="5"/>
      <c r="I29" s="5"/>
      <c r="J29" s="5"/>
      <c r="K29" s="5"/>
      <c r="L29" s="5"/>
      <c r="M29" s="5"/>
      <c r="N29" s="5"/>
      <c r="O29" s="5"/>
      <c r="P29" s="5"/>
      <c r="Q29" s="5"/>
      <c r="R29" s="2"/>
    </row>
    <row r="30" spans="1:18">
      <c r="A30" s="14"/>
      <c r="B30" s="14"/>
      <c r="C30" s="13"/>
      <c r="D30" s="13"/>
      <c r="E30" s="13"/>
      <c r="F30" s="13"/>
      <c r="G30" s="13"/>
      <c r="H30" s="5"/>
      <c r="I30" s="5"/>
      <c r="J30" s="5"/>
      <c r="K30" s="5"/>
      <c r="L30" s="5"/>
      <c r="M30" s="5"/>
      <c r="N30" s="5"/>
      <c r="O30" s="5"/>
      <c r="P30" s="5"/>
      <c r="Q30" s="5"/>
      <c r="R30" s="2"/>
    </row>
    <row r="31" spans="1:18">
      <c r="A31" s="14"/>
      <c r="B31" s="14"/>
      <c r="C31" s="13"/>
      <c r="D31" s="13"/>
      <c r="E31" s="13"/>
      <c r="F31" s="13"/>
      <c r="G31" s="13"/>
      <c r="H31" s="5"/>
      <c r="I31" s="5"/>
      <c r="J31" s="5"/>
      <c r="K31" s="5"/>
      <c r="L31" s="5"/>
      <c r="M31" s="5"/>
      <c r="N31" s="5"/>
      <c r="O31" s="5"/>
      <c r="P31" s="5"/>
      <c r="Q31" s="5"/>
      <c r="R31" s="2"/>
    </row>
    <row r="32" spans="1:18">
      <c r="A32" s="14"/>
      <c r="B32" s="14"/>
      <c r="C32" s="13"/>
      <c r="D32" s="13"/>
      <c r="E32" s="13"/>
      <c r="F32" s="13"/>
      <c r="G32" s="13"/>
      <c r="H32" s="5"/>
      <c r="I32" s="5"/>
      <c r="J32" s="5"/>
      <c r="K32" s="5"/>
      <c r="L32" s="5"/>
      <c r="M32" s="5"/>
      <c r="N32" s="5"/>
      <c r="O32" s="5"/>
      <c r="P32" s="5"/>
      <c r="Q32" s="5"/>
      <c r="R32" s="2"/>
    </row>
    <row r="33" spans="1:18">
      <c r="A33" s="14"/>
      <c r="B33" s="14"/>
      <c r="C33" s="15"/>
      <c r="D33" s="16"/>
      <c r="E33" s="16"/>
      <c r="F33" s="16"/>
      <c r="G33" s="17"/>
      <c r="H33" s="5"/>
      <c r="I33" s="5"/>
      <c r="J33" s="5"/>
      <c r="K33" s="5"/>
      <c r="L33" s="5"/>
      <c r="M33" s="5"/>
      <c r="N33" s="5"/>
      <c r="O33" s="5"/>
      <c r="P33" s="5"/>
      <c r="Q33" s="5"/>
      <c r="R33" s="2"/>
    </row>
    <row r="34" spans="1:18">
      <c r="A34" s="14"/>
      <c r="B34" s="14"/>
      <c r="C34" s="15"/>
      <c r="D34" s="16"/>
      <c r="E34" s="16"/>
      <c r="F34" s="16"/>
      <c r="G34" s="17"/>
      <c r="H34" s="5"/>
      <c r="I34" s="5"/>
      <c r="J34" s="5"/>
      <c r="K34" s="5"/>
      <c r="L34" s="5"/>
      <c r="M34" s="5"/>
      <c r="N34" s="5"/>
      <c r="O34" s="5"/>
      <c r="P34" s="5"/>
      <c r="Q34" s="5"/>
      <c r="R34" s="2"/>
    </row>
    <row r="35" spans="1:18">
      <c r="A35" s="14"/>
      <c r="B35" s="14"/>
      <c r="C35" s="15"/>
      <c r="D35" s="16"/>
      <c r="E35" s="16"/>
      <c r="F35" s="16"/>
      <c r="G35" s="17"/>
      <c r="H35" s="5"/>
      <c r="I35" s="5"/>
      <c r="J35" s="5"/>
      <c r="K35" s="5"/>
      <c r="L35" s="5"/>
      <c r="M35" s="5"/>
      <c r="N35" s="5"/>
      <c r="O35" s="5"/>
      <c r="P35" s="5"/>
      <c r="Q35" s="5"/>
      <c r="R35" s="2"/>
    </row>
    <row r="36" spans="1:18">
      <c r="A36" s="14"/>
      <c r="B36" s="14"/>
      <c r="C36" s="18"/>
      <c r="D36" s="16"/>
      <c r="E36" s="16"/>
      <c r="F36" s="18"/>
      <c r="G36" s="19"/>
      <c r="H36" s="5"/>
      <c r="I36" s="5"/>
      <c r="J36" s="5"/>
      <c r="K36" s="5"/>
      <c r="L36" s="5"/>
      <c r="M36" s="5"/>
      <c r="N36" s="5"/>
      <c r="O36" s="5"/>
      <c r="P36" s="5"/>
      <c r="Q36" s="5"/>
      <c r="R36" s="2"/>
    </row>
    <row r="37" spans="1:18">
      <c r="A37" s="14"/>
      <c r="B37" s="14"/>
      <c r="C37" s="18"/>
      <c r="D37" s="16"/>
      <c r="E37" s="16"/>
      <c r="F37" s="14"/>
      <c r="G37" s="20"/>
      <c r="H37" s="5"/>
      <c r="I37" s="5"/>
      <c r="J37" s="5"/>
      <c r="K37" s="5"/>
      <c r="L37" s="5"/>
      <c r="M37" s="5"/>
      <c r="N37" s="5"/>
      <c r="O37" s="5"/>
      <c r="P37" s="5"/>
      <c r="Q37" s="5"/>
      <c r="R37" s="2"/>
    </row>
    <row r="38" spans="1:18">
      <c r="A38" s="14"/>
      <c r="B38" s="14"/>
      <c r="C38" s="15"/>
      <c r="D38" s="16"/>
      <c r="E38" s="16"/>
      <c r="F38" s="16"/>
      <c r="G38" s="17"/>
      <c r="H38" s="5"/>
      <c r="I38" s="5"/>
      <c r="J38" s="5"/>
      <c r="K38" s="5"/>
      <c r="L38" s="5"/>
      <c r="M38" s="5"/>
      <c r="N38" s="5"/>
      <c r="O38" s="5"/>
      <c r="P38" s="5"/>
      <c r="Q38" s="5"/>
      <c r="R38" s="2"/>
    </row>
    <row r="39" spans="1:18">
      <c r="A39" s="14"/>
      <c r="B39" s="14"/>
      <c r="C39" s="15"/>
      <c r="D39" s="16"/>
      <c r="E39" s="16"/>
      <c r="F39" s="16"/>
      <c r="G39" s="17"/>
      <c r="H39" s="5"/>
      <c r="I39" s="5"/>
      <c r="J39" s="5"/>
      <c r="K39" s="5"/>
      <c r="L39" s="5"/>
      <c r="M39" s="5"/>
      <c r="N39" s="5"/>
      <c r="O39" s="5"/>
      <c r="P39" s="5"/>
      <c r="Q39" s="5"/>
      <c r="R39" s="2"/>
    </row>
    <row r="40" spans="1:18">
      <c r="A40" s="14"/>
      <c r="B40" s="14"/>
      <c r="C40" s="15"/>
      <c r="D40" s="16"/>
      <c r="E40" s="16"/>
      <c r="F40" s="16"/>
      <c r="G40" s="21"/>
      <c r="H40" s="5"/>
      <c r="I40" s="5"/>
      <c r="J40" s="5"/>
      <c r="K40" s="5"/>
      <c r="L40" s="5"/>
      <c r="M40" s="5"/>
      <c r="N40" s="5"/>
      <c r="O40" s="5"/>
      <c r="P40" s="5"/>
      <c r="Q40" s="5"/>
      <c r="R40" s="2"/>
    </row>
    <row r="41" spans="1:18">
      <c r="A41" s="14"/>
      <c r="B41" s="14"/>
      <c r="C41" s="15"/>
      <c r="D41" s="16"/>
      <c r="E41" s="16"/>
      <c r="F41" s="16"/>
      <c r="G41" s="17"/>
      <c r="H41" s="5"/>
      <c r="I41" s="5"/>
      <c r="J41" s="5"/>
      <c r="K41" s="5"/>
      <c r="L41" s="5"/>
      <c r="M41" s="5"/>
      <c r="N41" s="5"/>
      <c r="O41" s="5"/>
      <c r="P41" s="5"/>
      <c r="Q41" s="5"/>
      <c r="R41" s="2"/>
    </row>
    <row r="42" spans="1:18">
      <c r="A42" s="14"/>
      <c r="B42" s="14"/>
      <c r="C42" s="15"/>
      <c r="D42" s="16"/>
      <c r="E42" s="16"/>
      <c r="F42" s="16"/>
      <c r="G42" s="17"/>
      <c r="H42" s="5"/>
      <c r="I42" s="5"/>
      <c r="J42" s="5"/>
      <c r="K42" s="5"/>
      <c r="L42" s="5"/>
      <c r="M42" s="5"/>
      <c r="N42" s="5"/>
      <c r="O42" s="5"/>
      <c r="P42" s="5"/>
      <c r="Q42" s="5"/>
      <c r="R42" s="2"/>
    </row>
    <row r="43" spans="1:18">
      <c r="A43" s="14"/>
      <c r="B43" s="14"/>
      <c r="C43" s="15"/>
      <c r="D43" s="16"/>
      <c r="E43" s="16"/>
      <c r="F43" s="16"/>
      <c r="G43" s="17"/>
      <c r="H43" s="5"/>
      <c r="I43" s="5"/>
      <c r="J43" s="5"/>
      <c r="K43" s="5"/>
      <c r="L43" s="5"/>
      <c r="M43" s="5"/>
      <c r="N43" s="5"/>
      <c r="O43" s="5"/>
      <c r="P43" s="5"/>
      <c r="Q43" s="5"/>
      <c r="R43" s="2"/>
    </row>
    <row r="44" spans="1:18">
      <c r="A44" s="14"/>
      <c r="B44" s="14"/>
      <c r="C44" s="15"/>
      <c r="D44" s="16"/>
      <c r="E44" s="16"/>
      <c r="F44" s="16"/>
      <c r="G44" s="17"/>
      <c r="H44" s="5"/>
      <c r="I44" s="5"/>
      <c r="J44" s="5"/>
      <c r="K44" s="5"/>
      <c r="L44" s="5"/>
      <c r="M44" s="5"/>
      <c r="N44" s="5"/>
      <c r="O44" s="5"/>
      <c r="P44" s="5"/>
      <c r="Q44" s="5"/>
      <c r="R44" s="2"/>
    </row>
    <row r="45" spans="1:18">
      <c r="A45" s="14"/>
      <c r="B45" s="14"/>
      <c r="C45" s="15"/>
      <c r="D45" s="16"/>
      <c r="E45" s="16"/>
      <c r="F45" s="16"/>
      <c r="G45" s="17"/>
      <c r="H45" s="5"/>
      <c r="I45" s="5"/>
      <c r="J45" s="5"/>
      <c r="K45" s="5"/>
      <c r="L45" s="5"/>
      <c r="M45" s="5"/>
      <c r="N45" s="5"/>
      <c r="O45" s="5"/>
      <c r="P45" s="5"/>
      <c r="Q45" s="5"/>
      <c r="R45" s="2"/>
    </row>
    <row r="46" spans="1:18">
      <c r="A46" s="14"/>
      <c r="B46" s="14"/>
      <c r="C46" s="15"/>
      <c r="D46" s="16"/>
      <c r="E46" s="16"/>
      <c r="F46" s="16"/>
      <c r="G46" s="17"/>
      <c r="H46" s="5"/>
      <c r="I46" s="5"/>
      <c r="J46" s="5"/>
      <c r="K46" s="5"/>
      <c r="L46" s="5"/>
      <c r="M46" s="5"/>
      <c r="N46" s="5"/>
      <c r="O46" s="5"/>
      <c r="P46" s="5"/>
      <c r="Q46" s="5"/>
      <c r="R46" s="2"/>
    </row>
    <row r="47" spans="1:18">
      <c r="A47" s="14"/>
      <c r="B47" s="14"/>
      <c r="C47" s="18"/>
      <c r="D47" s="18"/>
      <c r="E47" s="18"/>
      <c r="F47" s="18"/>
      <c r="G47" s="19"/>
      <c r="H47" s="5"/>
      <c r="I47" s="5"/>
      <c r="J47" s="5"/>
      <c r="K47" s="5"/>
      <c r="L47" s="5"/>
      <c r="M47" s="5"/>
      <c r="N47" s="5"/>
      <c r="O47" s="5"/>
      <c r="P47" s="5"/>
      <c r="Q47" s="5"/>
      <c r="R47" s="2"/>
    </row>
    <row r="48" spans="1:18">
      <c r="A48" s="14"/>
      <c r="B48" s="14"/>
      <c r="C48" s="15"/>
      <c r="D48" s="16"/>
      <c r="E48" s="16"/>
      <c r="F48" s="16"/>
      <c r="G48" s="17"/>
      <c r="H48" s="5"/>
      <c r="I48" s="5"/>
      <c r="J48" s="5"/>
      <c r="K48" s="5"/>
      <c r="L48" s="5"/>
      <c r="M48" s="5"/>
      <c r="N48" s="5"/>
      <c r="O48" s="5"/>
      <c r="P48" s="5"/>
      <c r="Q48" s="5"/>
      <c r="R48" s="2"/>
    </row>
    <row r="49" spans="1:18">
      <c r="A49" s="14"/>
      <c r="B49" s="14"/>
      <c r="C49" s="18"/>
      <c r="D49" s="18"/>
      <c r="E49" s="18"/>
      <c r="F49" s="18"/>
      <c r="G49" s="19"/>
      <c r="H49" s="5"/>
      <c r="I49" s="5"/>
      <c r="J49" s="5"/>
      <c r="K49" s="5"/>
      <c r="L49" s="5"/>
      <c r="M49" s="5"/>
      <c r="N49" s="5"/>
      <c r="O49" s="5"/>
      <c r="P49" s="5"/>
      <c r="Q49" s="5"/>
      <c r="R49" s="2"/>
    </row>
    <row r="50" spans="1:18">
      <c r="A50" s="14"/>
      <c r="B50" s="14"/>
      <c r="C50" s="14"/>
      <c r="D50" s="14"/>
      <c r="E50" s="14"/>
      <c r="F50" s="14"/>
      <c r="G50" s="14"/>
      <c r="H50" s="5"/>
      <c r="I50" s="5"/>
      <c r="J50" s="5"/>
      <c r="K50" s="5"/>
      <c r="L50" s="5"/>
      <c r="M50" s="5"/>
      <c r="N50" s="5"/>
      <c r="O50" s="5"/>
      <c r="P50" s="5"/>
      <c r="Q50" s="5"/>
      <c r="R50" s="2"/>
    </row>
    <row r="51" spans="1:18">
      <c r="A51" s="2"/>
      <c r="B51" s="2"/>
      <c r="C51" s="2"/>
      <c r="D51" s="2"/>
      <c r="E51" s="2"/>
      <c r="F51" s="2"/>
      <c r="G51" s="2"/>
      <c r="H51" s="2"/>
      <c r="I51" s="2"/>
      <c r="J51" s="2"/>
      <c r="K51" s="2"/>
      <c r="L51" s="2"/>
      <c r="M51" s="2"/>
      <c r="N51" s="2"/>
      <c r="O51" s="2"/>
      <c r="P51" s="2"/>
      <c r="Q51" s="2"/>
      <c r="R51" s="2"/>
    </row>
    <row r="1002" spans="5:5">
      <c r="E1002" s="8"/>
    </row>
  </sheetData>
  <mergeCells count="6">
    <mergeCell ref="J1:J2"/>
    <mergeCell ref="H1:H2"/>
    <mergeCell ref="A20:F20"/>
    <mergeCell ref="A5:A18"/>
    <mergeCell ref="F5:F18"/>
    <mergeCell ref="A1:F2"/>
  </mergeCells>
  <pageMargins left="0.7" right="0.7" top="0.75" bottom="0.75" header="0" footer="0"/>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FDED-2D1E-48F3-8496-5EFA922C4825}">
  <sheetPr>
    <outlinePr summaryBelow="0" summaryRight="0"/>
  </sheetPr>
  <dimension ref="A1:R999"/>
  <sheetViews>
    <sheetView tabSelected="1" workbookViewId="0">
      <selection activeCell="G6" sqref="G6"/>
    </sheetView>
  </sheetViews>
  <sheetFormatPr baseColWidth="10" defaultColWidth="14.42578125" defaultRowHeight="15" customHeight="1"/>
  <cols>
    <col min="1" max="1" width="25.7109375" style="24" customWidth="1"/>
    <col min="2" max="4" width="8.7109375" style="24" customWidth="1"/>
    <col min="5" max="5" width="46.42578125" style="24" customWidth="1"/>
    <col min="6" max="6" width="9.7109375" style="24" customWidth="1"/>
    <col min="7" max="7" width="10.85546875" style="24" customWidth="1"/>
    <col min="8" max="8" width="54.28515625" style="24" customWidth="1"/>
    <col min="9" max="9" width="14.42578125" style="24" customWidth="1"/>
    <col min="10" max="10" width="54.28515625" style="24" customWidth="1"/>
    <col min="11" max="11" width="14.42578125" style="24" customWidth="1"/>
    <col min="12" max="12" width="50.140625" style="24" customWidth="1"/>
    <col min="13" max="17" width="14.42578125" style="24" customWidth="1"/>
    <col min="18" max="18" width="17.28515625" style="24" customWidth="1"/>
    <col min="19" max="16384" width="14.42578125" style="24"/>
  </cols>
  <sheetData>
    <row r="1" spans="1:18" ht="15.75">
      <c r="A1" s="46" t="s">
        <v>0</v>
      </c>
      <c r="B1" s="47"/>
      <c r="C1" s="47"/>
      <c r="D1" s="47"/>
      <c r="E1" s="47"/>
      <c r="F1" s="48"/>
      <c r="H1" s="88" t="s">
        <v>3</v>
      </c>
      <c r="J1" s="52" t="s">
        <v>65</v>
      </c>
      <c r="L1" s="9"/>
    </row>
    <row r="2" spans="1:18" ht="15.75">
      <c r="A2" s="49"/>
      <c r="B2" s="50"/>
      <c r="C2" s="50"/>
      <c r="D2" s="50"/>
      <c r="E2" s="50"/>
      <c r="F2" s="51"/>
      <c r="G2" s="3"/>
      <c r="H2" s="89"/>
      <c r="I2" s="5"/>
      <c r="J2" s="53"/>
      <c r="K2" s="5"/>
      <c r="L2" s="9"/>
      <c r="M2" s="5"/>
      <c r="N2" s="5"/>
      <c r="O2" s="5"/>
      <c r="P2" s="5"/>
      <c r="Q2" s="5"/>
      <c r="R2" s="2"/>
    </row>
    <row r="3" spans="1:18" ht="15.75">
      <c r="A3" s="6"/>
      <c r="B3" s="6"/>
      <c r="C3" s="6"/>
      <c r="D3" s="6"/>
      <c r="E3" s="6"/>
      <c r="F3" s="6"/>
      <c r="G3" s="3"/>
      <c r="H3" s="5"/>
      <c r="I3" s="5"/>
      <c r="J3" s="5"/>
      <c r="K3" s="5"/>
      <c r="L3" s="9"/>
      <c r="M3" s="5"/>
      <c r="N3" s="5"/>
      <c r="O3" s="5"/>
      <c r="P3" s="5"/>
      <c r="Q3" s="5"/>
      <c r="R3" s="2"/>
    </row>
    <row r="4" spans="1:18" ht="24.95" customHeight="1">
      <c r="A4" s="27" t="s">
        <v>5</v>
      </c>
      <c r="B4" s="27" t="s">
        <v>6</v>
      </c>
      <c r="C4" s="27" t="s">
        <v>7</v>
      </c>
      <c r="D4" s="27" t="s">
        <v>8</v>
      </c>
      <c r="E4" s="28" t="s">
        <v>9</v>
      </c>
      <c r="F4" s="38" t="s">
        <v>10</v>
      </c>
      <c r="G4" s="3"/>
      <c r="H4" s="29" t="s">
        <v>57</v>
      </c>
      <c r="I4" s="5"/>
      <c r="J4" s="29" t="s">
        <v>45</v>
      </c>
      <c r="K4" s="5"/>
      <c r="L4" s="9"/>
      <c r="M4" s="5"/>
      <c r="N4" s="5"/>
      <c r="O4" s="5"/>
      <c r="P4" s="5"/>
      <c r="Q4" s="5"/>
      <c r="R4" s="2"/>
    </row>
    <row r="5" spans="1:18" ht="38.1" customHeight="1">
      <c r="A5" s="54">
        <v>43599</v>
      </c>
      <c r="B5" s="7">
        <v>0.33333333333333331</v>
      </c>
      <c r="C5" s="7">
        <v>0.35416666666666669</v>
      </c>
      <c r="D5" s="7">
        <f t="shared" ref="D5:D14" si="0">(C5)-(B5)</f>
        <v>2.083333333333337E-2</v>
      </c>
      <c r="E5" s="90" t="s">
        <v>40</v>
      </c>
      <c r="F5" s="92">
        <f>SUM(D5:D15)</f>
        <v>0.29861111111111105</v>
      </c>
      <c r="G5" s="3"/>
      <c r="H5" s="30" t="s">
        <v>56</v>
      </c>
      <c r="I5" s="5"/>
      <c r="J5" s="30" t="s">
        <v>59</v>
      </c>
      <c r="K5" s="5"/>
      <c r="L5" s="9"/>
      <c r="M5" s="5"/>
      <c r="N5" s="5"/>
      <c r="O5" s="5"/>
      <c r="P5" s="5"/>
      <c r="Q5" s="5"/>
      <c r="R5" s="2"/>
    </row>
    <row r="6" spans="1:18" ht="38.1" customHeight="1">
      <c r="A6" s="55"/>
      <c r="B6" s="7">
        <f>C5</f>
        <v>0.35416666666666669</v>
      </c>
      <c r="C6" s="7">
        <v>0.375</v>
      </c>
      <c r="D6" s="7">
        <f t="shared" si="0"/>
        <v>2.0833333333333315E-2</v>
      </c>
      <c r="E6" s="91" t="s">
        <v>42</v>
      </c>
      <c r="F6" s="93"/>
      <c r="G6" s="3"/>
      <c r="H6" s="30" t="s">
        <v>60</v>
      </c>
      <c r="I6" s="5"/>
      <c r="J6" s="30" t="s">
        <v>27</v>
      </c>
      <c r="K6" s="5"/>
      <c r="L6" s="9"/>
      <c r="M6" s="5"/>
      <c r="N6" s="5"/>
      <c r="O6" s="5"/>
      <c r="P6" s="5"/>
      <c r="Q6" s="5"/>
      <c r="R6" s="2"/>
    </row>
    <row r="7" spans="1:18" ht="24.95" customHeight="1">
      <c r="A7" s="55"/>
      <c r="B7" s="7">
        <f t="shared" ref="B7:B10" si="1">C6</f>
        <v>0.375</v>
      </c>
      <c r="C7" s="7">
        <v>0.39930555555555558</v>
      </c>
      <c r="D7" s="7">
        <f t="shared" si="0"/>
        <v>2.430555555555558E-2</v>
      </c>
      <c r="E7" s="91" t="s">
        <v>47</v>
      </c>
      <c r="F7" s="93"/>
      <c r="G7" s="3"/>
      <c r="H7" s="31" t="s">
        <v>55</v>
      </c>
      <c r="I7" s="5"/>
      <c r="J7" s="30" t="s">
        <v>28</v>
      </c>
      <c r="K7" s="5"/>
      <c r="L7" s="9"/>
      <c r="M7" s="5"/>
      <c r="N7" s="5"/>
      <c r="O7" s="5"/>
      <c r="P7" s="5"/>
      <c r="Q7" s="5"/>
      <c r="R7" s="2"/>
    </row>
    <row r="8" spans="1:18" ht="38.1" customHeight="1">
      <c r="A8" s="56"/>
      <c r="B8" s="7">
        <v>0.40972222222222227</v>
      </c>
      <c r="C8" s="7">
        <v>0.41666666666666669</v>
      </c>
      <c r="D8" s="7">
        <f t="shared" si="0"/>
        <v>6.9444444444444198E-3</v>
      </c>
      <c r="E8" s="91" t="s">
        <v>46</v>
      </c>
      <c r="F8" s="93"/>
      <c r="G8" s="3"/>
      <c r="I8" s="5"/>
      <c r="J8" s="31" t="s">
        <v>22</v>
      </c>
      <c r="K8" s="5"/>
      <c r="L8" s="9"/>
      <c r="M8" s="5"/>
      <c r="N8" s="5"/>
      <c r="O8" s="5"/>
      <c r="P8" s="5"/>
      <c r="Q8" s="5"/>
      <c r="R8" s="2"/>
    </row>
    <row r="9" spans="1:18" ht="38.1" customHeight="1">
      <c r="A9" s="56"/>
      <c r="B9" s="7">
        <f t="shared" si="1"/>
        <v>0.41666666666666669</v>
      </c>
      <c r="C9" s="7">
        <v>0.4375</v>
      </c>
      <c r="D9" s="7">
        <f t="shared" si="0"/>
        <v>2.0833333333333315E-2</v>
      </c>
      <c r="E9" s="91" t="s">
        <v>47</v>
      </c>
      <c r="F9" s="93"/>
      <c r="G9" s="3"/>
      <c r="I9" s="5"/>
      <c r="K9" s="5"/>
      <c r="L9" s="9"/>
      <c r="M9" s="5"/>
      <c r="N9" s="5"/>
      <c r="O9" s="5"/>
      <c r="P9" s="5"/>
      <c r="Q9" s="5"/>
      <c r="R9" s="2"/>
    </row>
    <row r="10" spans="1:18" ht="45" customHeight="1">
      <c r="A10" s="56"/>
      <c r="B10" s="7">
        <f t="shared" si="1"/>
        <v>0.4375</v>
      </c>
      <c r="C10" s="7">
        <v>0.51041666666666663</v>
      </c>
      <c r="D10" s="7">
        <f t="shared" si="0"/>
        <v>7.291666666666663E-2</v>
      </c>
      <c r="E10" s="91" t="s">
        <v>51</v>
      </c>
      <c r="F10" s="93"/>
      <c r="G10" s="3"/>
      <c r="H10" s="34" t="s">
        <v>11</v>
      </c>
      <c r="I10" s="5"/>
      <c r="J10" s="34" t="s">
        <v>58</v>
      </c>
      <c r="K10" s="5"/>
      <c r="L10" s="9"/>
      <c r="M10" s="5"/>
      <c r="N10" s="5"/>
      <c r="O10" s="5"/>
      <c r="P10" s="5"/>
      <c r="Q10" s="5"/>
      <c r="R10" s="2"/>
    </row>
    <row r="11" spans="1:18" ht="24.95" customHeight="1">
      <c r="A11" s="56"/>
      <c r="B11" s="7"/>
      <c r="C11" s="7"/>
      <c r="D11" s="7"/>
      <c r="E11" s="91"/>
      <c r="F11" s="93"/>
      <c r="G11" s="3"/>
      <c r="H11" s="5"/>
      <c r="I11" s="5"/>
      <c r="J11" s="5"/>
      <c r="K11" s="5"/>
      <c r="L11" s="9"/>
      <c r="M11" s="5"/>
      <c r="N11" s="5"/>
      <c r="O11" s="5"/>
      <c r="P11" s="5"/>
      <c r="Q11" s="5"/>
      <c r="R11" s="2"/>
    </row>
    <row r="12" spans="1:18" ht="38.1" customHeight="1">
      <c r="A12" s="56"/>
      <c r="B12" s="7">
        <v>0.5625</v>
      </c>
      <c r="C12" s="7">
        <v>0.58333333333333337</v>
      </c>
      <c r="D12" s="7">
        <f t="shared" si="0"/>
        <v>2.083333333333337E-2</v>
      </c>
      <c r="E12" s="91" t="s">
        <v>48</v>
      </c>
      <c r="F12" s="93"/>
      <c r="G12" s="3"/>
      <c r="H12" s="87" t="s">
        <v>53</v>
      </c>
      <c r="I12" s="5"/>
      <c r="J12" s="87" t="s">
        <v>28</v>
      </c>
      <c r="K12" s="5"/>
      <c r="L12" s="9"/>
      <c r="M12" s="5"/>
      <c r="N12" s="5"/>
      <c r="O12" s="5"/>
      <c r="P12" s="5"/>
      <c r="Q12" s="5"/>
      <c r="R12" s="2"/>
    </row>
    <row r="13" spans="1:18" ht="24.95" customHeight="1">
      <c r="A13" s="56"/>
      <c r="B13" s="7">
        <f>C12</f>
        <v>0.58333333333333337</v>
      </c>
      <c r="C13" s="7">
        <v>0.62847222222222221</v>
      </c>
      <c r="D13" s="7">
        <f t="shared" si="0"/>
        <v>4.513888888888884E-2</v>
      </c>
      <c r="E13" s="91" t="s">
        <v>50</v>
      </c>
      <c r="F13" s="93"/>
      <c r="G13" s="3"/>
      <c r="I13" s="5"/>
      <c r="K13" s="5"/>
      <c r="L13" s="9"/>
      <c r="M13" s="5"/>
      <c r="N13" s="5"/>
      <c r="O13" s="5"/>
      <c r="P13" s="5"/>
      <c r="Q13" s="5"/>
      <c r="R13" s="2"/>
    </row>
    <row r="14" spans="1:18" ht="38.1" customHeight="1">
      <c r="A14" s="56"/>
      <c r="B14" s="7">
        <v>0.63888888888888895</v>
      </c>
      <c r="C14" s="7">
        <v>0.69791666666666663</v>
      </c>
      <c r="D14" s="7">
        <f t="shared" si="0"/>
        <v>5.9027777777777679E-2</v>
      </c>
      <c r="E14" s="91" t="s">
        <v>49</v>
      </c>
      <c r="F14" s="93"/>
      <c r="G14" s="3"/>
      <c r="I14" s="5"/>
      <c r="K14" s="5"/>
      <c r="L14" s="9"/>
      <c r="M14" s="5"/>
      <c r="N14" s="5"/>
      <c r="O14" s="5"/>
      <c r="P14" s="5"/>
      <c r="Q14" s="5"/>
      <c r="R14" s="2"/>
    </row>
    <row r="15" spans="1:18" ht="38.1" customHeight="1">
      <c r="A15" s="86"/>
      <c r="B15" s="7">
        <f>C14</f>
        <v>0.69791666666666663</v>
      </c>
      <c r="C15" s="7">
        <v>0.70486111111111116</v>
      </c>
      <c r="D15" s="7">
        <f t="shared" ref="D15" si="2">(C15)-(B15)</f>
        <v>6.9444444444445308E-3</v>
      </c>
      <c r="E15" s="91" t="s">
        <v>54</v>
      </c>
      <c r="F15" s="94"/>
      <c r="G15" s="3"/>
      <c r="I15" s="5"/>
      <c r="K15" s="5"/>
      <c r="L15" s="9"/>
      <c r="M15" s="5"/>
      <c r="N15" s="5"/>
      <c r="O15" s="5"/>
      <c r="P15" s="5"/>
      <c r="Q15" s="5"/>
      <c r="R15" s="2"/>
    </row>
    <row r="16" spans="1:18" ht="22.5" customHeight="1">
      <c r="A16" s="11" t="s">
        <v>12</v>
      </c>
      <c r="I16" s="5"/>
      <c r="K16" s="5"/>
      <c r="L16" s="5"/>
      <c r="M16" s="5"/>
      <c r="N16" s="5"/>
      <c r="O16" s="5"/>
      <c r="P16" s="5"/>
      <c r="Q16" s="5"/>
      <c r="R16" s="2"/>
    </row>
    <row r="17" spans="1:18" ht="69.75" customHeight="1">
      <c r="A17" s="43" t="s">
        <v>52</v>
      </c>
      <c r="B17" s="44"/>
      <c r="C17" s="44"/>
      <c r="D17" s="44"/>
      <c r="E17" s="44"/>
      <c r="F17" s="45"/>
      <c r="G17" s="12"/>
      <c r="I17" s="5"/>
      <c r="K17" s="5"/>
      <c r="L17" s="5"/>
      <c r="M17" s="5"/>
      <c r="N17" s="5"/>
      <c r="O17" s="5"/>
      <c r="P17" s="5"/>
      <c r="Q17" s="5"/>
      <c r="R17" s="2"/>
    </row>
    <row r="18" spans="1:18">
      <c r="A18" s="14"/>
      <c r="B18" s="14"/>
      <c r="C18" s="13"/>
      <c r="D18" s="13"/>
      <c r="E18" s="13"/>
      <c r="F18" s="13"/>
      <c r="G18" s="13"/>
      <c r="H18" s="5"/>
      <c r="I18" s="5"/>
      <c r="J18" s="5"/>
      <c r="K18" s="5"/>
      <c r="L18" s="5"/>
      <c r="M18" s="5"/>
      <c r="N18" s="5"/>
      <c r="O18" s="5"/>
      <c r="P18" s="5"/>
      <c r="Q18" s="5"/>
      <c r="R18" s="2"/>
    </row>
    <row r="19" spans="1:18">
      <c r="A19" s="14"/>
      <c r="B19" s="14"/>
      <c r="C19" s="13"/>
      <c r="D19" s="13"/>
      <c r="E19" s="13"/>
      <c r="F19" s="13"/>
      <c r="G19" s="13"/>
      <c r="H19" s="5"/>
      <c r="I19" s="5"/>
      <c r="J19" s="5"/>
      <c r="K19" s="5"/>
      <c r="L19" s="5"/>
      <c r="M19" s="5"/>
      <c r="N19" s="5"/>
      <c r="O19" s="5"/>
      <c r="P19" s="5"/>
      <c r="Q19" s="5"/>
      <c r="R19" s="2"/>
    </row>
    <row r="20" spans="1:18">
      <c r="A20" s="14"/>
      <c r="B20" s="14"/>
      <c r="C20" s="13"/>
      <c r="D20" s="13"/>
      <c r="E20" s="13"/>
      <c r="F20" s="13"/>
      <c r="G20" s="13"/>
      <c r="H20" s="5"/>
      <c r="I20" s="5"/>
      <c r="J20" s="5"/>
      <c r="K20" s="5"/>
      <c r="L20" s="5"/>
      <c r="M20" s="5"/>
      <c r="N20" s="5"/>
      <c r="O20" s="5"/>
      <c r="P20" s="5"/>
      <c r="Q20" s="5"/>
      <c r="R20" s="2"/>
    </row>
    <row r="21" spans="1:18">
      <c r="A21" s="14"/>
      <c r="B21" s="14"/>
      <c r="C21" s="13"/>
      <c r="D21" s="13"/>
      <c r="E21" s="13"/>
      <c r="F21" s="13"/>
      <c r="G21" s="13"/>
      <c r="H21" s="5"/>
      <c r="I21" s="5"/>
      <c r="K21" s="5"/>
      <c r="L21" s="5"/>
      <c r="M21" s="5"/>
      <c r="N21" s="5"/>
      <c r="O21" s="5"/>
      <c r="P21" s="5"/>
      <c r="Q21" s="5"/>
      <c r="R21" s="2"/>
    </row>
    <row r="22" spans="1:18">
      <c r="A22" s="14"/>
      <c r="B22" s="14"/>
      <c r="C22" s="13"/>
      <c r="D22" s="13"/>
      <c r="E22" s="13"/>
      <c r="F22" s="13"/>
      <c r="G22" s="13"/>
      <c r="H22" s="5"/>
      <c r="I22" s="5"/>
      <c r="J22" s="5"/>
      <c r="K22" s="5"/>
      <c r="L22" s="5"/>
      <c r="M22" s="5"/>
      <c r="N22" s="5"/>
      <c r="O22" s="5"/>
      <c r="P22" s="5"/>
      <c r="Q22" s="5"/>
      <c r="R22" s="2"/>
    </row>
    <row r="23" spans="1:18">
      <c r="A23" s="14"/>
      <c r="B23" s="14"/>
      <c r="C23" s="13"/>
      <c r="D23" s="13"/>
      <c r="E23" s="13"/>
      <c r="F23" s="5"/>
      <c r="G23" s="13"/>
      <c r="I23" s="5"/>
      <c r="J23" s="5"/>
      <c r="K23" s="5"/>
      <c r="L23" s="5"/>
      <c r="M23" s="5"/>
      <c r="N23" s="5"/>
      <c r="O23" s="5"/>
      <c r="P23" s="5"/>
      <c r="Q23" s="5"/>
      <c r="R23" s="2"/>
    </row>
    <row r="24" spans="1:18">
      <c r="A24" s="14"/>
      <c r="B24" s="14"/>
      <c r="C24" s="13"/>
      <c r="D24" s="13"/>
      <c r="E24" s="13"/>
      <c r="F24" s="13"/>
      <c r="G24" s="13"/>
      <c r="H24" s="5"/>
      <c r="I24" s="5"/>
      <c r="J24" s="5"/>
      <c r="K24" s="5"/>
      <c r="L24" s="5"/>
      <c r="M24" s="5"/>
      <c r="N24" s="5"/>
      <c r="O24" s="5"/>
      <c r="P24" s="5"/>
      <c r="Q24" s="5"/>
      <c r="R24" s="2"/>
    </row>
    <row r="25" spans="1:18">
      <c r="A25" s="14"/>
      <c r="B25" s="14"/>
      <c r="C25" s="13"/>
      <c r="D25" s="13"/>
      <c r="E25" s="13"/>
      <c r="F25" s="13"/>
      <c r="G25" s="13"/>
      <c r="H25" s="5"/>
      <c r="I25" s="5"/>
      <c r="J25" s="5"/>
      <c r="K25" s="5"/>
      <c r="L25" s="5"/>
      <c r="M25" s="5"/>
      <c r="N25" s="5"/>
      <c r="O25" s="5"/>
      <c r="P25" s="5"/>
      <c r="Q25" s="5"/>
      <c r="R25" s="2"/>
    </row>
    <row r="26" spans="1:18">
      <c r="A26" s="14"/>
      <c r="B26" s="14"/>
      <c r="C26" s="13"/>
      <c r="D26" s="13"/>
      <c r="E26" s="13"/>
      <c r="F26" s="13"/>
      <c r="G26" s="13"/>
      <c r="H26" s="5"/>
      <c r="I26" s="5"/>
      <c r="J26" s="5"/>
      <c r="K26" s="5"/>
      <c r="L26" s="5"/>
      <c r="M26" s="5"/>
      <c r="N26" s="5"/>
      <c r="O26" s="5"/>
      <c r="P26" s="5"/>
      <c r="Q26" s="5"/>
      <c r="R26" s="2"/>
    </row>
    <row r="27" spans="1:18">
      <c r="A27" s="14"/>
      <c r="B27" s="14"/>
      <c r="C27" s="13"/>
      <c r="D27" s="13"/>
      <c r="E27" s="13"/>
      <c r="F27" s="13"/>
      <c r="G27" s="13"/>
      <c r="H27" s="5"/>
      <c r="I27" s="5"/>
      <c r="J27" s="5"/>
      <c r="K27" s="5"/>
      <c r="L27" s="5"/>
      <c r="M27" s="5"/>
      <c r="N27" s="5"/>
      <c r="O27" s="5"/>
      <c r="P27" s="5"/>
      <c r="Q27" s="5"/>
      <c r="R27" s="2"/>
    </row>
    <row r="28" spans="1:18">
      <c r="A28" s="14"/>
      <c r="B28" s="14"/>
      <c r="C28" s="13"/>
      <c r="D28" s="13"/>
      <c r="E28" s="13"/>
      <c r="F28" s="13"/>
      <c r="G28" s="13"/>
      <c r="H28" s="5"/>
      <c r="I28" s="5"/>
      <c r="J28" s="5"/>
      <c r="K28" s="5"/>
      <c r="L28" s="5"/>
      <c r="M28" s="5"/>
      <c r="N28" s="5"/>
      <c r="O28" s="5"/>
      <c r="P28" s="5"/>
      <c r="Q28" s="5"/>
      <c r="R28" s="2"/>
    </row>
    <row r="29" spans="1:18">
      <c r="A29" s="14"/>
      <c r="B29" s="14"/>
      <c r="C29" s="13"/>
      <c r="D29" s="13"/>
      <c r="E29" s="13"/>
      <c r="F29" s="13"/>
      <c r="G29" s="13"/>
      <c r="H29" s="5"/>
      <c r="I29" s="5"/>
      <c r="J29" s="5"/>
      <c r="K29" s="5"/>
      <c r="L29" s="5"/>
      <c r="M29" s="5"/>
      <c r="N29" s="5"/>
      <c r="O29" s="5"/>
      <c r="P29" s="5"/>
      <c r="Q29" s="5"/>
      <c r="R29" s="2"/>
    </row>
    <row r="30" spans="1:18">
      <c r="A30" s="14"/>
      <c r="B30" s="14"/>
      <c r="C30" s="15"/>
      <c r="D30" s="16"/>
      <c r="E30" s="16"/>
      <c r="F30" s="16"/>
      <c r="G30" s="17"/>
      <c r="H30" s="5"/>
      <c r="I30" s="5"/>
      <c r="J30" s="5"/>
      <c r="K30" s="5"/>
      <c r="L30" s="5"/>
      <c r="M30" s="5"/>
      <c r="N30" s="5"/>
      <c r="O30" s="5"/>
      <c r="P30" s="5"/>
      <c r="Q30" s="5"/>
      <c r="R30" s="2"/>
    </row>
    <row r="31" spans="1:18">
      <c r="A31" s="14"/>
      <c r="B31" s="14"/>
      <c r="C31" s="15"/>
      <c r="D31" s="16"/>
      <c r="E31" s="16"/>
      <c r="F31" s="16"/>
      <c r="G31" s="17"/>
      <c r="H31" s="5"/>
      <c r="I31" s="5"/>
      <c r="J31" s="5"/>
      <c r="K31" s="5"/>
      <c r="L31" s="5"/>
      <c r="M31" s="5"/>
      <c r="N31" s="5"/>
      <c r="O31" s="5"/>
      <c r="P31" s="5"/>
      <c r="Q31" s="5"/>
      <c r="R31" s="2"/>
    </row>
    <row r="32" spans="1:18">
      <c r="A32" s="14"/>
      <c r="B32" s="14"/>
      <c r="C32" s="15"/>
      <c r="D32" s="16"/>
      <c r="E32" s="16"/>
      <c r="F32" s="16"/>
      <c r="G32" s="17"/>
      <c r="H32" s="5"/>
      <c r="I32" s="5"/>
      <c r="J32" s="5"/>
      <c r="K32" s="5"/>
      <c r="L32" s="5"/>
      <c r="M32" s="5"/>
      <c r="N32" s="5"/>
      <c r="O32" s="5"/>
      <c r="P32" s="5"/>
      <c r="Q32" s="5"/>
      <c r="R32" s="2"/>
    </row>
    <row r="33" spans="1:18">
      <c r="A33" s="14"/>
      <c r="B33" s="14"/>
      <c r="C33" s="18"/>
      <c r="D33" s="16"/>
      <c r="E33" s="16"/>
      <c r="F33" s="18"/>
      <c r="G33" s="19"/>
      <c r="H33" s="5"/>
      <c r="I33" s="5"/>
      <c r="J33" s="5"/>
      <c r="K33" s="5"/>
      <c r="L33" s="5"/>
      <c r="M33" s="5"/>
      <c r="N33" s="5"/>
      <c r="O33" s="5"/>
      <c r="P33" s="5"/>
      <c r="Q33" s="5"/>
      <c r="R33" s="2"/>
    </row>
    <row r="34" spans="1:18">
      <c r="A34" s="14"/>
      <c r="B34" s="14"/>
      <c r="C34" s="18"/>
      <c r="D34" s="16"/>
      <c r="E34" s="16"/>
      <c r="F34" s="14"/>
      <c r="G34" s="20"/>
      <c r="H34" s="5"/>
      <c r="I34" s="5"/>
      <c r="J34" s="5"/>
      <c r="K34" s="5"/>
      <c r="L34" s="5"/>
      <c r="M34" s="5"/>
      <c r="N34" s="5"/>
      <c r="O34" s="5"/>
      <c r="P34" s="5"/>
      <c r="Q34" s="5"/>
      <c r="R34" s="2"/>
    </row>
    <row r="35" spans="1:18">
      <c r="A35" s="14"/>
      <c r="B35" s="14"/>
      <c r="C35" s="15"/>
      <c r="D35" s="16"/>
      <c r="E35" s="16"/>
      <c r="F35" s="16"/>
      <c r="G35" s="17"/>
      <c r="H35" s="5"/>
      <c r="I35" s="5"/>
      <c r="J35" s="5"/>
      <c r="K35" s="5"/>
      <c r="L35" s="5"/>
      <c r="M35" s="5"/>
      <c r="N35" s="5"/>
      <c r="O35" s="5"/>
      <c r="P35" s="5"/>
      <c r="Q35" s="5"/>
      <c r="R35" s="2"/>
    </row>
    <row r="36" spans="1:18">
      <c r="A36" s="14"/>
      <c r="B36" s="14"/>
      <c r="C36" s="15"/>
      <c r="D36" s="16"/>
      <c r="E36" s="16"/>
      <c r="F36" s="16"/>
      <c r="G36" s="17"/>
      <c r="H36" s="5"/>
      <c r="I36" s="5"/>
      <c r="J36" s="5"/>
      <c r="K36" s="5"/>
      <c r="L36" s="5"/>
      <c r="M36" s="5"/>
      <c r="N36" s="5"/>
      <c r="O36" s="5"/>
      <c r="P36" s="5"/>
      <c r="Q36" s="5"/>
      <c r="R36" s="2"/>
    </row>
    <row r="37" spans="1:18">
      <c r="A37" s="14"/>
      <c r="B37" s="14"/>
      <c r="C37" s="15"/>
      <c r="D37" s="16"/>
      <c r="E37" s="16"/>
      <c r="F37" s="16"/>
      <c r="G37" s="21"/>
      <c r="H37" s="5"/>
      <c r="I37" s="5"/>
      <c r="J37" s="5"/>
      <c r="K37" s="5"/>
      <c r="L37" s="5"/>
      <c r="M37" s="5"/>
      <c r="N37" s="5"/>
      <c r="O37" s="5"/>
      <c r="P37" s="5"/>
      <c r="Q37" s="5"/>
      <c r="R37" s="2"/>
    </row>
    <row r="38" spans="1:18">
      <c r="A38" s="14"/>
      <c r="B38" s="14"/>
      <c r="C38" s="15"/>
      <c r="D38" s="16"/>
      <c r="E38" s="16"/>
      <c r="F38" s="16"/>
      <c r="G38" s="17"/>
      <c r="H38" s="5"/>
      <c r="I38" s="5"/>
      <c r="J38" s="5"/>
      <c r="K38" s="5"/>
      <c r="L38" s="5"/>
      <c r="M38" s="5"/>
      <c r="N38" s="5"/>
      <c r="O38" s="5"/>
      <c r="P38" s="5"/>
      <c r="Q38" s="5"/>
      <c r="R38" s="2"/>
    </row>
    <row r="39" spans="1:18">
      <c r="A39" s="14"/>
      <c r="B39" s="14"/>
      <c r="C39" s="15"/>
      <c r="D39" s="16"/>
      <c r="E39" s="16"/>
      <c r="F39" s="16"/>
      <c r="G39" s="17"/>
      <c r="H39" s="5"/>
      <c r="I39" s="5"/>
      <c r="J39" s="5"/>
      <c r="K39" s="5"/>
      <c r="L39" s="5"/>
      <c r="M39" s="5"/>
      <c r="N39" s="5"/>
      <c r="O39" s="5"/>
      <c r="P39" s="5"/>
      <c r="Q39" s="5"/>
      <c r="R39" s="2"/>
    </row>
    <row r="40" spans="1:18">
      <c r="A40" s="14"/>
      <c r="B40" s="14"/>
      <c r="C40" s="15"/>
      <c r="D40" s="16"/>
      <c r="E40" s="16"/>
      <c r="F40" s="16"/>
      <c r="G40" s="17"/>
      <c r="H40" s="5"/>
      <c r="I40" s="5"/>
      <c r="J40" s="5"/>
      <c r="K40" s="5"/>
      <c r="L40" s="5"/>
      <c r="M40" s="5"/>
      <c r="N40" s="5"/>
      <c r="O40" s="5"/>
      <c r="P40" s="5"/>
      <c r="Q40" s="5"/>
      <c r="R40" s="2"/>
    </row>
    <row r="41" spans="1:18">
      <c r="A41" s="14"/>
      <c r="B41" s="14"/>
      <c r="C41" s="15"/>
      <c r="D41" s="16"/>
      <c r="E41" s="16"/>
      <c r="F41" s="16"/>
      <c r="G41" s="17"/>
      <c r="H41" s="5"/>
      <c r="I41" s="5"/>
      <c r="J41" s="5"/>
      <c r="K41" s="5"/>
      <c r="L41" s="5"/>
      <c r="M41" s="5"/>
      <c r="N41" s="5"/>
      <c r="O41" s="5"/>
      <c r="P41" s="5"/>
      <c r="Q41" s="5"/>
      <c r="R41" s="2"/>
    </row>
    <row r="42" spans="1:18">
      <c r="A42" s="14"/>
      <c r="B42" s="14"/>
      <c r="C42" s="15"/>
      <c r="D42" s="16"/>
      <c r="E42" s="16"/>
      <c r="F42" s="16"/>
      <c r="G42" s="17"/>
      <c r="H42" s="5"/>
      <c r="I42" s="5"/>
      <c r="J42" s="5"/>
      <c r="K42" s="5"/>
      <c r="L42" s="5"/>
      <c r="M42" s="5"/>
      <c r="N42" s="5"/>
      <c r="O42" s="5"/>
      <c r="P42" s="5"/>
      <c r="Q42" s="5"/>
      <c r="R42" s="2"/>
    </row>
    <row r="43" spans="1:18">
      <c r="A43" s="14"/>
      <c r="B43" s="14"/>
      <c r="C43" s="15"/>
      <c r="D43" s="16"/>
      <c r="E43" s="16"/>
      <c r="F43" s="16"/>
      <c r="G43" s="17"/>
      <c r="H43" s="5"/>
      <c r="I43" s="5"/>
      <c r="J43" s="5"/>
      <c r="K43" s="5"/>
      <c r="L43" s="5"/>
      <c r="M43" s="5"/>
      <c r="N43" s="5"/>
      <c r="O43" s="5"/>
      <c r="P43" s="5"/>
      <c r="Q43" s="5"/>
      <c r="R43" s="2"/>
    </row>
    <row r="44" spans="1:18">
      <c r="A44" s="14"/>
      <c r="B44" s="14"/>
      <c r="C44" s="18"/>
      <c r="D44" s="18"/>
      <c r="E44" s="18"/>
      <c r="F44" s="18"/>
      <c r="G44" s="19"/>
      <c r="H44" s="5"/>
      <c r="I44" s="5"/>
      <c r="J44" s="5"/>
      <c r="K44" s="5"/>
      <c r="L44" s="5"/>
      <c r="M44" s="5"/>
      <c r="N44" s="5"/>
      <c r="O44" s="5"/>
      <c r="P44" s="5"/>
      <c r="Q44" s="5"/>
      <c r="R44" s="2"/>
    </row>
    <row r="45" spans="1:18">
      <c r="A45" s="14"/>
      <c r="B45" s="14"/>
      <c r="C45" s="15"/>
      <c r="D45" s="16"/>
      <c r="E45" s="16"/>
      <c r="F45" s="16"/>
      <c r="G45" s="17"/>
      <c r="H45" s="5"/>
      <c r="I45" s="5"/>
      <c r="J45" s="5"/>
      <c r="K45" s="5"/>
      <c r="L45" s="5"/>
      <c r="M45" s="5"/>
      <c r="N45" s="5"/>
      <c r="O45" s="5"/>
      <c r="P45" s="5"/>
      <c r="Q45" s="5"/>
      <c r="R45" s="2"/>
    </row>
    <row r="46" spans="1:18">
      <c r="A46" s="14"/>
      <c r="B46" s="14"/>
      <c r="C46" s="18"/>
      <c r="D46" s="18"/>
      <c r="E46" s="18"/>
      <c r="F46" s="18"/>
      <c r="G46" s="19"/>
      <c r="H46" s="5"/>
      <c r="I46" s="5"/>
      <c r="J46" s="5"/>
      <c r="K46" s="5"/>
      <c r="L46" s="5"/>
      <c r="M46" s="5"/>
      <c r="N46" s="5"/>
      <c r="O46" s="5"/>
      <c r="P46" s="5"/>
      <c r="Q46" s="5"/>
      <c r="R46" s="2"/>
    </row>
    <row r="47" spans="1:18">
      <c r="A47" s="14"/>
      <c r="B47" s="14"/>
      <c r="C47" s="14"/>
      <c r="D47" s="14"/>
      <c r="E47" s="14"/>
      <c r="F47" s="14"/>
      <c r="G47" s="14"/>
      <c r="H47" s="5"/>
      <c r="I47" s="5"/>
      <c r="J47" s="5"/>
      <c r="K47" s="5"/>
      <c r="L47" s="5"/>
      <c r="M47" s="5"/>
      <c r="N47" s="5"/>
      <c r="O47" s="5"/>
      <c r="P47" s="5"/>
      <c r="Q47" s="5"/>
      <c r="R47" s="2"/>
    </row>
    <row r="48" spans="1:18">
      <c r="A48" s="2"/>
      <c r="B48" s="2"/>
      <c r="C48" s="2"/>
      <c r="D48" s="2"/>
      <c r="E48" s="2"/>
      <c r="F48" s="2"/>
      <c r="G48" s="2"/>
      <c r="H48" s="2"/>
      <c r="I48" s="2"/>
      <c r="J48" s="2"/>
      <c r="K48" s="2"/>
      <c r="L48" s="2"/>
      <c r="M48" s="2"/>
      <c r="N48" s="2"/>
      <c r="O48" s="2"/>
      <c r="P48" s="2"/>
      <c r="Q48" s="2"/>
      <c r="R48" s="2"/>
    </row>
    <row r="999" spans="5:5">
      <c r="E999" s="10"/>
    </row>
  </sheetData>
  <mergeCells count="6">
    <mergeCell ref="A17:F17"/>
    <mergeCell ref="A1:F2"/>
    <mergeCell ref="H1:H2"/>
    <mergeCell ref="J1:J2"/>
    <mergeCell ref="A5:A14"/>
    <mergeCell ref="F5:F15"/>
  </mergeCells>
  <pageMargins left="0.7" right="0.7" top="0.75" bottom="0.75"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6A82A-0AA3-4492-8C40-EB35758B78D5}">
  <sheetPr>
    <outlinePr summaryBelow="0" summaryRight="0"/>
  </sheetPr>
  <dimension ref="A1:R998"/>
  <sheetViews>
    <sheetView workbookViewId="0">
      <selection activeCell="E8" sqref="E8"/>
    </sheetView>
  </sheetViews>
  <sheetFormatPr baseColWidth="10" defaultColWidth="14.42578125" defaultRowHeight="15" customHeight="1"/>
  <cols>
    <col min="1" max="1" width="25.7109375" style="24" customWidth="1"/>
    <col min="2" max="4" width="8.7109375" style="24" customWidth="1"/>
    <col min="5" max="5" width="46.42578125" style="24" customWidth="1"/>
    <col min="6" max="6" width="9.7109375" style="24" customWidth="1"/>
    <col min="7" max="7" width="10.85546875" style="24" customWidth="1"/>
    <col min="8" max="8" width="54.28515625" style="24" customWidth="1"/>
    <col min="9" max="9" width="14.42578125" style="24" customWidth="1"/>
    <col min="10" max="10" width="54.28515625" style="24" customWidth="1"/>
    <col min="11" max="11" width="14.42578125" style="24" customWidth="1"/>
    <col min="12" max="12" width="50.140625" style="24" customWidth="1"/>
    <col min="13" max="17" width="14.42578125" style="24" customWidth="1"/>
    <col min="18" max="18" width="17.28515625" style="24" customWidth="1"/>
    <col min="19" max="16384" width="14.42578125" style="24"/>
  </cols>
  <sheetData>
    <row r="1" spans="1:18" ht="15.75">
      <c r="A1" s="46" t="s">
        <v>0</v>
      </c>
      <c r="B1" s="47"/>
      <c r="C1" s="47"/>
      <c r="D1" s="47"/>
      <c r="E1" s="47"/>
      <c r="F1" s="48"/>
      <c r="H1" s="52" t="s">
        <v>3</v>
      </c>
      <c r="J1" s="52" t="s">
        <v>65</v>
      </c>
      <c r="L1" s="9"/>
    </row>
    <row r="2" spans="1:18" ht="15.75">
      <c r="A2" s="49"/>
      <c r="B2" s="50"/>
      <c r="C2" s="50"/>
      <c r="D2" s="50"/>
      <c r="E2" s="50"/>
      <c r="F2" s="51"/>
      <c r="G2" s="3"/>
      <c r="H2" s="53"/>
      <c r="I2" s="5"/>
      <c r="J2" s="53"/>
      <c r="K2" s="5"/>
      <c r="L2" s="9"/>
      <c r="M2" s="5"/>
      <c r="N2" s="5"/>
      <c r="O2" s="5"/>
      <c r="P2" s="5"/>
      <c r="Q2" s="5"/>
      <c r="R2" s="2"/>
    </row>
    <row r="3" spans="1:18" ht="15.75">
      <c r="A3" s="6"/>
      <c r="B3" s="6"/>
      <c r="C3" s="6"/>
      <c r="D3" s="6"/>
      <c r="E3" s="6"/>
      <c r="F3" s="6"/>
      <c r="G3" s="3"/>
      <c r="H3" s="5"/>
      <c r="I3" s="5"/>
      <c r="J3" s="5"/>
      <c r="K3" s="5"/>
      <c r="L3" s="9"/>
      <c r="M3" s="5"/>
      <c r="N3" s="5"/>
      <c r="O3" s="5"/>
      <c r="P3" s="5"/>
      <c r="Q3" s="5"/>
      <c r="R3" s="2"/>
    </row>
    <row r="4" spans="1:18" ht="24.95" customHeight="1">
      <c r="A4" s="27" t="s">
        <v>5</v>
      </c>
      <c r="B4" s="27" t="s">
        <v>6</v>
      </c>
      <c r="C4" s="27" t="s">
        <v>7</v>
      </c>
      <c r="D4" s="27" t="s">
        <v>8</v>
      </c>
      <c r="E4" s="28" t="s">
        <v>9</v>
      </c>
      <c r="F4" s="28" t="s">
        <v>10</v>
      </c>
      <c r="G4" s="3"/>
      <c r="H4" s="29" t="s">
        <v>28</v>
      </c>
      <c r="I4" s="5"/>
      <c r="J4" s="29" t="s">
        <v>28</v>
      </c>
      <c r="K4" s="5"/>
      <c r="L4" s="9"/>
      <c r="M4" s="5"/>
      <c r="N4" s="5"/>
      <c r="O4" s="5"/>
      <c r="P4" s="5"/>
      <c r="Q4" s="5"/>
      <c r="R4" s="2"/>
    </row>
    <row r="5" spans="1:18" ht="38.1" customHeight="1">
      <c r="A5" s="54">
        <v>43600</v>
      </c>
      <c r="B5" s="7">
        <v>0.33333333333333331</v>
      </c>
      <c r="C5" s="7">
        <v>0.35416666666666669</v>
      </c>
      <c r="D5" s="7">
        <f t="shared" ref="D5:D13" si="0">(C5)-(B5)</f>
        <v>2.083333333333337E-2</v>
      </c>
      <c r="E5" s="25" t="s">
        <v>54</v>
      </c>
      <c r="F5" s="58">
        <f>SUM(D5:D14)</f>
        <v>-0.34375</v>
      </c>
      <c r="G5" s="3"/>
      <c r="H5" s="30"/>
      <c r="I5" s="5"/>
      <c r="J5" s="30" t="s">
        <v>66</v>
      </c>
      <c r="K5" s="5"/>
      <c r="L5" s="9"/>
      <c r="M5" s="5"/>
      <c r="N5" s="5"/>
      <c r="O5" s="5"/>
      <c r="P5" s="5"/>
      <c r="Q5" s="5"/>
      <c r="R5" s="2"/>
    </row>
    <row r="6" spans="1:18" ht="38.1" customHeight="1">
      <c r="A6" s="55"/>
      <c r="B6" s="7">
        <f>C5</f>
        <v>0.35416666666666669</v>
      </c>
      <c r="C6" s="7">
        <v>0.375</v>
      </c>
      <c r="D6" s="7">
        <f t="shared" si="0"/>
        <v>2.0833333333333315E-2</v>
      </c>
      <c r="E6" s="25" t="s">
        <v>61</v>
      </c>
      <c r="F6" s="59"/>
      <c r="G6" s="3"/>
      <c r="H6" s="30"/>
      <c r="I6" s="5"/>
      <c r="J6" s="30" t="s">
        <v>67</v>
      </c>
      <c r="K6" s="5"/>
      <c r="L6" s="9"/>
      <c r="M6" s="5"/>
      <c r="N6" s="5"/>
      <c r="O6" s="5"/>
      <c r="P6" s="5"/>
      <c r="Q6" s="5"/>
      <c r="R6" s="2"/>
    </row>
    <row r="7" spans="1:18" ht="38.1" customHeight="1">
      <c r="A7" s="56"/>
      <c r="B7" s="7">
        <f t="shared" ref="B7:B14" si="1">C6</f>
        <v>0.375</v>
      </c>
      <c r="C7" s="7">
        <v>0.39930555555555558</v>
      </c>
      <c r="D7" s="7">
        <f t="shared" si="0"/>
        <v>2.430555555555558E-2</v>
      </c>
      <c r="E7" s="25" t="s">
        <v>63</v>
      </c>
      <c r="F7" s="56"/>
      <c r="G7" s="3"/>
      <c r="H7" s="31" t="s">
        <v>68</v>
      </c>
      <c r="I7" s="5"/>
      <c r="J7" s="31" t="s">
        <v>22</v>
      </c>
      <c r="K7" s="5"/>
      <c r="L7" s="9"/>
      <c r="M7" s="5"/>
      <c r="N7" s="5"/>
      <c r="O7" s="5"/>
      <c r="P7" s="5"/>
      <c r="Q7" s="5"/>
      <c r="R7" s="2"/>
    </row>
    <row r="8" spans="1:18" ht="38.1" customHeight="1">
      <c r="A8" s="56"/>
      <c r="B8" s="7">
        <v>0.40972222222222227</v>
      </c>
      <c r="C8" s="7">
        <v>0.4375</v>
      </c>
      <c r="D8" s="7">
        <f t="shared" si="0"/>
        <v>2.7777777777777735E-2</v>
      </c>
      <c r="E8" s="25" t="s">
        <v>64</v>
      </c>
      <c r="F8" s="56"/>
      <c r="G8" s="3"/>
      <c r="I8" s="5"/>
      <c r="K8" s="5"/>
      <c r="L8" s="9"/>
      <c r="M8" s="5"/>
      <c r="N8" s="5"/>
      <c r="O8" s="5"/>
      <c r="P8" s="5"/>
      <c r="Q8" s="5"/>
      <c r="R8" s="2"/>
    </row>
    <row r="9" spans="1:18" ht="38.1" customHeight="1">
      <c r="A9" s="56"/>
      <c r="B9" s="7">
        <f t="shared" si="1"/>
        <v>0.4375</v>
      </c>
      <c r="C9" s="7">
        <v>0.44791666666666669</v>
      </c>
      <c r="D9" s="7">
        <f t="shared" si="0"/>
        <v>1.0416666666666685E-2</v>
      </c>
      <c r="E9" s="25" t="s">
        <v>62</v>
      </c>
      <c r="F9" s="56"/>
      <c r="G9" s="3"/>
      <c r="H9" s="34" t="s">
        <v>11</v>
      </c>
      <c r="I9" s="5"/>
      <c r="J9" s="26"/>
      <c r="K9" s="5"/>
      <c r="L9" s="9"/>
      <c r="M9" s="5"/>
      <c r="N9" s="5"/>
      <c r="O9" s="5"/>
      <c r="P9" s="5"/>
      <c r="Q9" s="5"/>
      <c r="R9" s="2"/>
    </row>
    <row r="10" spans="1:18" ht="24.95" customHeight="1">
      <c r="A10" s="56"/>
      <c r="B10" s="7">
        <f t="shared" si="1"/>
        <v>0.44791666666666669</v>
      </c>
      <c r="C10" s="7">
        <v>0.51041666666666663</v>
      </c>
      <c r="D10" s="7">
        <f t="shared" si="0"/>
        <v>6.2499999999999944E-2</v>
      </c>
      <c r="E10" s="25"/>
      <c r="F10" s="56"/>
      <c r="G10" s="3"/>
      <c r="H10" s="5"/>
      <c r="I10" s="5"/>
      <c r="K10" s="5"/>
      <c r="L10" s="9"/>
      <c r="M10" s="5"/>
      <c r="N10" s="5"/>
      <c r="O10" s="5"/>
      <c r="P10" s="5"/>
      <c r="Q10" s="5"/>
      <c r="R10" s="2"/>
    </row>
    <row r="11" spans="1:18" ht="24.95" customHeight="1">
      <c r="A11" s="56"/>
      <c r="B11" s="7">
        <f t="shared" si="1"/>
        <v>0.51041666666666663</v>
      </c>
      <c r="C11" s="7">
        <v>0</v>
      </c>
      <c r="D11" s="7">
        <f t="shared" si="0"/>
        <v>-0.51041666666666663</v>
      </c>
      <c r="E11" s="25"/>
      <c r="F11" s="56"/>
      <c r="G11" s="3"/>
      <c r="H11" s="29"/>
      <c r="I11" s="5"/>
      <c r="K11" s="5"/>
      <c r="L11" s="9"/>
      <c r="M11" s="5"/>
      <c r="N11" s="5"/>
      <c r="O11" s="5"/>
      <c r="P11" s="5"/>
      <c r="Q11" s="5"/>
      <c r="R11" s="2"/>
    </row>
    <row r="12" spans="1:18" ht="24.95" customHeight="1">
      <c r="A12" s="56"/>
      <c r="B12" s="7">
        <f t="shared" si="1"/>
        <v>0</v>
      </c>
      <c r="C12" s="7">
        <v>0</v>
      </c>
      <c r="D12" s="7">
        <f t="shared" si="0"/>
        <v>0</v>
      </c>
      <c r="E12" s="25"/>
      <c r="F12" s="56"/>
      <c r="G12" s="3"/>
      <c r="H12" s="30"/>
      <c r="I12" s="5"/>
      <c r="K12" s="5"/>
      <c r="L12" s="9"/>
      <c r="M12" s="5"/>
      <c r="N12" s="5"/>
      <c r="O12" s="5"/>
      <c r="P12" s="5"/>
      <c r="Q12" s="5"/>
      <c r="R12" s="2"/>
    </row>
    <row r="13" spans="1:18" ht="24.95" customHeight="1">
      <c r="A13" s="56"/>
      <c r="B13" s="7">
        <f t="shared" si="1"/>
        <v>0</v>
      </c>
      <c r="C13" s="7">
        <v>0</v>
      </c>
      <c r="D13" s="7">
        <f t="shared" si="0"/>
        <v>0</v>
      </c>
      <c r="E13" s="25"/>
      <c r="F13" s="56"/>
      <c r="G13" s="3"/>
      <c r="H13" s="35"/>
      <c r="I13" s="5"/>
      <c r="K13" s="5"/>
      <c r="L13" s="9"/>
      <c r="M13" s="5"/>
      <c r="N13" s="5"/>
      <c r="O13" s="5"/>
      <c r="P13" s="5"/>
      <c r="Q13" s="5"/>
      <c r="R13" s="2"/>
    </row>
    <row r="14" spans="1:18" ht="24.95" customHeight="1">
      <c r="A14" s="57"/>
      <c r="B14" s="7">
        <f t="shared" si="1"/>
        <v>0</v>
      </c>
      <c r="C14" s="7">
        <v>0</v>
      </c>
      <c r="D14" s="7">
        <f>(C14)-(C14)</f>
        <v>0</v>
      </c>
      <c r="E14" s="25"/>
      <c r="F14" s="57"/>
      <c r="G14" s="3"/>
      <c r="H14" s="36"/>
      <c r="I14" s="5"/>
      <c r="K14" s="5"/>
      <c r="L14" s="5"/>
      <c r="M14" s="5"/>
      <c r="N14" s="5"/>
      <c r="O14" s="5"/>
      <c r="P14" s="5"/>
      <c r="Q14" s="5"/>
      <c r="R14" s="2"/>
    </row>
    <row r="15" spans="1:18" ht="22.5" customHeight="1">
      <c r="A15" s="11" t="s">
        <v>12</v>
      </c>
      <c r="I15" s="5"/>
      <c r="K15" s="5"/>
      <c r="L15" s="5"/>
      <c r="M15" s="5"/>
      <c r="N15" s="5"/>
      <c r="O15" s="5"/>
      <c r="P15" s="5"/>
      <c r="Q15" s="5"/>
      <c r="R15" s="2"/>
    </row>
    <row r="16" spans="1:18" ht="69.75" customHeight="1">
      <c r="A16" s="43"/>
      <c r="B16" s="44"/>
      <c r="C16" s="44"/>
      <c r="D16" s="44"/>
      <c r="E16" s="44"/>
      <c r="F16" s="45"/>
      <c r="G16" s="12"/>
      <c r="I16" s="5"/>
      <c r="K16" s="5"/>
      <c r="L16" s="5"/>
      <c r="M16" s="5"/>
      <c r="N16" s="5"/>
      <c r="O16" s="5"/>
      <c r="P16" s="5"/>
      <c r="Q16" s="5"/>
      <c r="R16" s="2"/>
    </row>
    <row r="17" spans="1:18">
      <c r="A17" s="14"/>
      <c r="B17" s="14"/>
      <c r="C17" s="13"/>
      <c r="D17" s="13"/>
      <c r="E17" s="13"/>
      <c r="F17" s="13"/>
      <c r="G17" s="13"/>
      <c r="H17" s="5"/>
      <c r="I17" s="5"/>
      <c r="J17" s="5"/>
      <c r="K17" s="5"/>
      <c r="L17" s="5"/>
      <c r="M17" s="5"/>
      <c r="N17" s="5"/>
      <c r="O17" s="5"/>
      <c r="P17" s="5"/>
      <c r="Q17" s="5"/>
      <c r="R17" s="2"/>
    </row>
    <row r="18" spans="1:18">
      <c r="A18" s="14"/>
      <c r="B18" s="14"/>
      <c r="C18" s="13"/>
      <c r="D18" s="13"/>
      <c r="E18" s="13"/>
      <c r="F18" s="13"/>
      <c r="G18" s="13"/>
      <c r="H18" s="5"/>
      <c r="I18" s="5"/>
      <c r="J18" s="5"/>
      <c r="K18" s="5"/>
      <c r="L18" s="5"/>
      <c r="M18" s="5"/>
      <c r="N18" s="5"/>
      <c r="O18" s="5"/>
      <c r="P18" s="5"/>
      <c r="Q18" s="5"/>
      <c r="R18" s="2"/>
    </row>
    <row r="19" spans="1:18">
      <c r="A19" s="14"/>
      <c r="B19" s="14"/>
      <c r="C19" s="13"/>
      <c r="D19" s="13"/>
      <c r="E19" s="13"/>
      <c r="F19" s="13"/>
      <c r="G19" s="13"/>
      <c r="H19" s="5"/>
      <c r="I19" s="5"/>
      <c r="J19" s="5"/>
      <c r="K19" s="5"/>
      <c r="L19" s="5"/>
      <c r="M19" s="5"/>
      <c r="N19" s="5"/>
      <c r="O19" s="5"/>
      <c r="P19" s="5"/>
      <c r="Q19" s="5"/>
      <c r="R19" s="2"/>
    </row>
    <row r="20" spans="1:18">
      <c r="A20" s="14"/>
      <c r="B20" s="14"/>
      <c r="C20" s="13"/>
      <c r="D20" s="13"/>
      <c r="E20" s="13"/>
      <c r="F20" s="13"/>
      <c r="G20" s="13"/>
      <c r="H20" s="5"/>
      <c r="I20" s="5"/>
      <c r="J20" s="5"/>
      <c r="K20" s="5"/>
      <c r="L20" s="5"/>
      <c r="M20" s="5"/>
      <c r="N20" s="5"/>
      <c r="O20" s="5"/>
      <c r="P20" s="5"/>
      <c r="Q20" s="5"/>
      <c r="R20" s="2"/>
    </row>
    <row r="21" spans="1:18">
      <c r="A21" s="14"/>
      <c r="B21" s="14"/>
      <c r="C21" s="13"/>
      <c r="D21" s="13"/>
      <c r="E21" s="13"/>
      <c r="F21" s="13"/>
      <c r="G21" s="13"/>
      <c r="H21" s="5"/>
      <c r="I21" s="5"/>
      <c r="J21" s="5"/>
      <c r="K21" s="5"/>
      <c r="L21" s="5"/>
      <c r="M21" s="5"/>
      <c r="N21" s="5"/>
      <c r="O21" s="5"/>
      <c r="P21" s="5"/>
      <c r="Q21" s="5"/>
      <c r="R21" s="2"/>
    </row>
    <row r="22" spans="1:18">
      <c r="A22" s="14"/>
      <c r="B22" s="14"/>
      <c r="C22" s="13"/>
      <c r="D22" s="13"/>
      <c r="E22" s="13"/>
      <c r="F22" s="5"/>
      <c r="G22" s="13"/>
      <c r="I22" s="5"/>
      <c r="J22" s="5"/>
      <c r="K22" s="5"/>
      <c r="L22" s="5"/>
      <c r="M22" s="5"/>
      <c r="N22" s="5"/>
      <c r="O22" s="5"/>
      <c r="P22" s="5"/>
      <c r="Q22" s="5"/>
      <c r="R22" s="2"/>
    </row>
    <row r="23" spans="1:18">
      <c r="A23" s="14"/>
      <c r="B23" s="14"/>
      <c r="C23" s="13"/>
      <c r="D23" s="13"/>
      <c r="E23" s="13"/>
      <c r="F23" s="13"/>
      <c r="G23" s="13"/>
      <c r="H23" s="5"/>
      <c r="I23" s="5"/>
      <c r="J23" s="5"/>
      <c r="K23" s="5"/>
      <c r="L23" s="5"/>
      <c r="M23" s="5"/>
      <c r="N23" s="5"/>
      <c r="O23" s="5"/>
      <c r="P23" s="5"/>
      <c r="Q23" s="5"/>
      <c r="R23" s="2"/>
    </row>
    <row r="24" spans="1:18">
      <c r="A24" s="14"/>
      <c r="B24" s="14"/>
      <c r="C24" s="13"/>
      <c r="D24" s="13"/>
      <c r="E24" s="13"/>
      <c r="F24" s="13"/>
      <c r="G24" s="13"/>
      <c r="H24" s="5"/>
      <c r="I24" s="5"/>
      <c r="J24" s="5"/>
      <c r="K24" s="5"/>
      <c r="L24" s="5"/>
      <c r="M24" s="5"/>
      <c r="N24" s="5"/>
      <c r="O24" s="5"/>
      <c r="P24" s="5"/>
      <c r="Q24" s="5"/>
      <c r="R24" s="2"/>
    </row>
    <row r="25" spans="1:18">
      <c r="A25" s="14"/>
      <c r="B25" s="14"/>
      <c r="C25" s="13"/>
      <c r="D25" s="13"/>
      <c r="E25" s="13"/>
      <c r="F25" s="13"/>
      <c r="G25" s="13"/>
      <c r="H25" s="5"/>
      <c r="I25" s="5"/>
      <c r="J25" s="5"/>
      <c r="K25" s="5"/>
      <c r="L25" s="5"/>
      <c r="M25" s="5"/>
      <c r="N25" s="5"/>
      <c r="O25" s="5"/>
      <c r="P25" s="5"/>
      <c r="Q25" s="5"/>
      <c r="R25" s="2"/>
    </row>
    <row r="26" spans="1:18">
      <c r="A26" s="14"/>
      <c r="B26" s="14"/>
      <c r="C26" s="13"/>
      <c r="D26" s="13"/>
      <c r="E26" s="13"/>
      <c r="F26" s="13"/>
      <c r="G26" s="13"/>
      <c r="H26" s="5"/>
      <c r="I26" s="5"/>
      <c r="J26" s="5"/>
      <c r="K26" s="5"/>
      <c r="L26" s="5"/>
      <c r="M26" s="5"/>
      <c r="N26" s="5"/>
      <c r="O26" s="5"/>
      <c r="P26" s="5"/>
      <c r="Q26" s="5"/>
      <c r="R26" s="2"/>
    </row>
    <row r="27" spans="1:18">
      <c r="A27" s="14"/>
      <c r="B27" s="14"/>
      <c r="C27" s="13"/>
      <c r="D27" s="13"/>
      <c r="E27" s="13"/>
      <c r="F27" s="13"/>
      <c r="G27" s="13"/>
      <c r="H27" s="5"/>
      <c r="I27" s="5"/>
      <c r="J27" s="5"/>
      <c r="K27" s="5"/>
      <c r="L27" s="5"/>
      <c r="M27" s="5"/>
      <c r="N27" s="5"/>
      <c r="O27" s="5"/>
      <c r="P27" s="5"/>
      <c r="Q27" s="5"/>
      <c r="R27" s="2"/>
    </row>
    <row r="28" spans="1:18">
      <c r="A28" s="14"/>
      <c r="B28" s="14"/>
      <c r="C28" s="13"/>
      <c r="D28" s="13"/>
      <c r="E28" s="13"/>
      <c r="F28" s="13"/>
      <c r="G28" s="13"/>
      <c r="H28" s="5"/>
      <c r="I28" s="5"/>
      <c r="J28" s="5"/>
      <c r="K28" s="5"/>
      <c r="L28" s="5"/>
      <c r="M28" s="5"/>
      <c r="N28" s="5"/>
      <c r="O28" s="5"/>
      <c r="P28" s="5"/>
      <c r="Q28" s="5"/>
      <c r="R28" s="2"/>
    </row>
    <row r="29" spans="1:18">
      <c r="A29" s="14"/>
      <c r="B29" s="14"/>
      <c r="C29" s="15"/>
      <c r="D29" s="16"/>
      <c r="E29" s="16"/>
      <c r="F29" s="16"/>
      <c r="G29" s="17"/>
      <c r="H29" s="5"/>
      <c r="I29" s="5"/>
      <c r="J29" s="5"/>
      <c r="K29" s="5"/>
      <c r="L29" s="5"/>
      <c r="M29" s="5"/>
      <c r="N29" s="5"/>
      <c r="O29" s="5"/>
      <c r="P29" s="5"/>
      <c r="Q29" s="5"/>
      <c r="R29" s="2"/>
    </row>
    <row r="30" spans="1:18">
      <c r="A30" s="14"/>
      <c r="B30" s="14"/>
      <c r="C30" s="15"/>
      <c r="D30" s="16"/>
      <c r="E30" s="16"/>
      <c r="F30" s="16"/>
      <c r="G30" s="17"/>
      <c r="H30" s="5"/>
      <c r="I30" s="5"/>
      <c r="J30" s="5"/>
      <c r="K30" s="5"/>
      <c r="L30" s="5"/>
      <c r="M30" s="5"/>
      <c r="N30" s="5"/>
      <c r="O30" s="5"/>
      <c r="P30" s="5"/>
      <c r="Q30" s="5"/>
      <c r="R30" s="2"/>
    </row>
    <row r="31" spans="1:18">
      <c r="A31" s="14"/>
      <c r="B31" s="14"/>
      <c r="C31" s="15"/>
      <c r="D31" s="16"/>
      <c r="E31" s="16"/>
      <c r="F31" s="16"/>
      <c r="G31" s="17"/>
      <c r="H31" s="5"/>
      <c r="I31" s="5"/>
      <c r="J31" s="5"/>
      <c r="K31" s="5"/>
      <c r="L31" s="5"/>
      <c r="M31" s="5"/>
      <c r="N31" s="5"/>
      <c r="O31" s="5"/>
      <c r="P31" s="5"/>
      <c r="Q31" s="5"/>
      <c r="R31" s="2"/>
    </row>
    <row r="32" spans="1:18">
      <c r="A32" s="14"/>
      <c r="B32" s="14"/>
      <c r="C32" s="18"/>
      <c r="D32" s="16"/>
      <c r="E32" s="16"/>
      <c r="F32" s="18"/>
      <c r="G32" s="19"/>
      <c r="H32" s="5"/>
      <c r="I32" s="5"/>
      <c r="J32" s="5"/>
      <c r="K32" s="5"/>
      <c r="L32" s="5"/>
      <c r="M32" s="5"/>
      <c r="N32" s="5"/>
      <c r="O32" s="5"/>
      <c r="P32" s="5"/>
      <c r="Q32" s="5"/>
      <c r="R32" s="2"/>
    </row>
    <row r="33" spans="1:18">
      <c r="A33" s="14"/>
      <c r="B33" s="14"/>
      <c r="C33" s="18"/>
      <c r="D33" s="16"/>
      <c r="E33" s="16"/>
      <c r="F33" s="14"/>
      <c r="G33" s="20"/>
      <c r="H33" s="5"/>
      <c r="I33" s="5"/>
      <c r="J33" s="5"/>
      <c r="K33" s="5"/>
      <c r="L33" s="5"/>
      <c r="M33" s="5"/>
      <c r="N33" s="5"/>
      <c r="O33" s="5"/>
      <c r="P33" s="5"/>
      <c r="Q33" s="5"/>
      <c r="R33" s="2"/>
    </row>
    <row r="34" spans="1:18">
      <c r="A34" s="14"/>
      <c r="B34" s="14"/>
      <c r="C34" s="15"/>
      <c r="D34" s="16"/>
      <c r="E34" s="16"/>
      <c r="F34" s="16"/>
      <c r="G34" s="17"/>
      <c r="H34" s="5"/>
      <c r="I34" s="5"/>
      <c r="J34" s="5"/>
      <c r="K34" s="5"/>
      <c r="L34" s="5"/>
      <c r="M34" s="5"/>
      <c r="N34" s="5"/>
      <c r="O34" s="5"/>
      <c r="P34" s="5"/>
      <c r="Q34" s="5"/>
      <c r="R34" s="2"/>
    </row>
    <row r="35" spans="1:18">
      <c r="A35" s="14"/>
      <c r="B35" s="14"/>
      <c r="C35" s="15"/>
      <c r="D35" s="16"/>
      <c r="E35" s="16"/>
      <c r="F35" s="16"/>
      <c r="G35" s="17"/>
      <c r="H35" s="5"/>
      <c r="I35" s="5"/>
      <c r="J35" s="5"/>
      <c r="K35" s="5"/>
      <c r="L35" s="5"/>
      <c r="M35" s="5"/>
      <c r="N35" s="5"/>
      <c r="O35" s="5"/>
      <c r="P35" s="5"/>
      <c r="Q35" s="5"/>
      <c r="R35" s="2"/>
    </row>
    <row r="36" spans="1:18">
      <c r="A36" s="14"/>
      <c r="B36" s="14"/>
      <c r="C36" s="15"/>
      <c r="D36" s="16"/>
      <c r="E36" s="16"/>
      <c r="F36" s="16"/>
      <c r="G36" s="21"/>
      <c r="H36" s="5"/>
      <c r="I36" s="5"/>
      <c r="J36" s="5"/>
      <c r="K36" s="5"/>
      <c r="L36" s="5"/>
      <c r="M36" s="5"/>
      <c r="N36" s="5"/>
      <c r="O36" s="5"/>
      <c r="P36" s="5"/>
      <c r="Q36" s="5"/>
      <c r="R36" s="2"/>
    </row>
    <row r="37" spans="1:18">
      <c r="A37" s="14"/>
      <c r="B37" s="14"/>
      <c r="C37" s="15"/>
      <c r="D37" s="16"/>
      <c r="E37" s="16"/>
      <c r="F37" s="16"/>
      <c r="G37" s="17"/>
      <c r="H37" s="5"/>
      <c r="I37" s="5"/>
      <c r="J37" s="5"/>
      <c r="K37" s="5"/>
      <c r="L37" s="5"/>
      <c r="M37" s="5"/>
      <c r="N37" s="5"/>
      <c r="O37" s="5"/>
      <c r="P37" s="5"/>
      <c r="Q37" s="5"/>
      <c r="R37" s="2"/>
    </row>
    <row r="38" spans="1:18">
      <c r="A38" s="14"/>
      <c r="B38" s="14"/>
      <c r="C38" s="15"/>
      <c r="D38" s="16"/>
      <c r="E38" s="16"/>
      <c r="F38" s="16"/>
      <c r="G38" s="17"/>
      <c r="H38" s="5"/>
      <c r="I38" s="5"/>
      <c r="J38" s="5"/>
      <c r="K38" s="5"/>
      <c r="L38" s="5"/>
      <c r="M38" s="5"/>
      <c r="N38" s="5"/>
      <c r="O38" s="5"/>
      <c r="P38" s="5"/>
      <c r="Q38" s="5"/>
      <c r="R38" s="2"/>
    </row>
    <row r="39" spans="1:18">
      <c r="A39" s="14"/>
      <c r="B39" s="14"/>
      <c r="C39" s="15"/>
      <c r="D39" s="16"/>
      <c r="E39" s="16"/>
      <c r="F39" s="16"/>
      <c r="G39" s="17"/>
      <c r="H39" s="5"/>
      <c r="I39" s="5"/>
      <c r="J39" s="5"/>
      <c r="K39" s="5"/>
      <c r="L39" s="5"/>
      <c r="M39" s="5"/>
      <c r="N39" s="5"/>
      <c r="O39" s="5"/>
      <c r="P39" s="5"/>
      <c r="Q39" s="5"/>
      <c r="R39" s="2"/>
    </row>
    <row r="40" spans="1:18">
      <c r="A40" s="14"/>
      <c r="B40" s="14"/>
      <c r="C40" s="15"/>
      <c r="D40" s="16"/>
      <c r="E40" s="16"/>
      <c r="F40" s="16"/>
      <c r="G40" s="17"/>
      <c r="H40" s="5"/>
      <c r="I40" s="5"/>
      <c r="J40" s="5"/>
      <c r="K40" s="5"/>
      <c r="L40" s="5"/>
      <c r="M40" s="5"/>
      <c r="N40" s="5"/>
      <c r="O40" s="5"/>
      <c r="P40" s="5"/>
      <c r="Q40" s="5"/>
      <c r="R40" s="2"/>
    </row>
    <row r="41" spans="1:18">
      <c r="A41" s="14"/>
      <c r="B41" s="14"/>
      <c r="C41" s="15"/>
      <c r="D41" s="16"/>
      <c r="E41" s="16"/>
      <c r="F41" s="16"/>
      <c r="G41" s="17"/>
      <c r="H41" s="5"/>
      <c r="I41" s="5"/>
      <c r="J41" s="5"/>
      <c r="K41" s="5"/>
      <c r="L41" s="5"/>
      <c r="M41" s="5"/>
      <c r="N41" s="5"/>
      <c r="O41" s="5"/>
      <c r="P41" s="5"/>
      <c r="Q41" s="5"/>
      <c r="R41" s="2"/>
    </row>
    <row r="42" spans="1:18">
      <c r="A42" s="14"/>
      <c r="B42" s="14"/>
      <c r="C42" s="15"/>
      <c r="D42" s="16"/>
      <c r="E42" s="16"/>
      <c r="F42" s="16"/>
      <c r="G42" s="17"/>
      <c r="H42" s="5"/>
      <c r="I42" s="5"/>
      <c r="J42" s="5"/>
      <c r="K42" s="5"/>
      <c r="L42" s="5"/>
      <c r="M42" s="5"/>
      <c r="N42" s="5"/>
      <c r="O42" s="5"/>
      <c r="P42" s="5"/>
      <c r="Q42" s="5"/>
      <c r="R42" s="2"/>
    </row>
    <row r="43" spans="1:18">
      <c r="A43" s="14"/>
      <c r="B43" s="14"/>
      <c r="C43" s="18"/>
      <c r="D43" s="18"/>
      <c r="E43" s="18"/>
      <c r="F43" s="18"/>
      <c r="G43" s="19"/>
      <c r="H43" s="5"/>
      <c r="I43" s="5"/>
      <c r="J43" s="5"/>
      <c r="K43" s="5"/>
      <c r="L43" s="5"/>
      <c r="M43" s="5"/>
      <c r="N43" s="5"/>
      <c r="O43" s="5"/>
      <c r="P43" s="5"/>
      <c r="Q43" s="5"/>
      <c r="R43" s="2"/>
    </row>
    <row r="44" spans="1:18">
      <c r="A44" s="14"/>
      <c r="B44" s="14"/>
      <c r="C44" s="15"/>
      <c r="D44" s="16"/>
      <c r="E44" s="16"/>
      <c r="F44" s="16"/>
      <c r="G44" s="17"/>
      <c r="H44" s="5"/>
      <c r="I44" s="5"/>
      <c r="J44" s="5"/>
      <c r="K44" s="5"/>
      <c r="L44" s="5"/>
      <c r="M44" s="5"/>
      <c r="N44" s="5"/>
      <c r="O44" s="5"/>
      <c r="P44" s="5"/>
      <c r="Q44" s="5"/>
      <c r="R44" s="2"/>
    </row>
    <row r="45" spans="1:18">
      <c r="A45" s="14"/>
      <c r="B45" s="14"/>
      <c r="C45" s="18"/>
      <c r="D45" s="18"/>
      <c r="E45" s="18"/>
      <c r="F45" s="18"/>
      <c r="G45" s="19"/>
      <c r="H45" s="5"/>
      <c r="I45" s="5"/>
      <c r="J45" s="5"/>
      <c r="K45" s="5"/>
      <c r="L45" s="5"/>
      <c r="M45" s="5"/>
      <c r="N45" s="5"/>
      <c r="O45" s="5"/>
      <c r="P45" s="5"/>
      <c r="Q45" s="5"/>
      <c r="R45" s="2"/>
    </row>
    <row r="46" spans="1:18">
      <c r="A46" s="14"/>
      <c r="B46" s="14"/>
      <c r="C46" s="14"/>
      <c r="D46" s="14"/>
      <c r="E46" s="14"/>
      <c r="F46" s="14"/>
      <c r="G46" s="14"/>
      <c r="H46" s="5"/>
      <c r="I46" s="5"/>
      <c r="J46" s="5"/>
      <c r="K46" s="5"/>
      <c r="L46" s="5"/>
      <c r="M46" s="5"/>
      <c r="N46" s="5"/>
      <c r="O46" s="5"/>
      <c r="P46" s="5"/>
      <c r="Q46" s="5"/>
      <c r="R46" s="2"/>
    </row>
    <row r="47" spans="1:18">
      <c r="A47" s="2"/>
      <c r="B47" s="2"/>
      <c r="C47" s="2"/>
      <c r="D47" s="2"/>
      <c r="E47" s="2"/>
      <c r="F47" s="2"/>
      <c r="G47" s="2"/>
      <c r="H47" s="2"/>
      <c r="I47" s="2"/>
      <c r="J47" s="2"/>
      <c r="K47" s="2"/>
      <c r="L47" s="2"/>
      <c r="M47" s="2"/>
      <c r="N47" s="2"/>
      <c r="O47" s="2"/>
      <c r="P47" s="2"/>
      <c r="Q47" s="2"/>
      <c r="R47" s="2"/>
    </row>
    <row r="998" spans="5:5">
      <c r="E998" s="10"/>
    </row>
  </sheetData>
  <mergeCells count="6">
    <mergeCell ref="A1:F2"/>
    <mergeCell ref="H1:H2"/>
    <mergeCell ref="J1:J2"/>
    <mergeCell ref="A5:A14"/>
    <mergeCell ref="F5:F14"/>
    <mergeCell ref="A16:F16"/>
  </mergeCells>
  <pageMargins left="0.7" right="0.7" top="0.75" bottom="0.7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Template</vt:lpstr>
      <vt:lpstr>Totaux</vt:lpstr>
      <vt:lpstr>Lundi 13.05.2019</vt:lpstr>
      <vt:lpstr>Mardi 14.05.2019</vt:lpstr>
      <vt:lpstr>Mercredi 15.05.2019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Quinteiros</dc:creator>
  <cp:lastModifiedBy>Miguel Quinteiros</cp:lastModifiedBy>
  <cp:lastPrinted>2019-05-13T07:22:16Z</cp:lastPrinted>
  <dcterms:created xsi:type="dcterms:W3CDTF">2019-05-15T07:36:10Z</dcterms:created>
  <dcterms:modified xsi:type="dcterms:W3CDTF">2019-05-15T08:46:43Z</dcterms:modified>
</cp:coreProperties>
</file>