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liekeverweij/Projects/etdataset/source_analyses/dk/2015/11_area_data/"/>
    </mc:Choice>
  </mc:AlternateContent>
  <xr:revisionPtr revIDLastSave="0" documentId="13_ncr:1_{87E34CF6-D682-2B44-B4B6-FB057BA94EE3}" xr6:coauthVersionLast="34" xr6:coauthVersionMax="34" xr10:uidLastSave="{00000000-0000-0000-0000-000000000000}"/>
  <bookViews>
    <workbookView xWindow="0" yWindow="460" windowWidth="25600" windowHeight="26800" activeTab="1" xr2:uid="{BCB17411-A65B-F248-A111-B874824FAFA6}"/>
  </bookViews>
  <sheets>
    <sheet name="Dashboard" sheetId="1" r:id="rId1"/>
    <sheet name="Sourc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33" i="1"/>
  <c r="D29" i="1"/>
  <c r="D28" i="1"/>
</calcChain>
</file>

<file path=xl/sharedStrings.xml><?xml version="1.0" encoding="utf-8"?>
<sst xmlns="http://schemas.openxmlformats.org/spreadsheetml/2006/main" count="190" uniqueCount="123">
  <si>
    <t>areable_land</t>
  </si>
  <si>
    <t>ETM modules</t>
  </si>
  <si>
    <t>analysis_year</t>
  </si>
  <si>
    <t>has_agriculture</t>
  </si>
  <si>
    <t>has_buildings</t>
  </si>
  <si>
    <t>has_climate</t>
  </si>
  <si>
    <t>has_coastline</t>
  </si>
  <si>
    <t>has_cold_network</t>
  </si>
  <si>
    <t>has_electricity_storage</t>
  </si>
  <si>
    <t>has_employment</t>
  </si>
  <si>
    <t>has_detailed_chemical_industry</t>
  </si>
  <si>
    <t>has_detailed_other_industry</t>
  </si>
  <si>
    <t>has_fce</t>
  </si>
  <si>
    <t>has_industry</t>
  </si>
  <si>
    <t>has_lignite</t>
  </si>
  <si>
    <t>has_merit_order</t>
  </si>
  <si>
    <t>has_metal</t>
  </si>
  <si>
    <t>has_mountains</t>
  </si>
  <si>
    <t>has_old_technologies</t>
  </si>
  <si>
    <t>has_other</t>
  </si>
  <si>
    <t>has_solar_csp</t>
  </si>
  <si>
    <t>has_import_export</t>
  </si>
  <si>
    <t>use_network_calculations</t>
  </si>
  <si>
    <t>has_aggregated_chemical_industry</t>
  </si>
  <si>
    <t>has_aggregated_other_industry</t>
  </si>
  <si>
    <t>Area</t>
  </si>
  <si>
    <t>coast_line</t>
  </si>
  <si>
    <t>ccs_cost_in_industry</t>
  </si>
  <si>
    <t>flh_solar_pv_solar_radiation_max</t>
  </si>
  <si>
    <t>land_available_for_solar</t>
  </si>
  <si>
    <t>number_of_inhabitants</t>
  </si>
  <si>
    <t>offshore_suitable_for_wind</t>
  </si>
  <si>
    <t>onshore_suitable_for_wind</t>
  </si>
  <si>
    <t>other_emission_agriculture</t>
  </si>
  <si>
    <t>other_emission_built_environment</t>
  </si>
  <si>
    <t>other_emission_industry_energy</t>
  </si>
  <si>
    <t>other_emission_transport</t>
  </si>
  <si>
    <t>solar_pv_profile_1_share</t>
  </si>
  <si>
    <t>solar_pv_profile_2_share</t>
  </si>
  <si>
    <t>Built environment</t>
  </si>
  <si>
    <t>buildings_insulation_constant_1</t>
  </si>
  <si>
    <t>buildings_insulation_constant_2</t>
  </si>
  <si>
    <t>buildings_insulation_cost_constant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</si>
  <si>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</si>
  <si>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</si>
  <si>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</si>
  <si>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</si>
  <si>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</si>
  <si>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</si>
  <si>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</si>
  <si>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</si>
  <si>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</si>
  <si>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number_of_buildings</t>
  </si>
  <si>
    <t>number_of_residences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</si>
  <si>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</si>
  <si>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</si>
  <si>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</si>
  <si>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</si>
  <si>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</si>
  <si>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residences_roof_surface_available_for_pv</t>
  </si>
  <si>
    <t>buildings_roof_surface_available_for_pv</t>
  </si>
  <si>
    <t>technical_lifetime_insulation</t>
  </si>
  <si>
    <t>CO2</t>
  </si>
  <si>
    <t>co2_emission_1990</t>
  </si>
  <si>
    <t>co2_emission_1990_aviation_bunkers</t>
  </si>
  <si>
    <t>co2_emission_1990_marine_bunkers</t>
  </si>
  <si>
    <t>co2_percentage_free</t>
  </si>
  <si>
    <t>co2_price</t>
  </si>
  <si>
    <t>Employment</t>
  </si>
  <si>
    <t>economic_multiplier</t>
  </si>
  <si>
    <t>employment_fraction_production</t>
  </si>
  <si>
    <t>employment_local_fraction</t>
  </si>
  <si>
    <t>man_hours_per_man_year</t>
  </si>
  <si>
    <t>buildings_insulation_employment_constant</t>
  </si>
  <si>
    <t>new_houses_insulation_employment_constant</t>
  </si>
  <si>
    <t>old_houses_insulation_employment_constant</t>
  </si>
  <si>
    <t>Networks</t>
  </si>
  <si>
    <t>lv_net_capacity_per_step</t>
  </si>
  <si>
    <t>lv_net_costs_per_capacity_step</t>
  </si>
  <si>
    <t>lv_net_spare_capacity</t>
  </si>
  <si>
    <t>lv_net_total_costs_present</t>
  </si>
  <si>
    <t>lv_mv_trafo_capacity_per_step</t>
  </si>
  <si>
    <t>lv_mv_trafo_costs_per_capacity_step</t>
  </si>
  <si>
    <t>lv_mv_trafo_spare_capacity</t>
  </si>
  <si>
    <t>lv_mv_trafo_total_costs_present</t>
  </si>
  <si>
    <t>mv_net_capacity_per_step</t>
  </si>
  <si>
    <t>mv_net_costs_per_capacity_step</t>
  </si>
  <si>
    <t>mv_net_spare_capacity</t>
  </si>
  <si>
    <t>mv_net_total_costs_present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</si>
  <si>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</si>
  <si>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</si>
  <si>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</si>
  <si>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</si>
  <si>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</si>
  <si>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</si>
  <si>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</si>
  <si>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</si>
  <si>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</si>
  <si>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interconnector_capacity</t>
  </si>
  <si>
    <t>offshore_net_costs_present</t>
  </si>
  <si>
    <t>annual_infrastructure_cost_gas</t>
  </si>
  <si>
    <t>Transport</t>
  </si>
  <si>
    <t>number_of_cars</t>
  </si>
  <si>
    <t>electric_vehicle_profile_1_share</t>
  </si>
  <si>
    <t>electric_vehicle_profile_2_share</t>
  </si>
  <si>
    <t>electric_vehicle_profile_3_share</t>
  </si>
  <si>
    <t>year</t>
  </si>
  <si>
    <t>-</t>
  </si>
  <si>
    <t>km2</t>
  </si>
  <si>
    <t>km</t>
  </si>
  <si>
    <t>euro/tonne</t>
  </si>
  <si>
    <t>MT</t>
  </si>
  <si>
    <t>MW</t>
  </si>
  <si>
    <t>euro</t>
  </si>
  <si>
    <t>coastline</t>
  </si>
  <si>
    <t>EU &gt; 11_area_non_energy_emissions.xls</t>
  </si>
  <si>
    <t>number_of_houses</t>
  </si>
  <si>
    <t xml:space="preserve">Sources: Denmark Statistics: Denmark in Figures 2015: http://www.dst.dk/Site/Dst/Udgivelser/GetPubFile.aspx?id=19006&amp;sid=denmark2015 </t>
  </si>
  <si>
    <t>Source: Denmark Statistics</t>
  </si>
  <si>
    <t>Sources: Denmark Energy Agency - Energy in Denmark 2015</t>
  </si>
  <si>
    <t>DK emissions from: 201807_EEA_all_countries GHG emissions IPCC format 1990 UNFCCC_v21</t>
  </si>
  <si>
    <t>DK emissions from: 201807_EEA_all_countries GHG emissions IPCC format 1990 UNFCCC_v22</t>
  </si>
  <si>
    <t>DK emissions from: 201807_EEA_all_countries GHG emissions IPCC format 1990 UNFCCC_v23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</si>
</sst>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164" fontId="0" fillId="0" borderId="0" xfId="0" applyNumberFormat="1" applyFill="1" applyBorder="1" applyAlignment="1">
      <alignment horizontal="right"/>
    </xf>
    <xf numFmtId="0" fontId="2" fillId="0" borderId="0" xfId="0" applyFont="1" applyBorder="1"/>
    <xf numFmtId="0" fontId="2" fillId="0" borderId="0" xfId="0" applyFont="1"/>
    <xf numFmtId="0" fontId="4" fillId="0" borderId="0" xfId="0" applyFont="1" applyBorder="1"/>
    <xf numFmtId="0" fontId="4" fillId="0" borderId="0" xfId="0" applyFont="1"/>
    <xf numFmtId="0" fontId="3" fillId="0" borderId="0" xfId="0" applyFont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139701</xdr:rowOff>
    </xdr:from>
    <xdr:to>
      <xdr:col>3</xdr:col>
      <xdr:colOff>101600</xdr:colOff>
      <xdr:row>6</xdr:row>
      <xdr:rowOff>139701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C181F5-45AE-4E4C-A243-3A6D3F6A3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5783" b="6376"/>
        <a:stretch/>
      </xdr:blipFill>
      <xdr:spPr>
        <a:xfrm>
          <a:off x="25400" y="139701"/>
          <a:ext cx="3441700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50800</xdr:rowOff>
    </xdr:from>
    <xdr:to>
      <xdr:col>4</xdr:col>
      <xdr:colOff>698500</xdr:colOff>
      <xdr:row>17</xdr:row>
      <xdr:rowOff>14691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E63FA4-40F4-7046-AF45-5B6DD8FF9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9600"/>
          <a:ext cx="4889500" cy="15894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12700</xdr:rowOff>
    </xdr:from>
    <xdr:to>
      <xdr:col>2</xdr:col>
      <xdr:colOff>368300</xdr:colOff>
      <xdr:row>24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A24618-5BBE-3E4B-AAE7-5D81DA79E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76700"/>
          <a:ext cx="29083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5</xdr:col>
      <xdr:colOff>533400</xdr:colOff>
      <xdr:row>47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6D43CB-C536-014A-9770-169719C6C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89600"/>
          <a:ext cx="5549900" cy="386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B83C-3413-644C-A3B6-03185D6290AE}">
  <sheetPr codeName="Sheet1"/>
  <dimension ref="A2:F113"/>
  <sheetViews>
    <sheetView topLeftCell="A7" workbookViewId="0">
      <selection activeCell="F77" sqref="F77"/>
    </sheetView>
  </sheetViews>
  <sheetFormatPr baseColWidth="10" defaultRowHeight="16" x14ac:dyDescent="0.2"/>
  <cols>
    <col min="1" max="1" width="19.6640625" customWidth="1"/>
    <col min="2" max="2" width="41.33203125" customWidth="1"/>
  </cols>
  <sheetData>
    <row r="2" spans="1:3" x14ac:dyDescent="0.2">
      <c r="A2" s="1" t="s">
        <v>1</v>
      </c>
      <c r="B2" s="2"/>
      <c r="C2" s="2"/>
    </row>
    <row r="3" spans="1:3" x14ac:dyDescent="0.2">
      <c r="A3" s="1"/>
      <c r="B3" s="3" t="s">
        <v>2</v>
      </c>
      <c r="C3" s="3" t="s">
        <v>106</v>
      </c>
    </row>
    <row r="4" spans="1:3" x14ac:dyDescent="0.2">
      <c r="A4" s="1"/>
      <c r="B4" s="3" t="s">
        <v>3</v>
      </c>
      <c r="C4" s="3" t="s">
        <v>107</v>
      </c>
    </row>
    <row r="5" spans="1:3" x14ac:dyDescent="0.2">
      <c r="A5" s="1"/>
      <c r="B5" s="3" t="s">
        <v>4</v>
      </c>
      <c r="C5" s="3" t="s">
        <v>107</v>
      </c>
    </row>
    <row r="6" spans="1:3" x14ac:dyDescent="0.2">
      <c r="A6" s="1"/>
      <c r="B6" s="3" t="s">
        <v>5</v>
      </c>
      <c r="C6" s="3" t="s">
        <v>107</v>
      </c>
    </row>
    <row r="7" spans="1:3" x14ac:dyDescent="0.2">
      <c r="A7" s="1"/>
      <c r="B7" s="3" t="s">
        <v>6</v>
      </c>
      <c r="C7" s="3" t="s">
        <v>107</v>
      </c>
    </row>
    <row r="8" spans="1:3" x14ac:dyDescent="0.2">
      <c r="A8" s="1"/>
      <c r="B8" s="3" t="s">
        <v>7</v>
      </c>
      <c r="C8" s="3" t="s">
        <v>107</v>
      </c>
    </row>
    <row r="9" spans="1:3" x14ac:dyDescent="0.2">
      <c r="A9" s="1"/>
      <c r="B9" s="3" t="s">
        <v>8</v>
      </c>
      <c r="C9" s="3" t="s">
        <v>107</v>
      </c>
    </row>
    <row r="10" spans="1:3" x14ac:dyDescent="0.2">
      <c r="A10" s="1"/>
      <c r="B10" s="3" t="s">
        <v>9</v>
      </c>
      <c r="C10" s="3" t="s">
        <v>107</v>
      </c>
    </row>
    <row r="11" spans="1:3" x14ac:dyDescent="0.2">
      <c r="A11" s="1"/>
      <c r="B11" s="4" t="s">
        <v>10</v>
      </c>
      <c r="C11" s="3"/>
    </row>
    <row r="12" spans="1:3" x14ac:dyDescent="0.2">
      <c r="A12" s="1"/>
      <c r="B12" s="4" t="s">
        <v>11</v>
      </c>
      <c r="C12" s="3"/>
    </row>
    <row r="13" spans="1:3" x14ac:dyDescent="0.2">
      <c r="A13" s="1"/>
      <c r="B13" s="3" t="s">
        <v>12</v>
      </c>
      <c r="C13" s="3" t="s">
        <v>107</v>
      </c>
    </row>
    <row r="14" spans="1:3" x14ac:dyDescent="0.2">
      <c r="A14" s="1"/>
      <c r="B14" s="3" t="s">
        <v>13</v>
      </c>
      <c r="C14" s="3" t="s">
        <v>107</v>
      </c>
    </row>
    <row r="15" spans="1:3" x14ac:dyDescent="0.2">
      <c r="A15" s="1"/>
      <c r="B15" s="3" t="s">
        <v>14</v>
      </c>
      <c r="C15" s="3" t="s">
        <v>107</v>
      </c>
    </row>
    <row r="16" spans="1:3" x14ac:dyDescent="0.2">
      <c r="A16" s="1"/>
      <c r="B16" s="3" t="s">
        <v>15</v>
      </c>
      <c r="C16" s="3" t="s">
        <v>107</v>
      </c>
    </row>
    <row r="17" spans="1:4" x14ac:dyDescent="0.2">
      <c r="A17" s="1"/>
      <c r="B17" s="3" t="s">
        <v>16</v>
      </c>
      <c r="C17" s="3" t="s">
        <v>107</v>
      </c>
    </row>
    <row r="18" spans="1:4" x14ac:dyDescent="0.2">
      <c r="A18" s="1"/>
      <c r="B18" s="3" t="s">
        <v>17</v>
      </c>
      <c r="C18" s="3" t="s">
        <v>107</v>
      </c>
    </row>
    <row r="19" spans="1:4" x14ac:dyDescent="0.2">
      <c r="A19" s="1"/>
      <c r="B19" s="3" t="s">
        <v>18</v>
      </c>
      <c r="C19" s="3" t="s">
        <v>107</v>
      </c>
    </row>
    <row r="20" spans="1:4" x14ac:dyDescent="0.2">
      <c r="A20" s="1"/>
      <c r="B20" s="3" t="s">
        <v>19</v>
      </c>
      <c r="C20" s="3" t="s">
        <v>107</v>
      </c>
    </row>
    <row r="21" spans="1:4" x14ac:dyDescent="0.2">
      <c r="A21" s="1"/>
      <c r="B21" s="3" t="s">
        <v>20</v>
      </c>
      <c r="C21" s="3" t="s">
        <v>107</v>
      </c>
    </row>
    <row r="22" spans="1:4" x14ac:dyDescent="0.2">
      <c r="A22" s="1"/>
      <c r="B22" s="3" t="s">
        <v>21</v>
      </c>
      <c r="C22" s="3" t="s">
        <v>107</v>
      </c>
    </row>
    <row r="23" spans="1:4" x14ac:dyDescent="0.2">
      <c r="A23" s="1"/>
      <c r="B23" s="3" t="s">
        <v>22</v>
      </c>
      <c r="C23" s="3" t="s">
        <v>107</v>
      </c>
    </row>
    <row r="24" spans="1:4" x14ac:dyDescent="0.2">
      <c r="A24" s="1"/>
      <c r="B24" s="3" t="s">
        <v>23</v>
      </c>
      <c r="C24" s="3" t="s">
        <v>107</v>
      </c>
    </row>
    <row r="25" spans="1:4" x14ac:dyDescent="0.2">
      <c r="A25" s="1"/>
      <c r="B25" s="3" t="s">
        <v>24</v>
      </c>
      <c r="C25" s="3" t="s">
        <v>107</v>
      </c>
    </row>
    <row r="26" spans="1:4" x14ac:dyDescent="0.2">
      <c r="A26" s="5"/>
      <c r="B26" s="6"/>
      <c r="C26" s="6"/>
    </row>
    <row r="27" spans="1:4" x14ac:dyDescent="0.2">
      <c r="A27" s="1" t="s">
        <v>25</v>
      </c>
      <c r="B27" s="2"/>
      <c r="C27" s="2"/>
    </row>
    <row r="28" spans="1:4" x14ac:dyDescent="0.2">
      <c r="A28" s="1"/>
      <c r="B28" s="12" t="s">
        <v>0</v>
      </c>
      <c r="C28" s="3" t="s">
        <v>108</v>
      </c>
      <c r="D28">
        <f>Sources!B9</f>
        <v>26225.8</v>
      </c>
    </row>
    <row r="29" spans="1:4" x14ac:dyDescent="0.2">
      <c r="A29" s="1"/>
      <c r="B29" s="12" t="s">
        <v>26</v>
      </c>
      <c r="C29" s="3" t="s">
        <v>109</v>
      </c>
      <c r="D29">
        <f>Sources!B27</f>
        <v>7314</v>
      </c>
    </row>
    <row r="30" spans="1:4" x14ac:dyDescent="0.2">
      <c r="A30" s="1"/>
      <c r="B30" s="3" t="s">
        <v>27</v>
      </c>
      <c r="C30" s="3" t="s">
        <v>110</v>
      </c>
    </row>
    <row r="31" spans="1:4" x14ac:dyDescent="0.2">
      <c r="A31" s="1"/>
      <c r="B31" s="4" t="s">
        <v>28</v>
      </c>
      <c r="C31" s="3"/>
    </row>
    <row r="32" spans="1:4" x14ac:dyDescent="0.2">
      <c r="A32" s="1"/>
      <c r="B32" s="12" t="s">
        <v>29</v>
      </c>
      <c r="C32" s="3" t="s">
        <v>108</v>
      </c>
    </row>
    <row r="33" spans="1:6" x14ac:dyDescent="0.2">
      <c r="A33" s="1"/>
      <c r="B33" s="12" t="s">
        <v>30</v>
      </c>
      <c r="C33" s="3" t="s">
        <v>107</v>
      </c>
      <c r="D33">
        <f>Sources!B19</f>
        <v>5707251</v>
      </c>
    </row>
    <row r="34" spans="1:6" x14ac:dyDescent="0.2">
      <c r="A34" s="1"/>
      <c r="B34" s="12" t="s">
        <v>31</v>
      </c>
      <c r="C34" s="3" t="s">
        <v>108</v>
      </c>
    </row>
    <row r="35" spans="1:6" x14ac:dyDescent="0.2">
      <c r="A35" s="1"/>
      <c r="B35" s="12" t="s">
        <v>32</v>
      </c>
      <c r="C35" s="3" t="s">
        <v>108</v>
      </c>
    </row>
    <row r="36" spans="1:6" x14ac:dyDescent="0.2">
      <c r="A36" s="1"/>
      <c r="B36" s="14" t="s">
        <v>33</v>
      </c>
      <c r="C36" s="4" t="s">
        <v>111</v>
      </c>
      <c r="D36">
        <v>10.29862</v>
      </c>
      <c r="F36" t="s">
        <v>115</v>
      </c>
    </row>
    <row r="37" spans="1:6" x14ac:dyDescent="0.2">
      <c r="A37" s="1"/>
      <c r="B37" s="14" t="s">
        <v>34</v>
      </c>
      <c r="C37" s="3" t="s">
        <v>111</v>
      </c>
      <c r="D37">
        <v>0</v>
      </c>
      <c r="F37" t="s">
        <v>115</v>
      </c>
    </row>
    <row r="38" spans="1:6" x14ac:dyDescent="0.2">
      <c r="A38" s="1"/>
      <c r="B38" s="14" t="s">
        <v>35</v>
      </c>
      <c r="C38" s="3" t="s">
        <v>111</v>
      </c>
      <c r="D38">
        <v>3.1442100000000002</v>
      </c>
      <c r="F38" t="s">
        <v>115</v>
      </c>
    </row>
    <row r="39" spans="1:6" x14ac:dyDescent="0.2">
      <c r="A39" s="1"/>
      <c r="B39" s="14" t="s">
        <v>36</v>
      </c>
      <c r="C39" s="3" t="s">
        <v>111</v>
      </c>
      <c r="D39">
        <v>0</v>
      </c>
      <c r="F39" t="s">
        <v>115</v>
      </c>
    </row>
    <row r="40" spans="1:6" x14ac:dyDescent="0.2">
      <c r="A40" s="1"/>
      <c r="B40" s="3" t="s">
        <v>37</v>
      </c>
      <c r="C40" s="4" t="s">
        <v>107</v>
      </c>
    </row>
    <row r="41" spans="1:6" x14ac:dyDescent="0.2">
      <c r="A41" s="1"/>
      <c r="B41" s="3" t="s">
        <v>38</v>
      </c>
      <c r="C41" s="3" t="s">
        <v>107</v>
      </c>
    </row>
    <row r="42" spans="1:6" x14ac:dyDescent="0.2">
      <c r="A42" s="5"/>
      <c r="B42" s="6"/>
      <c r="C42" s="6"/>
    </row>
    <row r="43" spans="1:6" x14ac:dyDescent="0.2">
      <c r="A43" s="1" t="s">
        <v>39</v>
      </c>
      <c r="B43" s="2"/>
      <c r="C43" s="2"/>
    </row>
    <row r="44" spans="1:6" x14ac:dyDescent="0.2">
      <c r="A44" s="1"/>
      <c r="B44" s="14" t="s">
        <v>40</v>
      </c>
      <c r="C44" s="4" t="s">
        <v>107</v>
      </c>
    </row>
    <row r="45" spans="1:6" x14ac:dyDescent="0.2">
      <c r="A45" s="1"/>
      <c r="B45" s="14" t="s">
        <v>41</v>
      </c>
      <c r="C45" s="4" t="s">
        <v>107</v>
      </c>
    </row>
    <row r="46" spans="1:6" x14ac:dyDescent="0.2">
      <c r="A46" s="1"/>
      <c r="B46" s="14" t="s">
        <v>42</v>
      </c>
      <c r="C46" s="4" t="s">
        <v>107</v>
      </c>
    </row>
    <row r="47" spans="1:6" x14ac:dyDescent="0.2">
      <c r="A47" s="1"/>
      <c r="B47" s="14" t="s">
        <v>43</v>
      </c>
      <c r="C47" s="3"/>
    </row>
    <row r="48" spans="1:6" x14ac:dyDescent="0.2">
      <c r="A48" s="1"/>
      <c r="B48" s="14" t="s">
        <v>44</v>
      </c>
      <c r="C48" s="3"/>
    </row>
    <row r="49" spans="1:4" x14ac:dyDescent="0.2">
      <c r="A49" s="1"/>
      <c r="B49" s="14" t="s">
        <v>45</v>
      </c>
      <c r="C49" s="3"/>
    </row>
    <row r="50" spans="1:4" x14ac:dyDescent="0.2">
      <c r="A50" s="1"/>
      <c r="B50" s="14" t="s">
        <v>46</v>
      </c>
      <c r="C50" s="3"/>
    </row>
    <row r="51" spans="1:4" x14ac:dyDescent="0.2">
      <c r="A51" s="1"/>
      <c r="B51" s="14" t="s">
        <v>47</v>
      </c>
      <c r="C51" s="3"/>
    </row>
    <row r="52" spans="1:4" x14ac:dyDescent="0.2">
      <c r="A52" s="1"/>
      <c r="B52" s="14" t="s">
        <v>48</v>
      </c>
      <c r="C52" s="3"/>
    </row>
    <row r="53" spans="1:4" x14ac:dyDescent="0.2">
      <c r="A53" s="1"/>
      <c r="B53" s="14" t="s">
        <v>49</v>
      </c>
      <c r="C53" s="4" t="s">
        <v>107</v>
      </c>
    </row>
    <row r="54" spans="1:4" x14ac:dyDescent="0.2">
      <c r="A54" s="1"/>
      <c r="B54" s="14" t="s">
        <v>50</v>
      </c>
      <c r="C54" s="4" t="s">
        <v>107</v>
      </c>
    </row>
    <row r="55" spans="1:4" x14ac:dyDescent="0.2">
      <c r="A55" s="1"/>
      <c r="B55" s="14" t="s">
        <v>51</v>
      </c>
      <c r="C55" s="4"/>
    </row>
    <row r="56" spans="1:4" x14ac:dyDescent="0.2">
      <c r="A56" s="1"/>
      <c r="B56" s="12" t="s">
        <v>52</v>
      </c>
      <c r="C56" s="4"/>
    </row>
    <row r="57" spans="1:4" x14ac:dyDescent="0.2">
      <c r="A57" s="1"/>
      <c r="B57" s="12" t="s">
        <v>53</v>
      </c>
      <c r="C57" s="11"/>
      <c r="D57">
        <f>Sources!B49</f>
        <v>2775000</v>
      </c>
    </row>
    <row r="58" spans="1:4" x14ac:dyDescent="0.2">
      <c r="A58" s="1"/>
      <c r="B58" s="14" t="s">
        <v>54</v>
      </c>
      <c r="C58" s="11"/>
    </row>
    <row r="59" spans="1:4" x14ac:dyDescent="0.2">
      <c r="A59" s="1"/>
      <c r="B59" s="14" t="s">
        <v>55</v>
      </c>
      <c r="C59" s="11"/>
    </row>
    <row r="60" spans="1:4" x14ac:dyDescent="0.2">
      <c r="A60" s="1"/>
      <c r="B60" s="14" t="s">
        <v>56</v>
      </c>
      <c r="C60" s="4" t="s">
        <v>107</v>
      </c>
    </row>
    <row r="61" spans="1:4" x14ac:dyDescent="0.2">
      <c r="A61" s="1"/>
      <c r="B61" s="14" t="s">
        <v>57</v>
      </c>
      <c r="C61" s="4" t="s">
        <v>107</v>
      </c>
    </row>
    <row r="62" spans="1:4" x14ac:dyDescent="0.2">
      <c r="A62" s="1"/>
      <c r="B62" s="14" t="s">
        <v>58</v>
      </c>
      <c r="C62" s="4" t="s">
        <v>107</v>
      </c>
    </row>
    <row r="63" spans="1:4" x14ac:dyDescent="0.2">
      <c r="A63" s="1"/>
      <c r="B63" s="12" t="s">
        <v>59</v>
      </c>
      <c r="C63" s="3"/>
    </row>
    <row r="64" spans="1:4" x14ac:dyDescent="0.2">
      <c r="A64" s="7"/>
      <c r="B64" s="12" t="s">
        <v>60</v>
      </c>
      <c r="C64" s="3"/>
    </row>
    <row r="65" spans="1:6" x14ac:dyDescent="0.2">
      <c r="A65" s="7"/>
      <c r="B65" s="15" t="s">
        <v>61</v>
      </c>
    </row>
    <row r="66" spans="1:6" x14ac:dyDescent="0.2">
      <c r="A66" s="7"/>
      <c r="B66" s="2"/>
      <c r="C66" s="2"/>
    </row>
    <row r="67" spans="1:6" x14ac:dyDescent="0.2">
      <c r="A67" s="8" t="s">
        <v>62</v>
      </c>
      <c r="B67" s="9"/>
      <c r="C67" s="9"/>
    </row>
    <row r="68" spans="1:6" x14ac:dyDescent="0.2">
      <c r="A68" s="7"/>
      <c r="B68" s="14" t="s">
        <v>63</v>
      </c>
      <c r="C68" s="3" t="s">
        <v>111</v>
      </c>
      <c r="F68" t="s">
        <v>120</v>
      </c>
    </row>
    <row r="69" spans="1:6" x14ac:dyDescent="0.2">
      <c r="A69" s="7"/>
      <c r="B69" s="17" t="s">
        <v>64</v>
      </c>
      <c r="C69" s="3" t="s">
        <v>111</v>
      </c>
      <c r="F69" t="s">
        <v>121</v>
      </c>
    </row>
    <row r="70" spans="1:6" x14ac:dyDescent="0.2">
      <c r="A70" s="7"/>
      <c r="B70" s="17" t="s">
        <v>65</v>
      </c>
      <c r="C70" s="3" t="s">
        <v>111</v>
      </c>
      <c r="F70" t="s">
        <v>122</v>
      </c>
    </row>
    <row r="71" spans="1:6" x14ac:dyDescent="0.2">
      <c r="A71" s="7"/>
      <c r="B71" s="12" t="s">
        <v>66</v>
      </c>
      <c r="C71" s="3"/>
    </row>
    <row r="72" spans="1:6" x14ac:dyDescent="0.2">
      <c r="A72" s="7"/>
      <c r="B72" s="12" t="s">
        <v>67</v>
      </c>
      <c r="C72" s="3"/>
    </row>
    <row r="73" spans="1:6" x14ac:dyDescent="0.2">
      <c r="A73" s="10"/>
      <c r="B73" s="6"/>
      <c r="C73" s="6"/>
    </row>
    <row r="74" spans="1:6" x14ac:dyDescent="0.2">
      <c r="A74" s="7" t="s">
        <v>68</v>
      </c>
      <c r="B74" s="2"/>
      <c r="C74" s="2"/>
    </row>
    <row r="75" spans="1:6" x14ac:dyDescent="0.2">
      <c r="A75" s="7"/>
      <c r="B75" s="3" t="s">
        <v>69</v>
      </c>
      <c r="C75" s="3"/>
    </row>
    <row r="76" spans="1:6" x14ac:dyDescent="0.2">
      <c r="A76" s="7"/>
      <c r="B76" s="3" t="s">
        <v>70</v>
      </c>
      <c r="C76" s="3"/>
    </row>
    <row r="77" spans="1:6" x14ac:dyDescent="0.2">
      <c r="A77" s="7"/>
      <c r="B77" s="3" t="s">
        <v>71</v>
      </c>
      <c r="C77" s="3"/>
    </row>
    <row r="78" spans="1:6" x14ac:dyDescent="0.2">
      <c r="A78" s="7"/>
      <c r="B78" s="3" t="s">
        <v>72</v>
      </c>
      <c r="C78" s="3"/>
    </row>
    <row r="79" spans="1:6" x14ac:dyDescent="0.2">
      <c r="A79" s="1"/>
      <c r="B79" s="3" t="s">
        <v>73</v>
      </c>
      <c r="C79" s="3"/>
    </row>
    <row r="80" spans="1:6" x14ac:dyDescent="0.2">
      <c r="A80" s="1"/>
      <c r="B80" s="3" t="s">
        <v>74</v>
      </c>
      <c r="C80" s="3"/>
    </row>
    <row r="81" spans="1:3" x14ac:dyDescent="0.2">
      <c r="A81" s="1"/>
      <c r="B81" s="3" t="s">
        <v>75</v>
      </c>
      <c r="C81" s="3"/>
    </row>
    <row r="82" spans="1:3" x14ac:dyDescent="0.2">
      <c r="A82" s="7"/>
      <c r="B82" s="2"/>
      <c r="C82" s="2"/>
    </row>
    <row r="83" spans="1:3" x14ac:dyDescent="0.2">
      <c r="A83" s="8" t="s">
        <v>76</v>
      </c>
      <c r="B83" s="9"/>
      <c r="C83" s="9"/>
    </row>
    <row r="84" spans="1:3" x14ac:dyDescent="0.2">
      <c r="A84" s="7"/>
      <c r="B84" t="s">
        <v>77</v>
      </c>
      <c r="C84" t="s">
        <v>112</v>
      </c>
    </row>
    <row r="85" spans="1:3" x14ac:dyDescent="0.2">
      <c r="A85" s="7"/>
      <c r="B85" t="s">
        <v>78</v>
      </c>
      <c r="C85" t="s">
        <v>113</v>
      </c>
    </row>
    <row r="86" spans="1:3" x14ac:dyDescent="0.2">
      <c r="A86" s="7"/>
      <c r="B86" t="s">
        <v>79</v>
      </c>
      <c r="C86" t="s">
        <v>107</v>
      </c>
    </row>
    <row r="87" spans="1:3" x14ac:dyDescent="0.2">
      <c r="A87" s="7"/>
      <c r="B87" t="s">
        <v>80</v>
      </c>
      <c r="C87" t="s">
        <v>113</v>
      </c>
    </row>
    <row r="88" spans="1:3" x14ac:dyDescent="0.2">
      <c r="A88" s="7"/>
      <c r="B88" t="s">
        <v>81</v>
      </c>
      <c r="C88" t="s">
        <v>112</v>
      </c>
    </row>
    <row r="89" spans="1:3" x14ac:dyDescent="0.2">
      <c r="A89" s="7"/>
      <c r="B89" t="s">
        <v>82</v>
      </c>
      <c r="C89" t="s">
        <v>113</v>
      </c>
    </row>
    <row r="90" spans="1:3" x14ac:dyDescent="0.2">
      <c r="A90" s="7"/>
      <c r="B90" t="s">
        <v>83</v>
      </c>
      <c r="C90" t="s">
        <v>107</v>
      </c>
    </row>
    <row r="91" spans="1:3" x14ac:dyDescent="0.2">
      <c r="A91" s="7"/>
      <c r="B91" t="s">
        <v>84</v>
      </c>
      <c r="C91" t="s">
        <v>113</v>
      </c>
    </row>
    <row r="92" spans="1:3" x14ac:dyDescent="0.2">
      <c r="A92" s="7"/>
      <c r="B92" t="s">
        <v>85</v>
      </c>
      <c r="C92" t="s">
        <v>112</v>
      </c>
    </row>
    <row r="93" spans="1:3" x14ac:dyDescent="0.2">
      <c r="A93" s="7"/>
      <c r="B93" t="s">
        <v>86</v>
      </c>
      <c r="C93" t="s">
        <v>113</v>
      </c>
    </row>
    <row r="94" spans="1:3" x14ac:dyDescent="0.2">
      <c r="A94" s="7"/>
      <c r="B94" t="s">
        <v>87</v>
      </c>
      <c r="C94" t="s">
        <v>107</v>
      </c>
    </row>
    <row r="95" spans="1:3" x14ac:dyDescent="0.2">
      <c r="A95" s="7"/>
      <c r="B95" t="s">
        <v>88</v>
      </c>
      <c r="C95" t="s">
        <v>113</v>
      </c>
    </row>
    <row r="96" spans="1:3" x14ac:dyDescent="0.2">
      <c r="A96" s="7"/>
      <c r="B96" t="s">
        <v>89</v>
      </c>
      <c r="C96" t="s">
        <v>112</v>
      </c>
    </row>
    <row r="97" spans="1:3" x14ac:dyDescent="0.2">
      <c r="A97" s="7"/>
      <c r="B97" t="s">
        <v>90</v>
      </c>
      <c r="C97" t="s">
        <v>113</v>
      </c>
    </row>
    <row r="98" spans="1:3" x14ac:dyDescent="0.2">
      <c r="A98" s="7"/>
      <c r="B98" t="s">
        <v>91</v>
      </c>
      <c r="C98" t="s">
        <v>107</v>
      </c>
    </row>
    <row r="99" spans="1:3" x14ac:dyDescent="0.2">
      <c r="A99" s="7"/>
      <c r="B99" t="s">
        <v>92</v>
      </c>
      <c r="C99" t="s">
        <v>113</v>
      </c>
    </row>
    <row r="100" spans="1:3" x14ac:dyDescent="0.2">
      <c r="A100" s="7"/>
      <c r="B100" t="s">
        <v>93</v>
      </c>
      <c r="C100" t="s">
        <v>112</v>
      </c>
    </row>
    <row r="101" spans="1:3" x14ac:dyDescent="0.2">
      <c r="A101" s="7"/>
      <c r="B101" t="s">
        <v>94</v>
      </c>
      <c r="C101" t="s">
        <v>113</v>
      </c>
    </row>
    <row r="102" spans="1:3" x14ac:dyDescent="0.2">
      <c r="A102" s="7"/>
      <c r="B102" t="s">
        <v>95</v>
      </c>
      <c r="C102" t="s">
        <v>107</v>
      </c>
    </row>
    <row r="103" spans="1:3" x14ac:dyDescent="0.2">
      <c r="A103" s="7"/>
      <c r="B103" t="s">
        <v>96</v>
      </c>
      <c r="C103" t="s">
        <v>113</v>
      </c>
    </row>
    <row r="104" spans="1:3" x14ac:dyDescent="0.2">
      <c r="A104" s="7"/>
      <c r="B104" t="s">
        <v>97</v>
      </c>
      <c r="C104" t="s">
        <v>113</v>
      </c>
    </row>
    <row r="105" spans="1:3" x14ac:dyDescent="0.2">
      <c r="A105" s="7"/>
      <c r="B105" t="s">
        <v>98</v>
      </c>
      <c r="C105" t="s">
        <v>112</v>
      </c>
    </row>
    <row r="106" spans="1:3" x14ac:dyDescent="0.2">
      <c r="A106" s="7"/>
      <c r="B106" t="s">
        <v>99</v>
      </c>
      <c r="C106" t="s">
        <v>113</v>
      </c>
    </row>
    <row r="107" spans="1:3" x14ac:dyDescent="0.2">
      <c r="A107" s="7"/>
      <c r="B107" t="s">
        <v>100</v>
      </c>
      <c r="C107" t="s">
        <v>113</v>
      </c>
    </row>
    <row r="108" spans="1:3" x14ac:dyDescent="0.2">
      <c r="A108" s="7"/>
      <c r="B108" s="2"/>
      <c r="C108" s="2"/>
    </row>
    <row r="109" spans="1:3" x14ac:dyDescent="0.2">
      <c r="A109" s="8" t="s">
        <v>101</v>
      </c>
      <c r="B109" s="9"/>
      <c r="C109" s="9"/>
    </row>
    <row r="110" spans="1:3" x14ac:dyDescent="0.2">
      <c r="A110" s="7"/>
      <c r="B110" s="13" t="s">
        <v>102</v>
      </c>
    </row>
    <row r="111" spans="1:3" x14ac:dyDescent="0.2">
      <c r="A111" s="7"/>
      <c r="B111" t="s">
        <v>103</v>
      </c>
    </row>
    <row r="112" spans="1:3" x14ac:dyDescent="0.2">
      <c r="A112" s="7"/>
      <c r="B112" t="s">
        <v>104</v>
      </c>
    </row>
    <row r="113" spans="1:2" x14ac:dyDescent="0.2">
      <c r="A113" s="7"/>
      <c r="B113" t="s">
        <v>105</v>
      </c>
    </row>
  </sheetData>
  <dataValidations count="1">
    <dataValidation type="decimal" operator="greaterThanOrEqual" allowBlank="1" showInputMessage="1" showErrorMessage="1" sqref="C57:C59" xr:uid="{5BDA4D85-66C1-D246-8BAE-D4F33E86DC14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7B3A-55FE-FE4F-963C-1A690DFB31B9}">
  <sheetPr codeName="Sheet2"/>
  <dimension ref="A8:C49"/>
  <sheetViews>
    <sheetView tabSelected="1" workbookViewId="0">
      <selection activeCell="K8" sqref="K8"/>
    </sheetView>
  </sheetViews>
  <sheetFormatPr baseColWidth="10" defaultRowHeight="16" x14ac:dyDescent="0.2"/>
  <cols>
    <col min="1" max="1" width="22.5" customWidth="1"/>
  </cols>
  <sheetData>
    <row r="8" spans="1:2" x14ac:dyDescent="0.2">
      <c r="A8" t="s">
        <v>118</v>
      </c>
    </row>
    <row r="9" spans="1:2" x14ac:dyDescent="0.2">
      <c r="A9" t="s">
        <v>0</v>
      </c>
      <c r="B9">
        <v>26225.8</v>
      </c>
    </row>
    <row r="18" spans="1:2" x14ac:dyDescent="0.2">
      <c r="A18" t="s">
        <v>118</v>
      </c>
    </row>
    <row r="19" spans="1:2" x14ac:dyDescent="0.2">
      <c r="A19" t="s">
        <v>30</v>
      </c>
      <c r="B19">
        <v>5707251</v>
      </c>
    </row>
    <row r="26" spans="1:2" x14ac:dyDescent="0.2">
      <c r="A26" t="s">
        <v>119</v>
      </c>
    </row>
    <row r="27" spans="1:2" x14ac:dyDescent="0.2">
      <c r="A27" t="s">
        <v>114</v>
      </c>
      <c r="B27">
        <v>7314</v>
      </c>
    </row>
    <row r="48" spans="1:1" x14ac:dyDescent="0.2">
      <c r="A48" t="s">
        <v>117</v>
      </c>
    </row>
    <row r="49" spans="1:3" x14ac:dyDescent="0.2">
      <c r="A49" t="s">
        <v>116</v>
      </c>
      <c r="B49">
        <v>2775000</v>
      </c>
      <c r="C49" s="16">
        <v>2014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 Kruip</dc:creator>
  <cp:lastModifiedBy>Chael Kruip</cp:lastModifiedBy>
  <dcterms:created xsi:type="dcterms:W3CDTF">2018-07-12T10:29:56Z</dcterms:created>
  <dcterms:modified xsi:type="dcterms:W3CDTF">2018-07-13T10:10:34Z</dcterms:modified>
</cp:coreProperties>
</file>