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40D695A3-FB02-FB43-9CC0-808C59E230FF}" xr6:coauthVersionLast="47" xr6:coauthVersionMax="47" xr10:uidLastSave="{00000000-0000-0000-0000-000000000000}"/>
  <bookViews>
    <workbookView xWindow="-15600" yWindow="-33340" windowWidth="30080" windowHeight="16080" tabRatio="762" activeTab="1" xr2:uid="{00000000-000D-0000-FFFF-FFFF00000000}"/>
  </bookViews>
  <sheets>
    <sheet name="Cover sheet" sheetId="14" r:id="rId1"/>
    <sheet name="Dashboard" sheetId="12" r:id="rId2"/>
    <sheet name="Research data" sheetId="17" r:id="rId3"/>
    <sheet name="Sources" sheetId="18" r:id="rId4"/>
    <sheet name="Notes" sheetId="19" r:id="rId5"/>
  </sheets>
  <externalReferences>
    <externalReference r:id="rId6"/>
  </externalReferences>
  <definedNames>
    <definedName name="exchange_rate_2011_2010" localSheetId="4">#REF!</definedName>
    <definedName name="exchange_rate_2011_2010" localSheetId="2">#REF!</definedName>
    <definedName name="exchange_rate_2011_2010" localSheetId="3">#REF!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19" l="1"/>
  <c r="D10" i="19"/>
  <c r="H6" i="17"/>
  <c r="F6" i="17"/>
  <c r="E10" i="12"/>
</calcChain>
</file>

<file path=xl/sharedStrings.xml><?xml version="1.0" encoding="utf-8"?>
<sst xmlns="http://schemas.openxmlformats.org/spreadsheetml/2006/main" count="68" uniqueCount="57">
  <si>
    <t>Source</t>
  </si>
  <si>
    <t>-</t>
  </si>
  <si>
    <t>Value</t>
  </si>
  <si>
    <t>Definition</t>
  </si>
  <si>
    <t>Unit</t>
  </si>
  <si>
    <t>Cover Sheet</t>
  </si>
  <si>
    <t>Document</t>
  </si>
  <si>
    <t>Organization</t>
  </si>
  <si>
    <t>Quintel Intelligence</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</si>
  <si>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</si>
  <si>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</si>
  <si>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</si>
  <si>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</si>
  <si>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</si>
  <si>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</si>
  <si>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</si>
  <si>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</si>
  <si>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</si>
  <si>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</si>
  <si>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</si>
  <si>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</si>
  <si>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</si>
  <si>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</si>
  <si>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</si>
  <si>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</si>
  <si>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</si>
  <si>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</si>
  <si>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Technical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</si>
  <si>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</si>
  <si>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Kyra de Haan</t>
  </si>
  <si>
    <t>output.electricity</t>
  </si>
  <si>
    <t>Parameter</t>
  </si>
  <si>
    <t>Definition on the sources</t>
  </si>
  <si>
    <t>Type</t>
  </si>
  <si>
    <t>Country</t>
  </si>
  <si>
    <t>Date published</t>
  </si>
  <si>
    <t>Subject year</t>
  </si>
  <si>
    <t>Date retrieved</t>
  </si>
  <si>
    <t>ETM Library URL</t>
  </si>
  <si>
    <t>Link</t>
  </si>
  <si>
    <t xml:space="preserve">Sources </t>
  </si>
  <si>
    <t>Notes</t>
  </si>
  <si>
    <t>EIA (2018)</t>
  </si>
  <si>
    <t>pg 10</t>
  </si>
  <si>
    <t>Losses</t>
  </si>
  <si>
    <t>%/1000 km</t>
  </si>
  <si>
    <t>considering HVDC cable</t>
  </si>
  <si>
    <t>%/100 km</t>
  </si>
  <si>
    <t>assumption 100 km cable</t>
  </si>
  <si>
    <t>EIA</t>
  </si>
  <si>
    <t>https://www.eia.gov/analysis/studies/electricity/hvdctransmission/</t>
  </si>
  <si>
    <t>energy_power_hybrid_to_offshore_network_electricity.ad</t>
  </si>
  <si>
    <t>free_co2_factor</t>
  </si>
  <si>
    <t>Quintel assumption</t>
  </si>
  <si>
    <t>Assessing HVDC Transmission for Impacts of Non‐Dispatchable Generation</t>
  </si>
  <si>
    <t>Description</t>
  </si>
  <si>
    <t>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</si>
</sst>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0.000000000"/>
  </numFmts>
  <fonts count="2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8" fillId="0" borderId="0" applyFont="0" applyFill="0" applyBorder="0" applyAlignment="0" applyProtection="0"/>
  </cellStyleXfs>
  <cellXfs count="103">
    <xf numFmtId="0" fontId="0" fillId="0" borderId="0" xfId="0"/>
    <xf numFmtId="0" fontId="11" fillId="3" borderId="7" xfId="0" applyFont="1" applyFill="1" applyBorder="1"/>
    <xf numFmtId="0" fontId="12" fillId="3" borderId="17" xfId="0" applyFont="1" applyFill="1" applyBorder="1"/>
    <xf numFmtId="0" fontId="13" fillId="3" borderId="7" xfId="0" applyFont="1" applyFill="1" applyBorder="1" applyAlignment="1">
      <alignment vertical="center"/>
    </xf>
    <xf numFmtId="0" fontId="13" fillId="3" borderId="1" xfId="0" applyFont="1" applyFill="1" applyBorder="1" applyAlignment="1">
      <alignment vertical="center"/>
    </xf>
    <xf numFmtId="0" fontId="11" fillId="3" borderId="14" xfId="0" applyFont="1" applyFill="1" applyBorder="1"/>
    <xf numFmtId="0" fontId="11" fillId="3" borderId="0" xfId="0" applyFont="1" applyFill="1"/>
    <xf numFmtId="0" fontId="10" fillId="2" borderId="0" xfId="0" applyFont="1" applyFill="1"/>
    <xf numFmtId="0" fontId="10" fillId="2" borderId="9" xfId="0" applyFont="1" applyFill="1" applyBorder="1"/>
    <xf numFmtId="0" fontId="10" fillId="2" borderId="4" xfId="0" applyFont="1" applyFill="1" applyBorder="1"/>
    <xf numFmtId="0" fontId="7" fillId="2" borderId="0" xfId="0" applyFont="1" applyFill="1"/>
    <xf numFmtId="0" fontId="11" fillId="0" borderId="0" xfId="0" applyFont="1"/>
    <xf numFmtId="0" fontId="10" fillId="2" borderId="6" xfId="0" applyFont="1" applyFill="1" applyBorder="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xf numFmtId="0" fontId="7" fillId="2" borderId="7" xfId="0" applyFont="1" applyFill="1" applyBorder="1"/>
    <xf numFmtId="0" fontId="12" fillId="3" borderId="0" xfId="0" applyFont="1" applyFill="1"/>
    <xf numFmtId="0" fontId="6" fillId="2" borderId="0" xfId="0" applyFont="1" applyFill="1"/>
    <xf numFmtId="0" fontId="6" fillId="0" borderId="0" xfId="0" applyFont="1"/>
    <xf numFmtId="0" fontId="6" fillId="2" borderId="3" xfId="0" applyFont="1" applyFill="1" applyBorder="1"/>
    <xf numFmtId="0" fontId="6" fillId="2" borderId="15"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5" fillId="2" borderId="0" xfId="0" applyFont="1" applyFill="1"/>
    <xf numFmtId="0" fontId="15" fillId="2" borderId="5" xfId="0" applyFont="1" applyFill="1" applyBorder="1"/>
    <xf numFmtId="0" fontId="10" fillId="2" borderId="17" xfId="0" applyFont="1" applyFill="1" applyBorder="1"/>
    <xf numFmtId="0" fontId="5" fillId="2" borderId="2" xfId="0" applyFont="1" applyFill="1" applyBorder="1"/>
    <xf numFmtId="0" fontId="10" fillId="2" borderId="7" xfId="0" applyFont="1" applyFill="1" applyBorder="1"/>
    <xf numFmtId="0" fontId="5" fillId="2" borderId="0" xfId="0" applyFont="1" applyFill="1"/>
    <xf numFmtId="0" fontId="17" fillId="2" borderId="0" xfId="0" applyFont="1" applyFill="1"/>
    <xf numFmtId="0" fontId="5" fillId="2" borderId="18" xfId="0" applyFont="1" applyFill="1" applyBorder="1"/>
    <xf numFmtId="0" fontId="5" fillId="5" borderId="0" xfId="0" applyFont="1" applyFill="1"/>
    <xf numFmtId="0" fontId="5" fillId="6" borderId="0" xfId="0" applyFont="1" applyFill="1"/>
    <xf numFmtId="0" fontId="5" fillId="7" borderId="0" xfId="0" applyFont="1" applyFill="1"/>
    <xf numFmtId="0" fontId="5" fillId="8" borderId="0" xfId="0" applyFont="1" applyFill="1"/>
    <xf numFmtId="0" fontId="5" fillId="2" borderId="7" xfId="0" applyFont="1" applyFill="1" applyBorder="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10" fillId="2" borderId="16" xfId="0" applyFont="1" applyFill="1" applyBorder="1"/>
    <xf numFmtId="0" fontId="12" fillId="2" borderId="9" xfId="0" applyFont="1" applyFill="1" applyBorder="1"/>
    <xf numFmtId="0" fontId="15" fillId="2" borderId="19" xfId="0" applyFont="1" applyFill="1" applyBorder="1"/>
    <xf numFmtId="2" fontId="19" fillId="3" borderId="8" xfId="0" applyNumberFormat="1" applyFont="1" applyFill="1" applyBorder="1" applyAlignment="1">
      <alignment horizontal="left"/>
    </xf>
    <xf numFmtId="0" fontId="4" fillId="2" borderId="0" xfId="0" applyFont="1" applyFill="1"/>
    <xf numFmtId="0" fontId="4" fillId="2" borderId="3" xfId="0" applyFont="1" applyFill="1" applyBorder="1"/>
    <xf numFmtId="0" fontId="4" fillId="2" borderId="4" xfId="0" applyFont="1" applyFill="1" applyBorder="1"/>
    <xf numFmtId="0" fontId="10" fillId="2" borderId="9" xfId="0" applyFont="1" applyFill="1" applyBorder="1" applyAlignment="1">
      <alignment vertical="center"/>
    </xf>
    <xf numFmtId="0" fontId="4" fillId="2" borderId="6" xfId="0" applyFont="1" applyFill="1" applyBorder="1"/>
    <xf numFmtId="1" fontId="10" fillId="2" borderId="2" xfId="0" applyNumberFormat="1" applyFont="1" applyFill="1" applyBorder="1" applyAlignment="1">
      <alignment vertical="center"/>
    </xf>
    <xf numFmtId="0" fontId="4" fillId="2" borderId="18" xfId="0" applyFont="1" applyFill="1" applyBorder="1"/>
    <xf numFmtId="49" fontId="4" fillId="2" borderId="0" xfId="0" applyNumberFormat="1" applyFont="1" applyFill="1"/>
    <xf numFmtId="49" fontId="4" fillId="2" borderId="4" xfId="0" applyNumberFormat="1" applyFont="1" applyFill="1" applyBorder="1"/>
    <xf numFmtId="49" fontId="10" fillId="2" borderId="0" xfId="0" applyNumberFormat="1" applyFont="1" applyFill="1"/>
    <xf numFmtId="0" fontId="4" fillId="2" borderId="16" xfId="0" applyFont="1" applyFill="1" applyBorder="1"/>
    <xf numFmtId="0" fontId="10" fillId="2" borderId="9" xfId="0" applyFont="1" applyFill="1" applyBorder="1" applyAlignment="1">
      <alignment horizontal="center"/>
    </xf>
    <xf numFmtId="49" fontId="10" fillId="2" borderId="9" xfId="0" applyNumberFormat="1" applyFont="1" applyFill="1" applyBorder="1"/>
    <xf numFmtId="0" fontId="10" fillId="2" borderId="20" xfId="0" applyFont="1" applyFill="1" applyBorder="1"/>
    <xf numFmtId="0" fontId="10" fillId="2" borderId="21" xfId="0" applyFont="1" applyFill="1" applyBorder="1"/>
    <xf numFmtId="166" fontId="4" fillId="2" borderId="0" xfId="0" applyNumberFormat="1" applyFont="1" applyFill="1"/>
    <xf numFmtId="10" fontId="4" fillId="2" borderId="0" xfId="0" applyNumberFormat="1" applyFont="1" applyFill="1"/>
    <xf numFmtId="1" fontId="4" fillId="2" borderId="0" xfId="0" applyNumberFormat="1" applyFont="1" applyFill="1"/>
    <xf numFmtId="166" fontId="4" fillId="2" borderId="0" xfId="260" applyNumberFormat="1" applyFont="1" applyFill="1"/>
    <xf numFmtId="10" fontId="4" fillId="2" borderId="0" xfId="260" applyNumberFormat="1" applyFont="1" applyFill="1"/>
    <xf numFmtId="167" fontId="4" fillId="2" borderId="18" xfId="0" applyNumberFormat="1" applyFont="1" applyFill="1" applyBorder="1" applyAlignment="1">
      <alignment horizontal="right" vertical="center"/>
    </xf>
    <xf numFmtId="167" fontId="4" fillId="2" borderId="18" xfId="0" applyNumberFormat="1" applyFont="1" applyFill="1" applyBorder="1"/>
    <xf numFmtId="167" fontId="6" fillId="2" borderId="18" xfId="0" applyNumberFormat="1" applyFont="1" applyFill="1" applyBorder="1"/>
    <xf numFmtId="168" fontId="6" fillId="2" borderId="0" xfId="0" applyNumberFormat="1" applyFont="1" applyFill="1"/>
    <xf numFmtId="0" fontId="11" fillId="3" borderId="13" xfId="0" applyFont="1" applyFill="1" applyBorder="1"/>
    <xf numFmtId="0" fontId="3" fillId="0" borderId="0" xfId="0" applyFont="1"/>
    <xf numFmtId="0" fontId="3" fillId="2" borderId="0" xfId="0" applyFont="1" applyFill="1"/>
    <xf numFmtId="164" fontId="6" fillId="2" borderId="18" xfId="0" applyNumberFormat="1" applyFont="1" applyFill="1" applyBorder="1"/>
    <xf numFmtId="0" fontId="2" fillId="2" borderId="0" xfId="0" applyFont="1" applyFill="1"/>
    <xf numFmtId="0" fontId="16" fillId="4" borderId="17"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3"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0" xfId="0" applyFont="1" applyFill="1" applyAlignment="1">
      <alignment horizontal="left" vertical="top" wrapText="1"/>
    </xf>
    <xf numFmtId="0" fontId="16" fillId="4" borderId="8"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9" xfId="0" applyFont="1" applyFill="1" applyBorder="1" applyAlignment="1">
      <alignment horizontal="left" vertical="top" wrapText="1"/>
    </xf>
    <xf numFmtId="0" fontId="16" fillId="4" borderId="14" xfId="0" applyFont="1" applyFill="1" applyBorder="1" applyAlignment="1">
      <alignment horizontal="left" vertical="top" wrapText="1"/>
    </xf>
    <xf numFmtId="0" fontId="1" fillId="0" borderId="0" xfId="0" applyFont="1"/>
    <xf numFmtId="0" fontId="4" fillId="2" borderId="15" xfId="0" applyFont="1" applyFill="1" applyBorder="1"/>
    <xf numFmtId="0" fontId="10" fillId="2" borderId="0" xfId="0" applyFont="1" applyFill="1" applyBorder="1" applyAlignment="1">
      <alignment vertical="center"/>
    </xf>
    <xf numFmtId="0" fontId="10" fillId="2" borderId="19" xfId="0" applyFont="1" applyFill="1" applyBorder="1" applyAlignment="1">
      <alignment vertical="center"/>
    </xf>
    <xf numFmtId="0" fontId="4" fillId="2" borderId="0" xfId="0" applyFont="1" applyFill="1" applyBorder="1" applyAlignment="1">
      <alignment horizontal="left" vertical="center"/>
    </xf>
    <xf numFmtId="1" fontId="4" fillId="2" borderId="0" xfId="0" applyNumberFormat="1" applyFont="1" applyFill="1" applyBorder="1" applyAlignment="1">
      <alignment vertical="center"/>
    </xf>
    <xf numFmtId="0" fontId="10" fillId="2" borderId="5" xfId="0" applyFont="1" applyFill="1" applyBorder="1" applyAlignment="1">
      <alignment vertical="center"/>
    </xf>
    <xf numFmtId="0" fontId="10" fillId="2" borderId="0" xfId="0" applyFont="1" applyFill="1" applyBorder="1" applyAlignment="1">
      <alignment horizontal="left" vertical="center"/>
    </xf>
    <xf numFmtId="1" fontId="10" fillId="2" borderId="0" xfId="0" applyNumberFormat="1" applyFont="1" applyFill="1" applyBorder="1" applyAlignment="1">
      <alignment vertical="center"/>
    </xf>
    <xf numFmtId="0" fontId="10" fillId="2" borderId="0" xfId="0" applyFont="1" applyFill="1" applyBorder="1"/>
    <xf numFmtId="0" fontId="4" fillId="0" borderId="5" xfId="0" applyFont="1" applyBorder="1"/>
    <xf numFmtId="0" fontId="4" fillId="0" borderId="0" xfId="0" applyFont="1" applyBorder="1" applyAlignment="1">
      <alignment horizontal="left" vertical="center"/>
    </xf>
    <xf numFmtId="165" fontId="4" fillId="0" borderId="0" xfId="0" applyNumberFormat="1" applyFont="1" applyBorder="1" applyAlignment="1">
      <alignment vertical="center"/>
    </xf>
    <xf numFmtId="165" fontId="4" fillId="2" borderId="0" xfId="0" applyNumberFormat="1" applyFont="1" applyFill="1" applyBorder="1" applyAlignment="1">
      <alignment vertical="center"/>
    </xf>
    <xf numFmtId="2" fontId="4" fillId="2" borderId="0" xfId="0" applyNumberFormat="1" applyFont="1" applyFill="1" applyBorder="1" applyAlignment="1">
      <alignment horizontal="right" vertical="center"/>
    </xf>
    <xf numFmtId="0" fontId="4" fillId="2" borderId="10" xfId="0" applyFont="1" applyFill="1" applyBorder="1"/>
    <xf numFmtId="0" fontId="4" fillId="2" borderId="11" xfId="0" applyFont="1" applyFill="1" applyBorder="1"/>
    <xf numFmtId="0" fontId="4" fillId="0" borderId="12" xfId="0" applyFont="1" applyBorder="1"/>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2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697802</xdr:colOff>
      <xdr:row>3</xdr:row>
      <xdr:rowOff>92981</xdr:rowOff>
    </xdr:from>
    <xdr:to>
      <xdr:col>14</xdr:col>
      <xdr:colOff>498328</xdr:colOff>
      <xdr:row>11</xdr:row>
      <xdr:rowOff>153517</xdr:rowOff>
    </xdr:to>
    <xdr:pic>
      <xdr:nvPicPr>
        <xdr:cNvPr id="7" name="Picture 6">
          <a:extLst>
            <a:ext uri="{FF2B5EF4-FFF2-40B4-BE49-F238E27FC236}">
              <a16:creationId xmlns:a16="http://schemas.microsoft.com/office/drawing/2014/main" id="{2B1BA028-BE2C-C5BE-0E9E-4A5614C08726}"/>
            </a:ext>
          </a:extLst>
        </xdr:cNvPr>
        <xdr:cNvPicPr>
          <a:picLocks noChangeAspect="1"/>
        </xdr:cNvPicPr>
      </xdr:nvPicPr>
      <xdr:blipFill>
        <a:blip xmlns:r="http://schemas.openxmlformats.org/officeDocument/2006/relationships" r:embed="rId1"/>
        <a:stretch>
          <a:fillRect/>
        </a:stretch>
      </xdr:blipFill>
      <xdr:spPr>
        <a:xfrm>
          <a:off x="7368791" y="4070454"/>
          <a:ext cx="6443603" cy="17352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ia.gov/analysis/studies/electricity/hvdctransmiss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17" customWidth="1"/>
    <col min="2" max="2" width="9.1640625" style="10" customWidth="1"/>
    <col min="3" max="3" width="44.1640625" style="10" customWidth="1"/>
    <col min="4" max="16384" width="10.6640625" style="10"/>
  </cols>
  <sheetData>
    <row r="1" spans="1:3" s="15" customFormat="1">
      <c r="A1" s="13"/>
      <c r="B1" s="14"/>
      <c r="C1" s="14"/>
    </row>
    <row r="2" spans="1:3" ht="21">
      <c r="A2" s="1"/>
      <c r="B2" s="16" t="s">
        <v>5</v>
      </c>
      <c r="C2" s="16"/>
    </row>
    <row r="3" spans="1:3">
      <c r="A3" s="1"/>
      <c r="B3" s="6"/>
      <c r="C3" s="6"/>
    </row>
    <row r="4" spans="1:3">
      <c r="A4" s="1"/>
      <c r="B4" s="2" t="s">
        <v>6</v>
      </c>
      <c r="C4" s="71" t="s">
        <v>51</v>
      </c>
    </row>
    <row r="5" spans="1:3">
      <c r="A5" s="1"/>
      <c r="B5" s="3" t="s">
        <v>10</v>
      </c>
      <c r="C5" s="46" t="s">
        <v>29</v>
      </c>
    </row>
    <row r="6" spans="1:3">
      <c r="A6" s="1"/>
      <c r="B6" s="4" t="s">
        <v>7</v>
      </c>
      <c r="C6" s="5" t="s">
        <v>8</v>
      </c>
    </row>
    <row r="7" spans="1:3">
      <c r="A7" s="1"/>
      <c r="B7" s="6"/>
      <c r="C7" s="6"/>
    </row>
    <row r="8" spans="1:3">
      <c r="A8" s="1"/>
      <c r="B8" s="6"/>
      <c r="C8" s="6"/>
    </row>
    <row r="9" spans="1:3">
      <c r="A9" s="1"/>
      <c r="B9" s="28" t="s">
        <v>11</v>
      </c>
      <c r="C9" s="29"/>
    </row>
    <row r="10" spans="1:3">
      <c r="A10" s="1"/>
      <c r="B10" s="30"/>
      <c r="C10" s="31"/>
    </row>
    <row r="11" spans="1:3">
      <c r="A11" s="1"/>
      <c r="B11" s="30" t="s">
        <v>12</v>
      </c>
      <c r="C11" s="32" t="s">
        <v>13</v>
      </c>
    </row>
    <row r="12" spans="1:3" ht="17" thickBot="1">
      <c r="A12" s="1"/>
      <c r="B12" s="30"/>
      <c r="C12" s="7" t="s">
        <v>14</v>
      </c>
    </row>
    <row r="13" spans="1:3" ht="17" thickBot="1">
      <c r="A13" s="1"/>
      <c r="B13" s="30"/>
      <c r="C13" s="33" t="s">
        <v>15</v>
      </c>
    </row>
    <row r="14" spans="1:3">
      <c r="A14" s="1"/>
      <c r="B14" s="30"/>
      <c r="C14" s="31" t="s">
        <v>16</v>
      </c>
    </row>
    <row r="15" spans="1:3">
      <c r="A15" s="1"/>
      <c r="B15" s="30"/>
      <c r="C15" s="31"/>
    </row>
    <row r="16" spans="1:3">
      <c r="A16" s="1"/>
      <c r="B16" s="30" t="s">
        <v>17</v>
      </c>
      <c r="C16" s="34" t="s">
        <v>18</v>
      </c>
    </row>
    <row r="17" spans="1:3">
      <c r="A17" s="1"/>
      <c r="B17" s="30"/>
      <c r="C17" s="35" t="s">
        <v>19</v>
      </c>
    </row>
    <row r="18" spans="1:3">
      <c r="A18" s="1"/>
      <c r="B18" s="30"/>
      <c r="C18" s="36" t="s">
        <v>20</v>
      </c>
    </row>
    <row r="19" spans="1:3">
      <c r="A19" s="1"/>
      <c r="B19" s="30"/>
      <c r="C19" s="37" t="s">
        <v>21</v>
      </c>
    </row>
    <row r="20" spans="1:3">
      <c r="A20" s="1"/>
      <c r="B20" s="38"/>
      <c r="C20" s="39" t="s">
        <v>22</v>
      </c>
    </row>
    <row r="21" spans="1:3">
      <c r="A21" s="1"/>
      <c r="B21" s="38"/>
      <c r="C21" s="40" t="s">
        <v>23</v>
      </c>
    </row>
    <row r="22" spans="1:3">
      <c r="A22" s="1"/>
      <c r="B22" s="38"/>
      <c r="C22" s="41" t="s">
        <v>24</v>
      </c>
    </row>
    <row r="23" spans="1:3">
      <c r="B23" s="38"/>
      <c r="C23" s="42" t="s">
        <v>25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2"/>
  <sheetViews>
    <sheetView tabSelected="1" zoomScaleNormal="100" workbookViewId="0">
      <selection activeCell="G24" sqref="G24"/>
    </sheetView>
  </sheetViews>
  <sheetFormatPr baseColWidth="10" defaultColWidth="10.6640625" defaultRowHeight="16"/>
  <cols>
    <col min="1" max="1" width="3.33203125" style="19" customWidth="1"/>
    <col min="2" max="2" width="3.6640625" style="19" customWidth="1"/>
    <col min="3" max="3" width="46" style="19" customWidth="1"/>
    <col min="4" max="4" width="12.6640625" style="19" customWidth="1"/>
    <col min="5" max="5" width="17.5" style="19" customWidth="1"/>
    <col min="6" max="6" width="4.5" style="19" customWidth="1"/>
    <col min="7" max="7" width="45" style="19" customWidth="1"/>
    <col min="8" max="8" width="5.1640625" style="19" customWidth="1"/>
    <col min="9" max="9" width="51.5" style="19" customWidth="1"/>
    <col min="10" max="10" width="5.5" style="19" customWidth="1"/>
    <col min="11" max="16384" width="10.6640625" style="19"/>
  </cols>
  <sheetData>
    <row r="2" spans="2:10">
      <c r="B2" s="76" t="s">
        <v>28</v>
      </c>
      <c r="C2" s="77"/>
      <c r="D2" s="77"/>
      <c r="E2" s="78"/>
    </row>
    <row r="3" spans="2:10">
      <c r="B3" s="79"/>
      <c r="C3" s="80"/>
      <c r="D3" s="80"/>
      <c r="E3" s="81"/>
    </row>
    <row r="4" spans="2:10" ht="33" customHeight="1">
      <c r="B4" s="82"/>
      <c r="C4" s="83"/>
      <c r="D4" s="83"/>
      <c r="E4" s="84"/>
      <c r="G4" s="70"/>
    </row>
    <row r="5" spans="2:10" ht="17" thickBot="1"/>
    <row r="6" spans="2:10">
      <c r="B6" s="21"/>
      <c r="C6" s="9"/>
      <c r="D6" s="9"/>
      <c r="E6" s="9"/>
      <c r="F6" s="9"/>
      <c r="G6" s="9"/>
      <c r="H6" s="9"/>
      <c r="I6" s="9"/>
      <c r="J6" s="22"/>
    </row>
    <row r="7" spans="2:10" s="26" customFormat="1" ht="19">
      <c r="B7" s="43"/>
      <c r="C7" s="8" t="s">
        <v>9</v>
      </c>
      <c r="D7" s="44" t="s">
        <v>4</v>
      </c>
      <c r="E7" s="8" t="s">
        <v>2</v>
      </c>
      <c r="F7" s="8"/>
      <c r="G7" s="8" t="s">
        <v>3</v>
      </c>
      <c r="H7" s="8"/>
      <c r="I7" s="8" t="s">
        <v>0</v>
      </c>
      <c r="J7" s="45"/>
    </row>
    <row r="8" spans="2:10" s="26" customFormat="1" ht="19">
      <c r="B8" s="12"/>
      <c r="C8" s="7"/>
      <c r="D8" s="18"/>
      <c r="E8" s="7"/>
      <c r="F8" s="7"/>
      <c r="G8" s="7"/>
      <c r="H8" s="7"/>
      <c r="I8" s="7"/>
      <c r="J8" s="27"/>
    </row>
    <row r="9" spans="2:10" s="26" customFormat="1" ht="20" thickBot="1">
      <c r="B9" s="12"/>
      <c r="C9" s="7" t="s">
        <v>27</v>
      </c>
      <c r="D9" s="18"/>
      <c r="E9" s="7"/>
      <c r="F9" s="7"/>
      <c r="G9" s="7"/>
      <c r="H9" s="7"/>
      <c r="I9" s="7"/>
      <c r="J9" s="27"/>
    </row>
    <row r="10" spans="2:10" s="26" customFormat="1" ht="20" thickBot="1">
      <c r="B10" s="12"/>
      <c r="C10" s="20" t="s">
        <v>30</v>
      </c>
      <c r="D10" s="11" t="s">
        <v>1</v>
      </c>
      <c r="E10" s="69">
        <f>'Research data'!F6</f>
        <v>0.99650000000000005</v>
      </c>
      <c r="F10" s="20"/>
      <c r="G10" s="85" t="s">
        <v>56</v>
      </c>
      <c r="H10" s="20"/>
      <c r="I10" s="53" t="s">
        <v>42</v>
      </c>
      <c r="J10" s="27"/>
    </row>
    <row r="11" spans="2:10" s="26" customFormat="1" ht="20" thickBot="1">
      <c r="B11" s="12"/>
      <c r="C11" s="72" t="s">
        <v>52</v>
      </c>
      <c r="D11" s="11" t="s">
        <v>1</v>
      </c>
      <c r="E11" s="74">
        <v>0</v>
      </c>
      <c r="F11" s="20"/>
      <c r="G11" s="20"/>
      <c r="H11" s="20"/>
      <c r="I11" s="53" t="s">
        <v>53</v>
      </c>
      <c r="J11" s="27"/>
    </row>
    <row r="12" spans="2:10" ht="20" customHeight="1" thickBot="1">
      <c r="B12" s="23"/>
      <c r="C12" s="24"/>
      <c r="D12" s="24"/>
      <c r="E12" s="24"/>
      <c r="F12" s="24"/>
      <c r="G12" s="24"/>
      <c r="H12" s="24"/>
      <c r="I12" s="24"/>
      <c r="J12" s="2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95FF9-0E3C-9A4B-BF2A-3443C33F7C04}">
  <sheetPr>
    <tabColor theme="6" tint="0.39997558519241921"/>
  </sheetPr>
  <dimension ref="B1:J7"/>
  <sheetViews>
    <sheetView workbookViewId="0">
      <selection activeCell="C11" sqref="C11"/>
    </sheetView>
  </sheetViews>
  <sheetFormatPr baseColWidth="10" defaultColWidth="10.6640625" defaultRowHeight="16"/>
  <cols>
    <col min="1" max="1" width="3.33203125" style="47" customWidth="1"/>
    <col min="2" max="2" width="2.5" style="47" customWidth="1"/>
    <col min="3" max="3" width="35.83203125" style="47" customWidth="1"/>
    <col min="4" max="4" width="11.5" style="47" customWidth="1"/>
    <col min="5" max="5" width="3" style="47" customWidth="1"/>
    <col min="6" max="6" width="9.5" style="47" customWidth="1"/>
    <col min="7" max="7" width="2.5" style="47" customWidth="1"/>
    <col min="8" max="8" width="11.83203125" style="47" customWidth="1"/>
    <col min="9" max="9" width="1.83203125" style="47" customWidth="1"/>
    <col min="10" max="10" width="55.1640625" style="47" customWidth="1"/>
    <col min="11" max="16384" width="10.6640625" style="47"/>
  </cols>
  <sheetData>
    <row r="1" spans="2:10" ht="17" thickBot="1"/>
    <row r="2" spans="2:10">
      <c r="B2" s="48"/>
      <c r="C2" s="49"/>
      <c r="D2" s="49"/>
      <c r="E2" s="49"/>
      <c r="F2" s="49"/>
      <c r="G2" s="49"/>
      <c r="H2" s="49"/>
      <c r="I2" s="49"/>
      <c r="J2" s="86"/>
    </row>
    <row r="3" spans="2:10" s="7" customFormat="1">
      <c r="B3" s="12"/>
      <c r="C3" s="50" t="s">
        <v>31</v>
      </c>
      <c r="D3" s="50" t="s">
        <v>4</v>
      </c>
      <c r="E3" s="50"/>
      <c r="F3" s="50" t="s">
        <v>22</v>
      </c>
      <c r="G3" s="50"/>
      <c r="H3" s="87" t="s">
        <v>49</v>
      </c>
      <c r="I3" s="50"/>
      <c r="J3" s="88" t="s">
        <v>26</v>
      </c>
    </row>
    <row r="4" spans="2:10">
      <c r="B4" s="51"/>
      <c r="C4" s="89"/>
      <c r="D4" s="89"/>
      <c r="E4" s="89"/>
      <c r="F4" s="90"/>
      <c r="G4" s="90"/>
      <c r="H4" s="52"/>
      <c r="I4" s="87"/>
      <c r="J4" s="91"/>
    </row>
    <row r="5" spans="2:10" ht="17" thickBot="1">
      <c r="B5" s="51"/>
      <c r="C5" s="92" t="s">
        <v>27</v>
      </c>
      <c r="D5" s="92"/>
      <c r="E5" s="92"/>
      <c r="F5" s="93"/>
      <c r="G5" s="93"/>
      <c r="H5" s="93"/>
      <c r="I5" s="94"/>
      <c r="J5" s="95"/>
    </row>
    <row r="6" spans="2:10" ht="17" thickBot="1">
      <c r="B6" s="51"/>
      <c r="C6" s="96" t="s">
        <v>30</v>
      </c>
      <c r="D6" s="97"/>
      <c r="E6" s="98"/>
      <c r="F6" s="67">
        <f>H6</f>
        <v>0.99650000000000005</v>
      </c>
      <c r="G6" s="99"/>
      <c r="H6" s="68">
        <f>Notes!D10</f>
        <v>0.99650000000000005</v>
      </c>
      <c r="I6" s="99"/>
      <c r="J6" s="95"/>
    </row>
    <row r="7" spans="2:10" ht="17" thickBot="1">
      <c r="B7" s="100"/>
      <c r="C7" s="101"/>
      <c r="D7" s="101"/>
      <c r="E7" s="101"/>
      <c r="F7" s="101"/>
      <c r="G7" s="101"/>
      <c r="H7" s="101"/>
      <c r="I7" s="101"/>
      <c r="J7" s="10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BAFD-EF50-9747-A78E-EE0308262D20}">
  <sheetPr>
    <tabColor theme="6" tint="0.79998168889431442"/>
  </sheetPr>
  <dimension ref="B1:K10"/>
  <sheetViews>
    <sheetView workbookViewId="0">
      <selection activeCell="A7" sqref="A7"/>
    </sheetView>
  </sheetViews>
  <sheetFormatPr baseColWidth="10" defaultColWidth="33.1640625" defaultRowHeight="16"/>
  <cols>
    <col min="1" max="1" width="4.83203125" style="47" customWidth="1"/>
    <col min="2" max="2" width="2.5" style="47" customWidth="1"/>
    <col min="3" max="3" width="26.6640625" style="47" customWidth="1"/>
    <col min="4" max="4" width="16.1640625" style="47" customWidth="1"/>
    <col min="5" max="5" width="10.33203125" style="47" customWidth="1"/>
    <col min="6" max="7" width="13.33203125" style="47" customWidth="1"/>
    <col min="8" max="8" width="12.6640625" style="54" customWidth="1"/>
    <col min="9" max="9" width="33.6640625" style="54" customWidth="1"/>
    <col min="10" max="10" width="71" style="47" customWidth="1"/>
    <col min="11" max="16384" width="33.1640625" style="47"/>
  </cols>
  <sheetData>
    <row r="1" spans="2:11" ht="17" thickBot="1"/>
    <row r="2" spans="2:11">
      <c r="B2" s="48"/>
      <c r="C2" s="49"/>
      <c r="D2" s="49"/>
      <c r="E2" s="49"/>
      <c r="F2" s="49"/>
      <c r="G2" s="49"/>
      <c r="H2" s="55"/>
      <c r="I2" s="55"/>
      <c r="J2" s="49"/>
      <c r="K2" s="49"/>
    </row>
    <row r="3" spans="2:11">
      <c r="B3" s="51"/>
      <c r="C3" s="7" t="s">
        <v>32</v>
      </c>
      <c r="D3" s="7"/>
      <c r="E3" s="7"/>
      <c r="F3" s="7"/>
      <c r="G3" s="7"/>
      <c r="H3" s="56"/>
      <c r="I3" s="56"/>
    </row>
    <row r="4" spans="2:11">
      <c r="B4" s="51"/>
    </row>
    <row r="5" spans="2:11">
      <c r="B5" s="57"/>
      <c r="C5" s="8" t="s">
        <v>33</v>
      </c>
      <c r="D5" s="8" t="s">
        <v>0</v>
      </c>
      <c r="E5" s="8" t="s">
        <v>34</v>
      </c>
      <c r="F5" s="8" t="s">
        <v>35</v>
      </c>
      <c r="G5" s="58" t="s">
        <v>36</v>
      </c>
      <c r="H5" s="59" t="s">
        <v>37</v>
      </c>
      <c r="I5" s="59" t="s">
        <v>38</v>
      </c>
      <c r="J5" s="8" t="s">
        <v>39</v>
      </c>
      <c r="K5" s="8" t="s">
        <v>55</v>
      </c>
    </row>
    <row r="6" spans="2:11">
      <c r="B6" s="51"/>
      <c r="C6" s="7"/>
      <c r="D6" s="7"/>
      <c r="E6" s="7"/>
      <c r="F6" s="7"/>
      <c r="G6" s="7"/>
      <c r="H6" s="56"/>
      <c r="I6" s="56"/>
      <c r="J6" s="7"/>
      <c r="K6" s="7"/>
    </row>
    <row r="7" spans="2:11">
      <c r="B7" s="51"/>
      <c r="C7" s="47" t="s">
        <v>44</v>
      </c>
      <c r="D7" s="47" t="s">
        <v>49</v>
      </c>
      <c r="F7" s="47">
        <v>2018</v>
      </c>
      <c r="G7" s="47">
        <v>2018</v>
      </c>
      <c r="H7" s="47">
        <v>2024</v>
      </c>
      <c r="I7" s="47"/>
      <c r="J7" s="47" t="s">
        <v>50</v>
      </c>
      <c r="K7" s="73" t="s">
        <v>54</v>
      </c>
    </row>
    <row r="8" spans="2:11">
      <c r="B8" s="51"/>
      <c r="H8" s="47"/>
      <c r="I8" s="47"/>
    </row>
    <row r="9" spans="2:11">
      <c r="B9" s="51"/>
      <c r="H9" s="47"/>
      <c r="I9" s="47"/>
    </row>
    <row r="10" spans="2:11">
      <c r="B10" s="51"/>
      <c r="H10" s="47"/>
      <c r="I10" s="47"/>
    </row>
  </sheetData>
  <hyperlinks>
    <hyperlink ref="J7" r:id="rId1" xr:uid="{71560CD6-18D8-4B4C-A558-D735B244F4C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AF77-61E9-C04C-9100-7634471082AB}">
  <dimension ref="B1:M114"/>
  <sheetViews>
    <sheetView zoomScale="131" workbookViewId="0">
      <selection activeCell="C4" sqref="C4"/>
    </sheetView>
  </sheetViews>
  <sheetFormatPr baseColWidth="10" defaultColWidth="10.6640625" defaultRowHeight="16"/>
  <cols>
    <col min="1" max="1" width="4.83203125" style="47" customWidth="1"/>
    <col min="2" max="2" width="3.83203125" style="47" customWidth="1"/>
    <col min="3" max="3" width="23.5" style="47" customWidth="1"/>
    <col min="4" max="16384" width="10.6640625" style="47"/>
  </cols>
  <sheetData>
    <row r="1" spans="2:13" ht="17" thickBot="1"/>
    <row r="2" spans="2:13" s="7" customFormat="1">
      <c r="B2" s="60"/>
      <c r="C2" s="61" t="s">
        <v>40</v>
      </c>
      <c r="D2" s="61" t="s">
        <v>41</v>
      </c>
      <c r="E2" s="61"/>
      <c r="F2" s="61"/>
      <c r="G2" s="61"/>
      <c r="H2" s="61"/>
      <c r="I2" s="61"/>
      <c r="J2" s="61"/>
      <c r="K2" s="61"/>
      <c r="L2" s="61"/>
      <c r="M2" s="61"/>
    </row>
    <row r="3" spans="2:13">
      <c r="B3" s="51"/>
    </row>
    <row r="4" spans="2:13">
      <c r="B4" s="51"/>
      <c r="C4" s="7" t="s">
        <v>42</v>
      </c>
    </row>
    <row r="5" spans="2:13">
      <c r="B5" s="51"/>
      <c r="C5" s="47" t="s">
        <v>43</v>
      </c>
    </row>
    <row r="6" spans="2:13">
      <c r="B6" s="51"/>
    </row>
    <row r="7" spans="2:13">
      <c r="B7" s="51"/>
      <c r="C7" s="47" t="s">
        <v>44</v>
      </c>
      <c r="D7" s="65">
        <v>3.5000000000000003E-2</v>
      </c>
      <c r="E7" s="47" t="s">
        <v>45</v>
      </c>
      <c r="F7" s="47" t="s">
        <v>46</v>
      </c>
    </row>
    <row r="8" spans="2:13">
      <c r="B8" s="51"/>
      <c r="C8" s="47" t="s">
        <v>44</v>
      </c>
      <c r="D8" s="66">
        <f>D7/10</f>
        <v>3.5000000000000005E-3</v>
      </c>
      <c r="E8" s="47" t="s">
        <v>47</v>
      </c>
      <c r="F8" s="47" t="s">
        <v>48</v>
      </c>
    </row>
    <row r="9" spans="2:13">
      <c r="B9" s="51"/>
    </row>
    <row r="10" spans="2:13">
      <c r="B10" s="51"/>
      <c r="C10" s="47" t="s">
        <v>30</v>
      </c>
      <c r="D10" s="47">
        <f>1-D8</f>
        <v>0.99650000000000005</v>
      </c>
    </row>
    <row r="11" spans="2:13">
      <c r="B11" s="51"/>
    </row>
    <row r="12" spans="2:13">
      <c r="B12" s="51"/>
    </row>
    <row r="13" spans="2:13">
      <c r="B13" s="51"/>
      <c r="D13" s="75"/>
    </row>
    <row r="14" spans="2:13">
      <c r="B14" s="51"/>
    </row>
    <row r="15" spans="2:13">
      <c r="B15" s="51"/>
    </row>
    <row r="16" spans="2:13">
      <c r="B16" s="51"/>
    </row>
    <row r="17" spans="2:4">
      <c r="B17" s="51"/>
    </row>
    <row r="18" spans="2:4">
      <c r="B18" s="51"/>
    </row>
    <row r="19" spans="2:4">
      <c r="B19" s="51"/>
    </row>
    <row r="20" spans="2:4">
      <c r="B20" s="51"/>
    </row>
    <row r="21" spans="2:4">
      <c r="B21" s="51"/>
    </row>
    <row r="22" spans="2:4">
      <c r="B22" s="51"/>
    </row>
    <row r="23" spans="2:4">
      <c r="B23" s="51"/>
    </row>
    <row r="24" spans="2:4">
      <c r="B24" s="51"/>
    </row>
    <row r="25" spans="2:4">
      <c r="B25" s="51"/>
    </row>
    <row r="26" spans="2:4">
      <c r="B26" s="51"/>
    </row>
    <row r="27" spans="2:4">
      <c r="B27" s="51"/>
    </row>
    <row r="28" spans="2:4">
      <c r="B28" s="51"/>
    </row>
    <row r="29" spans="2:4">
      <c r="B29" s="51"/>
    </row>
    <row r="30" spans="2:4">
      <c r="B30" s="51"/>
    </row>
    <row r="31" spans="2:4">
      <c r="B31" s="51"/>
    </row>
    <row r="32" spans="2:4">
      <c r="B32" s="51"/>
      <c r="D32" s="62"/>
    </row>
    <row r="33" spans="2:2">
      <c r="B33" s="51"/>
    </row>
    <row r="34" spans="2:2">
      <c r="B34" s="51"/>
    </row>
    <row r="35" spans="2:2">
      <c r="B35" s="51"/>
    </row>
    <row r="36" spans="2:2">
      <c r="B36" s="51"/>
    </row>
    <row r="37" spans="2:2">
      <c r="B37" s="51"/>
    </row>
    <row r="38" spans="2:2">
      <c r="B38" s="51"/>
    </row>
    <row r="39" spans="2:2">
      <c r="B39" s="51"/>
    </row>
    <row r="40" spans="2:2">
      <c r="B40" s="51"/>
    </row>
    <row r="41" spans="2:2">
      <c r="B41" s="51"/>
    </row>
    <row r="42" spans="2:2">
      <c r="B42" s="51"/>
    </row>
    <row r="43" spans="2:2">
      <c r="B43" s="51"/>
    </row>
    <row r="44" spans="2:2">
      <c r="B44" s="51"/>
    </row>
    <row r="45" spans="2:2">
      <c r="B45" s="51"/>
    </row>
    <row r="46" spans="2:2">
      <c r="B46" s="51"/>
    </row>
    <row r="47" spans="2:2">
      <c r="B47" s="51"/>
    </row>
    <row r="48" spans="2:2">
      <c r="B48" s="51"/>
    </row>
    <row r="49" spans="2:2">
      <c r="B49" s="51"/>
    </row>
    <row r="50" spans="2:2">
      <c r="B50" s="51"/>
    </row>
    <row r="51" spans="2:2">
      <c r="B51" s="51"/>
    </row>
    <row r="52" spans="2:2">
      <c r="B52" s="51"/>
    </row>
    <row r="53" spans="2:2">
      <c r="B53" s="51"/>
    </row>
    <row r="54" spans="2:2">
      <c r="B54" s="51"/>
    </row>
    <row r="55" spans="2:2">
      <c r="B55" s="51"/>
    </row>
    <row r="56" spans="2:2">
      <c r="B56" s="51"/>
    </row>
    <row r="57" spans="2:2">
      <c r="B57" s="51"/>
    </row>
    <row r="58" spans="2:2">
      <c r="B58" s="51"/>
    </row>
    <row r="59" spans="2:2">
      <c r="B59" s="51"/>
    </row>
    <row r="60" spans="2:2">
      <c r="B60" s="51"/>
    </row>
    <row r="61" spans="2:2">
      <c r="B61" s="51"/>
    </row>
    <row r="62" spans="2:2">
      <c r="B62" s="51"/>
    </row>
    <row r="63" spans="2:2">
      <c r="B63" s="51"/>
    </row>
    <row r="64" spans="2:2">
      <c r="B64" s="51"/>
    </row>
    <row r="65" spans="2:4">
      <c r="B65" s="51"/>
    </row>
    <row r="66" spans="2:4">
      <c r="B66" s="51"/>
    </row>
    <row r="67" spans="2:4">
      <c r="B67" s="51"/>
    </row>
    <row r="68" spans="2:4">
      <c r="B68" s="51"/>
    </row>
    <row r="69" spans="2:4">
      <c r="B69" s="51"/>
    </row>
    <row r="70" spans="2:4">
      <c r="B70" s="51"/>
    </row>
    <row r="71" spans="2:4">
      <c r="B71" s="51"/>
    </row>
    <row r="72" spans="2:4">
      <c r="B72" s="51"/>
    </row>
    <row r="73" spans="2:4">
      <c r="B73" s="51"/>
    </row>
    <row r="74" spans="2:4">
      <c r="B74" s="51"/>
      <c r="D74" s="63"/>
    </row>
    <row r="75" spans="2:4">
      <c r="B75" s="51"/>
    </row>
    <row r="76" spans="2:4">
      <c r="B76" s="51"/>
    </row>
    <row r="77" spans="2:4">
      <c r="B77" s="51"/>
    </row>
    <row r="78" spans="2:4">
      <c r="B78" s="51"/>
    </row>
    <row r="79" spans="2:4">
      <c r="B79" s="51"/>
    </row>
    <row r="80" spans="2:4">
      <c r="B80" s="51"/>
    </row>
    <row r="81" spans="2:4">
      <c r="B81" s="51"/>
    </row>
    <row r="82" spans="2:4">
      <c r="B82" s="51"/>
    </row>
    <row r="83" spans="2:4">
      <c r="B83" s="51"/>
    </row>
    <row r="84" spans="2:4">
      <c r="B84" s="51"/>
    </row>
    <row r="85" spans="2:4">
      <c r="B85" s="51"/>
    </row>
    <row r="86" spans="2:4">
      <c r="B86" s="51"/>
      <c r="D86" s="64"/>
    </row>
    <row r="87" spans="2:4">
      <c r="B87" s="51"/>
    </row>
    <row r="88" spans="2:4">
      <c r="B88" s="51"/>
    </row>
    <row r="89" spans="2:4">
      <c r="B89" s="51"/>
    </row>
    <row r="90" spans="2:4">
      <c r="B90" s="51"/>
    </row>
    <row r="91" spans="2:4">
      <c r="B91" s="51"/>
    </row>
    <row r="92" spans="2:4">
      <c r="B92" s="51"/>
    </row>
    <row r="93" spans="2:4">
      <c r="B93" s="51"/>
    </row>
    <row r="94" spans="2:4">
      <c r="B94" s="51"/>
    </row>
    <row r="95" spans="2:4">
      <c r="B95" s="51"/>
    </row>
    <row r="96" spans="2:4">
      <c r="B96" s="51"/>
    </row>
    <row r="97" spans="2:2">
      <c r="B97" s="51"/>
    </row>
    <row r="98" spans="2:2">
      <c r="B98" s="51"/>
    </row>
    <row r="99" spans="2:2">
      <c r="B99" s="51"/>
    </row>
    <row r="100" spans="2:2">
      <c r="B100" s="51"/>
    </row>
    <row r="101" spans="2:2">
      <c r="B101" s="51"/>
    </row>
    <row r="102" spans="2:2">
      <c r="B102" s="51"/>
    </row>
    <row r="103" spans="2:2">
      <c r="B103" s="51"/>
    </row>
    <row r="104" spans="2:2">
      <c r="B104" s="51"/>
    </row>
    <row r="105" spans="2:2">
      <c r="B105" s="51"/>
    </row>
    <row r="106" spans="2:2">
      <c r="B106" s="51"/>
    </row>
    <row r="107" spans="2:2">
      <c r="B107" s="51"/>
    </row>
    <row r="108" spans="2:2">
      <c r="B108" s="51"/>
    </row>
    <row r="109" spans="2:2">
      <c r="B109" s="51"/>
    </row>
    <row r="110" spans="2:2">
      <c r="B110" s="51"/>
    </row>
    <row r="111" spans="2:2">
      <c r="B111" s="51"/>
    </row>
    <row r="112" spans="2:2">
      <c r="B112" s="51"/>
    </row>
    <row r="113" spans="2:2">
      <c r="B113" s="51"/>
    </row>
    <row r="114" spans="2:2">
      <c r="B114" s="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2024-06-20T10:10:44Z</dcterms:modified>
</cp:coreProperties>
</file>